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BetAnalitic\Bets\"/>
    </mc:Choice>
  </mc:AlternateContent>
  <bookViews>
    <workbookView xWindow="0" yWindow="0" windowWidth="28800" windowHeight="12435" activeTab="3"/>
  </bookViews>
  <sheets>
    <sheet name="APR-15" sheetId="1" r:id="rId1"/>
    <sheet name="MAY-15" sheetId="2" r:id="rId2"/>
    <sheet name="JUN-15" sheetId="3" r:id="rId3"/>
    <sheet name="JUL-1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4" l="1"/>
  <c r="E63" i="4"/>
  <c r="E62" i="4"/>
  <c r="E59" i="4" l="1"/>
  <c r="F61" i="4" s="1"/>
  <c r="E58" i="4"/>
  <c r="E55" i="4"/>
  <c r="E54" i="4"/>
  <c r="E53" i="4"/>
  <c r="E52" i="4"/>
  <c r="E49" i="4"/>
  <c r="E48" i="4"/>
  <c r="E47" i="4"/>
  <c r="E45" i="4"/>
  <c r="E44" i="4"/>
  <c r="E43" i="4"/>
  <c r="E42" i="4"/>
  <c r="E40" i="4"/>
  <c r="E37" i="4"/>
  <c r="E28" i="4"/>
  <c r="E23" i="4"/>
  <c r="E38" i="4"/>
  <c r="F66" i="4"/>
  <c r="F56" i="4" l="1"/>
  <c r="F51" i="4"/>
  <c r="E39" i="4" l="1"/>
  <c r="E34" i="4"/>
  <c r="E32" i="4"/>
  <c r="F46" i="4" l="1"/>
  <c r="E33" i="4" l="1"/>
  <c r="E30" i="4"/>
  <c r="F41" i="4" l="1"/>
  <c r="F36" i="4" l="1"/>
  <c r="E27" i="4"/>
  <c r="E25" i="4"/>
  <c r="E22" i="4"/>
  <c r="F26" i="4" l="1"/>
  <c r="E8" i="4"/>
  <c r="E15" i="4"/>
  <c r="E14" i="4"/>
  <c r="E13" i="4"/>
  <c r="E12" i="4"/>
  <c r="E19" i="4"/>
  <c r="E18" i="4"/>
  <c r="E17" i="4"/>
  <c r="E20" i="4"/>
  <c r="F31" i="4"/>
  <c r="F21" i="4" l="1"/>
  <c r="E10" i="4"/>
  <c r="E9" i="4"/>
  <c r="E7" i="4"/>
  <c r="E4" i="4"/>
  <c r="F16" i="4"/>
  <c r="E5" i="4" l="1"/>
  <c r="E3" i="4"/>
  <c r="F11" i="4"/>
  <c r="E2" i="4" l="1"/>
  <c r="F6" i="4" l="1"/>
  <c r="F1" i="4" s="1"/>
  <c r="E145" i="3" l="1"/>
  <c r="E142" i="3"/>
  <c r="E140" i="3"/>
  <c r="E137" i="3"/>
  <c r="E147" i="3" l="1"/>
  <c r="E144" i="3" l="1"/>
  <c r="F146" i="3" s="1"/>
  <c r="E138" i="3"/>
  <c r="F141" i="3" s="1"/>
  <c r="E135" i="3"/>
  <c r="E134" i="3"/>
  <c r="E129" i="3"/>
  <c r="E128" i="3"/>
  <c r="F151" i="3"/>
  <c r="E130" i="3" l="1"/>
  <c r="F136" i="3"/>
  <c r="F126" i="3"/>
  <c r="E122" i="3"/>
  <c r="F131" i="3" l="1"/>
  <c r="E125" i="3"/>
  <c r="E123" i="3"/>
  <c r="E118" i="3"/>
  <c r="E117" i="3" l="1"/>
  <c r="F121" i="3" l="1"/>
  <c r="E109" i="3"/>
  <c r="E108" i="3"/>
  <c r="E113" i="3" l="1"/>
  <c r="E114" i="3"/>
  <c r="F116" i="3" l="1"/>
  <c r="F111" i="3" l="1"/>
  <c r="F106" i="3"/>
  <c r="E100" i="3"/>
  <c r="F101" i="3" s="1"/>
  <c r="E95" i="3"/>
  <c r="E93" i="3"/>
  <c r="E90" i="3"/>
  <c r="F96" i="3" l="1"/>
  <c r="E85" i="3" l="1"/>
  <c r="F91" i="3" l="1"/>
  <c r="E80" i="3"/>
  <c r="E79" i="3"/>
  <c r="F86" i="3" l="1"/>
  <c r="E73" i="3"/>
  <c r="E75" i="3"/>
  <c r="E72" i="3" l="1"/>
  <c r="F81" i="3"/>
  <c r="E67" i="3" l="1"/>
  <c r="E63" i="3"/>
  <c r="E62" i="3"/>
  <c r="E57" i="3"/>
  <c r="F76" i="3"/>
  <c r="F71" i="3"/>
  <c r="F66" i="3" l="1"/>
  <c r="E60" i="3"/>
  <c r="E55" i="3"/>
  <c r="F61" i="3" l="1"/>
  <c r="E48" i="3"/>
  <c r="E54" i="3" l="1"/>
  <c r="E52" i="3"/>
  <c r="E50" i="3"/>
  <c r="E49" i="3"/>
  <c r="E47" i="3"/>
  <c r="F56" i="3" l="1"/>
  <c r="F51" i="3" l="1"/>
  <c r="E39" i="3" l="1"/>
  <c r="E45" i="3" l="1"/>
  <c r="F46" i="3" l="1"/>
  <c r="E40" i="3"/>
  <c r="E32" i="3"/>
  <c r="E34" i="3" l="1"/>
  <c r="F41" i="3"/>
  <c r="F36" i="3"/>
  <c r="E33" i="3"/>
  <c r="E25" i="3"/>
  <c r="E22" i="3"/>
  <c r="E24" i="3" l="1"/>
  <c r="F31" i="3"/>
  <c r="F26" i="3" l="1"/>
  <c r="E17" i="3" l="1"/>
  <c r="F21" i="3" l="1"/>
  <c r="E15" i="3" l="1"/>
  <c r="E12" i="3"/>
  <c r="E10" i="3"/>
  <c r="E7" i="3"/>
  <c r="E9" i="3" l="1"/>
  <c r="F16" i="3" l="1"/>
  <c r="F11" i="3" l="1"/>
  <c r="E2" i="3"/>
  <c r="F6" i="3" l="1"/>
  <c r="F1" i="3" s="1"/>
  <c r="E154" i="2"/>
  <c r="E153" i="2"/>
  <c r="F151" i="2"/>
  <c r="E149" i="2"/>
  <c r="E147" i="2"/>
  <c r="E133" i="2"/>
  <c r="E142" i="2"/>
  <c r="E139" i="2"/>
  <c r="F156" i="2" l="1"/>
  <c r="F146" i="2"/>
  <c r="E140" i="2" l="1"/>
  <c r="E137" i="2"/>
  <c r="E135" i="2" l="1"/>
  <c r="E132" i="2"/>
  <c r="E127" i="2"/>
  <c r="F141" i="2"/>
  <c r="F136" i="2" l="1"/>
  <c r="E125" i="2" l="1"/>
  <c r="E124" i="2"/>
  <c r="E122" i="2"/>
  <c r="E128" i="2"/>
  <c r="F131" i="2" l="1"/>
  <c r="E102" i="2" l="1"/>
  <c r="E110" i="2"/>
  <c r="E108" i="2"/>
  <c r="E107" i="2"/>
  <c r="E115" i="2"/>
  <c r="E114" i="2"/>
  <c r="E112" i="2"/>
  <c r="F116" i="2" s="1"/>
  <c r="E119" i="2"/>
  <c r="F121" i="2" s="1"/>
  <c r="E118" i="2"/>
  <c r="F126" i="2"/>
  <c r="F111" i="2" l="1"/>
  <c r="E105" i="2"/>
  <c r="E103" i="2"/>
  <c r="F106" i="2" l="1"/>
  <c r="E93" i="2"/>
  <c r="E99" i="2" l="1"/>
  <c r="E97" i="2"/>
  <c r="E94" i="2" l="1"/>
  <c r="E92" i="2"/>
  <c r="F101" i="2"/>
  <c r="F96" i="2" l="1"/>
  <c r="E89" i="2"/>
  <c r="E74" i="2" l="1"/>
  <c r="E73" i="2"/>
  <c r="E80" i="2"/>
  <c r="E79" i="2"/>
  <c r="E78" i="2"/>
  <c r="E77" i="2"/>
  <c r="E85" i="2"/>
  <c r="F86" i="2" s="1"/>
  <c r="E83" i="2"/>
  <c r="F91" i="2"/>
  <c r="F81" i="2" l="1"/>
  <c r="E75" i="2"/>
  <c r="E72" i="2"/>
  <c r="E67" i="2"/>
  <c r="E70" i="2" l="1"/>
  <c r="E65" i="2"/>
  <c r="E63" i="2"/>
  <c r="E62" i="2"/>
  <c r="F76" i="2"/>
  <c r="F71" i="2" l="1"/>
  <c r="E57" i="2" l="1"/>
  <c r="F66" i="2" l="1"/>
  <c r="E60" i="2"/>
  <c r="E55" i="2"/>
  <c r="F61" i="2" l="1"/>
  <c r="E54" i="2" l="1"/>
  <c r="E53" i="2"/>
  <c r="E52" i="2"/>
  <c r="E50" i="2"/>
  <c r="E49" i="2"/>
  <c r="E48" i="2"/>
  <c r="E47" i="2"/>
  <c r="F56" i="2" l="1"/>
  <c r="F46" i="2"/>
  <c r="F51" i="2"/>
  <c r="E45" i="2"/>
  <c r="E44" i="2"/>
  <c r="E43" i="2"/>
  <c r="E42" i="2"/>
  <c r="E33" i="2"/>
  <c r="E32" i="2"/>
  <c r="E37" i="2"/>
  <c r="E38" i="2"/>
  <c r="F41" i="2" l="1"/>
  <c r="F36" i="2" l="1"/>
  <c r="E27" i="2"/>
  <c r="F26" i="2" l="1"/>
  <c r="E23" i="2"/>
  <c r="E29" i="2" l="1"/>
  <c r="E30" i="2"/>
  <c r="E24" i="2"/>
  <c r="F31" i="2" l="1"/>
  <c r="E22" i="2"/>
  <c r="E25" i="2" l="1"/>
  <c r="E19" i="2"/>
  <c r="E18" i="2"/>
  <c r="F21" i="2" l="1"/>
  <c r="E17" i="2"/>
  <c r="F16" i="2"/>
  <c r="E15" i="2"/>
  <c r="E14" i="2"/>
  <c r="E13" i="2"/>
  <c r="F11" i="2"/>
  <c r="E10" i="2"/>
  <c r="E9" i="2"/>
  <c r="E8" i="2"/>
  <c r="E7" i="2"/>
  <c r="E5" i="2"/>
  <c r="F6" i="2" s="1"/>
  <c r="E2" i="2"/>
  <c r="F1" i="1"/>
  <c r="E50" i="1"/>
  <c r="E48" i="1"/>
  <c r="E47" i="1"/>
  <c r="F1" i="2" l="1"/>
  <c r="E45" i="1" l="1"/>
  <c r="F51" i="1"/>
  <c r="E44" i="1" l="1"/>
  <c r="E42" i="1"/>
  <c r="E40" i="1"/>
  <c r="E38" i="1"/>
  <c r="E37" i="1"/>
  <c r="F46" i="1" l="1"/>
  <c r="E32" i="1"/>
  <c r="E34" i="1"/>
  <c r="F41" i="1" l="1"/>
  <c r="E33" i="1"/>
  <c r="F36" i="1" l="1"/>
  <c r="E28" i="1"/>
  <c r="E29" i="1"/>
  <c r="E30" i="1"/>
  <c r="E27" i="1"/>
  <c r="F31" i="1" l="1"/>
  <c r="E25" i="1" l="1"/>
  <c r="E24" i="1"/>
  <c r="E23" i="1"/>
  <c r="E22" i="1"/>
  <c r="E19" i="1"/>
  <c r="E17" i="1" l="1"/>
  <c r="E20" i="1"/>
  <c r="F26" i="1"/>
  <c r="F21" i="1" l="1"/>
  <c r="E14" i="1" l="1"/>
  <c r="E12" i="1"/>
  <c r="E8" i="1" l="1"/>
  <c r="E9" i="1"/>
  <c r="F16" i="1"/>
  <c r="E13" i="1"/>
  <c r="E10" i="1" l="1"/>
  <c r="F11" i="1"/>
  <c r="E7" i="1"/>
  <c r="E5" i="1"/>
  <c r="E3" i="1"/>
  <c r="F6" i="1"/>
  <c r="E4" i="1"/>
</calcChain>
</file>

<file path=xl/sharedStrings.xml><?xml version="1.0" encoding="utf-8"?>
<sst xmlns="http://schemas.openxmlformats.org/spreadsheetml/2006/main" count="438" uniqueCount="436">
  <si>
    <r>
      <t>Футбол. Турция. 1-я лига. Кайсериспор - Болуспор. Результат матча : Ничья. </t>
    </r>
    <r>
      <rPr>
        <b/>
        <sz val="9"/>
        <color rgb="FF000000"/>
        <rFont val="Arial"/>
        <family val="2"/>
        <charset val="204"/>
      </rPr>
      <t>Коэфф.: 6.00 </t>
    </r>
    <r>
      <rPr>
        <b/>
        <sz val="9"/>
        <color rgb="FFCB2129"/>
        <rFont val="Arial"/>
        <family val="2"/>
        <charset val="204"/>
      </rPr>
      <t>3:0</t>
    </r>
  </si>
  <si>
    <t>20.04.2015</t>
  </si>
  <si>
    <r>
      <t>Футбол. Италия. Серия A. Фиорентина - Верона. Тотал голов (Фиорентина) : Меньше 2. </t>
    </r>
    <r>
      <rPr>
        <b/>
        <sz val="9"/>
        <color rgb="FF000000"/>
        <rFont val="Arial"/>
        <family val="2"/>
        <charset val="204"/>
      </rPr>
      <t>Коэфф.: 2.02 </t>
    </r>
    <r>
      <rPr>
        <b/>
        <sz val="9"/>
        <color rgb="FF008F4C"/>
        <rFont val="Arial"/>
        <family val="2"/>
        <charset val="204"/>
      </rPr>
      <t>0</t>
    </r>
  </si>
  <si>
    <r>
      <t>Футбол. Румыния. Лига 1. Пандурий - Университатя Клуж. Тотал голов : Меньше 2.5. </t>
    </r>
    <r>
      <rPr>
        <b/>
        <sz val="9"/>
        <color rgb="FF000000"/>
        <rFont val="Arial"/>
        <family val="2"/>
        <charset val="204"/>
      </rPr>
      <t>Коэфф.: 1.80 </t>
    </r>
    <r>
      <rPr>
        <b/>
        <sz val="9"/>
        <color rgb="FF008F4C"/>
        <rFont val="Arial"/>
        <family val="2"/>
        <charset val="204"/>
      </rPr>
      <t>1</t>
    </r>
  </si>
  <si>
    <r>
      <t>Футбол. Австрия. 1-я лига. Капфенберг - Санкт-Пельтен. Тотал голов (Санкт-Пельтен) : Меньше 1. </t>
    </r>
    <r>
      <rPr>
        <b/>
        <sz val="9"/>
        <color rgb="FF000000"/>
        <rFont val="Arial"/>
        <family val="2"/>
        <charset val="204"/>
      </rPr>
      <t>Коэфф.: 1.952 </t>
    </r>
    <r>
      <rPr>
        <b/>
        <sz val="9"/>
        <color rgb="FF008F4C"/>
        <rFont val="Arial"/>
        <family val="2"/>
        <charset val="204"/>
      </rPr>
      <t>0</t>
    </r>
  </si>
  <si>
    <r>
      <t>Футбол. Мексика. Кубок. Финал. Пуэбла. Пуэбла - Гвадалахара. Тотал голов (Гвадалахара) : Меньше 1. </t>
    </r>
    <r>
      <rPr>
        <b/>
        <sz val="9"/>
        <color rgb="FF000000"/>
        <rFont val="Arial"/>
        <family val="2"/>
        <charset val="204"/>
      </rPr>
      <t>Коэфф.: 1.97 </t>
    </r>
    <r>
      <rPr>
        <b/>
        <sz val="9"/>
        <color rgb="FFCB2129"/>
        <rFont val="Arial"/>
        <family val="2"/>
        <charset val="204"/>
      </rPr>
      <t>2</t>
    </r>
  </si>
  <si>
    <r>
      <t>Футбол. Япония. Кубок Набиско. Групповой этап. ФК Токио - Саган Тосу. Тотал голов (Саган Тосу) : Меньше 1. </t>
    </r>
    <r>
      <rPr>
        <b/>
        <sz val="9"/>
        <color rgb="FF000000"/>
        <rFont val="Arial"/>
        <family val="2"/>
        <charset val="204"/>
      </rPr>
      <t>Коэфф.: 1.77 </t>
    </r>
  </si>
  <si>
    <r>
      <t>Футбол. Лига чемпионов АФК. Групповой этап. Соннам Ильва - Бурирам Юнайтед. Тотал голов : Меньше 2. </t>
    </r>
    <r>
      <rPr>
        <b/>
        <sz val="9"/>
        <color rgb="FF000000"/>
        <rFont val="Arial"/>
        <family val="2"/>
        <charset val="204"/>
      </rPr>
      <t>Коэфф.: 2.18 </t>
    </r>
  </si>
  <si>
    <t>21.04.2015</t>
  </si>
  <si>
    <r>
      <t>Футбол. Лига чемпионов АФК. Групповой этап. Бэйцзин Гоань - Брисбен Роар. Победа с учетом форы : Брисбен Роар (+1). </t>
    </r>
    <r>
      <rPr>
        <b/>
        <sz val="9"/>
        <color rgb="FF000000"/>
        <rFont val="Arial"/>
        <family val="2"/>
        <charset val="204"/>
      </rPr>
      <t>Коэфф.: 1.78 </t>
    </r>
    <r>
      <rPr>
        <b/>
        <sz val="9"/>
        <color rgb="FF008F4C"/>
        <rFont val="Arial"/>
        <family val="2"/>
        <charset val="204"/>
      </rPr>
      <t>0:1</t>
    </r>
  </si>
  <si>
    <t>22.04.2015</t>
  </si>
  <si>
    <r>
      <t>Хоккей. Чемпионат мира. 2015. 1-й дивизион. Группа A. Польша. Круговой турнир. Польша - Украина. Тотал голов : Больше 4.5.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</si>
  <si>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Япония. Кубок Набиско. Групповой этап. Симидзу Си Палс - Вегальта Сендай. Тотал голов (Симидзу Си Палс) : Меньше 1. </t>
    </r>
    <r>
      <rPr>
        <b/>
        <sz val="9"/>
        <color rgb="FF000000"/>
        <rFont val="Arial"/>
        <family val="2"/>
        <charset val="204"/>
      </rPr>
      <t>Коэфф.: 2.35</t>
    </r>
  </si>
  <si>
    <r>
      <t>Футбол. Кубок Либертадорес. Групповой этап. Санта Фе - Атлас. Тотал голов (Атлас) : Меньше 0.5. </t>
    </r>
    <r>
      <rPr>
        <b/>
        <sz val="9"/>
        <color rgb="FF000000"/>
        <rFont val="Arial"/>
        <family val="2"/>
        <charset val="204"/>
      </rPr>
      <t>Коэфф.: 2.27</t>
    </r>
  </si>
  <si>
    <r>
      <t>Футбол. Лига Европы УЕФА. 1/4 финала. Ответные матчи. Зенит Санкт-Петербург - Севилья. Победа с учетом форы : Севилья (0). </t>
    </r>
    <r>
      <rPr>
        <b/>
        <sz val="9"/>
        <color rgb="FF000000"/>
        <rFont val="Arial"/>
        <family val="2"/>
        <charset val="204"/>
      </rPr>
      <t>Коэфф.: 2.48</t>
    </r>
  </si>
  <si>
    <t>23.04.2015</t>
  </si>
  <si>
    <t>не ставил, очень большой коэф</t>
  </si>
  <si>
    <r>
      <t>Футбол. Лига Европы УЕФА. 1/4 финала. Ответные матчи. Наполи - Вольфсбург.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2.43</t>
    </r>
  </si>
  <si>
    <r>
      <t>Футбол. Австрия. 1-я лига. Ваккер Инсбрук - Капфенберг. Тотал голов (Капфенберг) : Меньше 1. </t>
    </r>
    <r>
      <rPr>
        <b/>
        <sz val="9"/>
        <color rgb="FF000000"/>
        <rFont val="Arial"/>
        <family val="2"/>
        <charset val="204"/>
      </rPr>
      <t>Коэфф.: 1.94</t>
    </r>
  </si>
  <si>
    <r>
      <t>Футбол. Германия. 2-я бундеслига. РБ Лейпциг - Дармштадт 98. Тотал голов (РБ Лейпциг) : Меньше 1. </t>
    </r>
    <r>
      <rPr>
        <b/>
        <sz val="9"/>
        <color rgb="FF000000"/>
        <rFont val="Arial"/>
        <family val="2"/>
        <charset val="204"/>
      </rPr>
      <t>Коэфф.: 2.36 </t>
    </r>
  </si>
  <si>
    <r>
      <t>Бейсбол. Республика Корея. KPB. Эс Кей Вайвернс (Х.Юн) @ КТ Виз (К.Оксспринг). Тотал матча : Меньше 9.5. </t>
    </r>
    <r>
      <rPr>
        <b/>
        <sz val="9"/>
        <color rgb="FF000000"/>
        <rFont val="Arial"/>
        <family val="2"/>
        <charset val="204"/>
      </rPr>
      <t>Коэфф.: 1.92</t>
    </r>
  </si>
  <si>
    <t>24.04.2015</t>
  </si>
  <si>
    <t>было только ТМ(1,25)</t>
  </si>
  <si>
    <r>
      <t>Футбол. Швеция. Суперэттан. Варберг - Сюрианска. Тотал голов : Меньше 2.5.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</si>
  <si>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Швеция. Суперэттан. АФК Юнайтед - Утсиктенc. Тотал голов : Меньше 2.5.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</si>
  <si>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Италия. Серия B. Виченца - Варезе. Победа с учетом форы : Варезе (+1.5). </t>
    </r>
    <r>
      <rPr>
        <b/>
        <sz val="9"/>
        <color rgb="FF000000"/>
        <rFont val="Arial"/>
        <family val="2"/>
        <charset val="204"/>
      </rPr>
      <t>Коэфф.: 1.87 </t>
    </r>
  </si>
  <si>
    <r>
      <t>Футбол. Англия. Премьер-лига. Кристал Пэлас - Халл Сити. Победа с учетом форы : Халл Сити (0). </t>
    </r>
    <r>
      <rPr>
        <b/>
        <sz val="9"/>
        <color rgb="FF000000"/>
        <rFont val="Arial"/>
        <family val="2"/>
        <charset val="204"/>
      </rPr>
      <t>Коэфф.: 3.125</t>
    </r>
  </si>
  <si>
    <t>27.04.2015</t>
  </si>
  <si>
    <t>26.04.2015</t>
  </si>
  <si>
    <r>
      <t>Футбол. Турция. 1-я лига. Самсунспор - Манисаспор. Тотал голов : Больше 2.5.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CB2129"/>
        <rFont val="Arial"/>
        <family val="2"/>
        <charset val="204"/>
      </rPr>
      <t>1</t>
    </r>
  </si>
  <si>
    <r>
      <t>Футбол. Германия. Бундеслига. Боруссия Менхенгладбах - Вольфсбург.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2.22 </t>
    </r>
    <r>
      <rPr>
        <b/>
        <sz val="9"/>
        <color rgb="FF008F4C"/>
        <rFont val="Arial"/>
        <family val="2"/>
        <charset val="204"/>
      </rPr>
      <t>0</t>
    </r>
  </si>
  <si>
    <r>
      <t>Футбол. Германия. 2-я бундеслига. Хайденхайм - Санкт-Паули. Победа с учетом форы : Санкт-Паули (0). </t>
    </r>
    <r>
      <rPr>
        <b/>
        <sz val="9"/>
        <color rgb="FF000000"/>
        <rFont val="Arial"/>
        <family val="2"/>
        <charset val="204"/>
      </rPr>
      <t>Коэфф.: 2.30 </t>
    </r>
    <r>
      <rPr>
        <b/>
        <sz val="9"/>
        <color rgb="FFCB2129"/>
        <rFont val="Arial"/>
        <family val="2"/>
        <charset val="204"/>
      </rPr>
      <t>2:1</t>
    </r>
  </si>
  <si>
    <r>
      <t>Футбол. Нидерланды. Эредивизи. Твенте - АЗ Алкмаар. Тотал голов (АЗ Алкмаар) : Меньше 1. </t>
    </r>
    <r>
      <rPr>
        <b/>
        <sz val="9"/>
        <color rgb="FF000000"/>
        <rFont val="Arial"/>
        <family val="2"/>
        <charset val="204"/>
      </rPr>
      <t>Коэфф.: 2.41 </t>
    </r>
    <r>
      <rPr>
        <b/>
        <sz val="9"/>
        <color rgb="FFCB2129"/>
        <rFont val="Arial"/>
        <family val="2"/>
        <charset val="204"/>
      </rPr>
      <t>2</t>
    </r>
  </si>
  <si>
    <r>
      <t>Футбол. Франция. Лига 2. Газелек Аяччо - Тур. Тотал голов : Больше 2.5. </t>
    </r>
    <r>
      <rPr>
        <b/>
        <sz val="9"/>
        <color rgb="FF000000"/>
        <rFont val="Arial"/>
        <family val="2"/>
        <charset val="204"/>
      </rPr>
      <t>Коэфф.: 2.25</t>
    </r>
  </si>
  <si>
    <r>
      <t>Футбол. Швеция. Аллсвенскан. Гетеборг - Хельсингборг. Азиатский тотал голов : Меньше 2.5,3.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</si>
  <si>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Франция. Лига 2. Гавр - Ним. Тотал голов : Больше 2.5. </t>
    </r>
    <r>
      <rPr>
        <b/>
        <sz val="9"/>
        <color rgb="FF000000"/>
        <rFont val="Arial"/>
        <family val="2"/>
        <charset val="204"/>
      </rPr>
      <t>Коэфф.: 2.20</t>
    </r>
  </si>
  <si>
    <r>
      <t>Футбол. Италия. Серия A. Удинезе - Интер. Тотал голов (Удинезе) : Меньше 1. </t>
    </r>
    <r>
      <rPr>
        <b/>
        <sz val="9"/>
        <color rgb="FF000000"/>
        <rFont val="Arial"/>
        <family val="2"/>
        <charset val="204"/>
      </rPr>
      <t>Коэфф.: 2.00</t>
    </r>
  </si>
  <si>
    <t>28.04.2015</t>
  </si>
  <si>
    <r>
      <t>Футбол. Польша. Экстракласа. Краковия - ГКС Белхатув. Тотал голов : Меньше 2.5. </t>
    </r>
    <r>
      <rPr>
        <b/>
        <sz val="9"/>
        <color rgb="FF000000"/>
        <rFont val="Arial"/>
        <family val="2"/>
        <charset val="204"/>
      </rPr>
      <t>Коэфф.: 1.80 </t>
    </r>
  </si>
  <si>
    <r>
      <t>Футбол. Польша. Экстракласа. Корона Кельце - Лехия Гданьск. Тотал голов : Меньше 2.5.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</si>
  <si>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Япония. Джей-лига. 1-й дивизион. Альбирекс Ниигата - ФК Токио. Тотал голов (ФК Токио) : Меньше 1. </t>
    </r>
    <r>
      <rPr>
        <b/>
        <sz val="9"/>
        <color rgb="FF000000"/>
        <rFont val="Arial"/>
        <family val="2"/>
        <charset val="204"/>
      </rPr>
      <t>Коэфф.: 2.21 </t>
    </r>
  </si>
  <si>
    <r>
      <t>Футбол. Испания. Примера дивизион. Реал Мадрид - Альмерия. Тотал голов (Альмерия) : Больше 0.5. </t>
    </r>
    <r>
      <rPr>
        <b/>
        <sz val="9"/>
        <color rgb="FF000000"/>
        <rFont val="Arial"/>
        <family val="2"/>
        <charset val="204"/>
      </rPr>
      <t>Коэфф.: 2.24</t>
    </r>
  </si>
  <si>
    <t>ТМ(2) взял</t>
  </si>
  <si>
    <t>не было ставки, взял в BF по 2,4</t>
  </si>
  <si>
    <t>29.04.2015</t>
  </si>
  <si>
    <r>
      <t>Футбол. Испания. Примера дивизион. Эйбар - Севилья. Победа с учетом азиатской форы : Эйбар (+0.5,+1). </t>
    </r>
    <r>
      <rPr>
        <b/>
        <sz val="9"/>
        <color rgb="FF000000"/>
        <rFont val="Arial"/>
        <family val="2"/>
        <charset val="204"/>
      </rPr>
      <t>Коэфф.: 2.09</t>
    </r>
  </si>
  <si>
    <r>
      <t>Футбол. Польша. Экстракласа. Легия Варшава - Погонь Щецин. Победа с учетом форы : Погонь Щецин (+1). </t>
    </r>
    <r>
      <rPr>
        <b/>
        <sz val="9"/>
        <color rgb="FF000000"/>
        <rFont val="Arial"/>
        <family val="2"/>
        <charset val="204"/>
      </rPr>
      <t>Коэфф.: 2.21</t>
    </r>
  </si>
  <si>
    <r>
      <t>Футбол. Австрия. Кубок. 1/2 финала. Вольфсбергер АК - Аустрия Вена.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1.89 </t>
    </r>
  </si>
  <si>
    <r>
      <t>Футбол. Швеция. Аллсвенскан. Отвидаберг - АИК. Тотал голов : Меньше 2.5. </t>
    </r>
    <r>
      <rPr>
        <b/>
        <sz val="9"/>
        <color rgb="FF000000"/>
        <rFont val="Arial"/>
        <family val="2"/>
        <charset val="204"/>
      </rPr>
      <t>Коэфф.: 2.17 </t>
    </r>
  </si>
  <si>
    <t>30.04.2015</t>
  </si>
  <si>
    <t>не было ставки, взял в BF по 2,16</t>
  </si>
  <si>
    <r>
      <t>Футбол. Дания. 1-й дивизион. Виборг - Вайле. Победа с учетом форы : Вайле (+1). </t>
    </r>
    <r>
      <rPr>
        <b/>
        <sz val="9"/>
        <color rgb="FF000000"/>
        <rFont val="Arial"/>
        <family val="2"/>
        <charset val="204"/>
      </rPr>
      <t>Коэфф.: 2.25 </t>
    </r>
  </si>
  <si>
    <r>
      <t>Футбол. Австрия. 1-я лига. Маттерсбург - Санкт-Пельтен. Результат матча : Маттерсбург (победа). </t>
    </r>
    <r>
      <rPr>
        <b/>
        <sz val="9"/>
        <color rgb="FF000000"/>
        <rFont val="Arial"/>
        <family val="2"/>
        <charset val="204"/>
      </rPr>
      <t>Коэфф.: 1.80 </t>
    </r>
  </si>
  <si>
    <r>
      <t>Футбол. США. MLS. Реал Солт-Лейк - Сан-Хосе Эртквейкс. Тотал голов : Меньше 2.5. </t>
    </r>
    <r>
      <rPr>
        <b/>
        <sz val="9"/>
        <color rgb="FF000000"/>
        <rFont val="Arial"/>
        <family val="2"/>
        <charset val="204"/>
      </rPr>
      <t>Коэфф.: 1.69</t>
    </r>
  </si>
  <si>
    <r>
      <t>Футбол. США. MLS. Хьюстон Динамо - ФК Даллас. Тотал голов (ФК Даллас) : Меньше 1. </t>
    </r>
    <r>
      <rPr>
        <b/>
        <sz val="9"/>
        <color rgb="FF000000"/>
        <rFont val="Arial"/>
        <family val="2"/>
        <charset val="204"/>
      </rPr>
      <t>Коэфф.: 2.04 </t>
    </r>
  </si>
  <si>
    <t>01.05.2015</t>
  </si>
  <si>
    <t>02.05.2015</t>
  </si>
  <si>
    <r>
      <t>Футбол. Германия. 3-я лига. Галлешер - Ян Регенсбург. Результат матча : Галлешер (победа). </t>
    </r>
    <r>
      <rPr>
        <b/>
        <sz val="9"/>
        <color rgb="FF000000"/>
        <rFont val="Arial"/>
        <family val="2"/>
        <charset val="204"/>
      </rPr>
      <t>Коэфф.: 1.80 </t>
    </r>
    <r>
      <rPr>
        <b/>
        <sz val="9"/>
        <color rgb="FF008F4C"/>
        <rFont val="Arial"/>
        <family val="2"/>
        <charset val="204"/>
      </rPr>
      <t>2:1</t>
    </r>
  </si>
  <si>
    <r>
      <t>Футбол. Нидерланды. 1-й дивизион. РКК Валвейк - Йонг ПСВ. Победа с учетом форы : РКК Валвейк (0). </t>
    </r>
    <r>
      <rPr>
        <b/>
        <sz val="9"/>
        <color rgb="FF000000"/>
        <rFont val="Arial"/>
        <family val="2"/>
        <charset val="204"/>
      </rPr>
      <t>Коэфф.: 2.39 </t>
    </r>
    <r>
      <rPr>
        <sz val="9"/>
        <color rgb="FF013D79"/>
        <rFont val="Arial"/>
        <family val="2"/>
        <charset val="204"/>
      </rPr>
      <t>2:2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</si>
  <si>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Футбол. Португалия. Примейра-лига. Спортинг Лиссабон - Насьонал Мадейра. Победа с учетом азиатской форы : Насьонал Мадейра (+1,+1.5). </t>
    </r>
    <r>
      <rPr>
        <b/>
        <sz val="9"/>
        <color rgb="FF000000"/>
        <rFont val="Arial"/>
        <family val="2"/>
        <charset val="204"/>
      </rPr>
      <t>Коэфф.: 2.30 </t>
    </r>
    <r>
      <rPr>
        <b/>
        <sz val="9"/>
        <color rgb="FFCB2129"/>
        <rFont val="Arial"/>
        <family val="2"/>
        <charset val="204"/>
      </rPr>
      <t>2:0</t>
    </r>
  </si>
  <si>
    <r>
      <t>Футбол. Англия. Южная конференция. Борэм Вуд - Хавант энд Уотерлувилл. Результат матча : Борэм Вуд (победа).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CB2129"/>
        <rFont val="Arial"/>
        <family val="2"/>
        <charset val="204"/>
      </rPr>
      <t>2:2</t>
    </r>
  </si>
  <si>
    <r>
      <t>Футбол. Португалия. 2-я лига. Порту II - Спортинг Лиссабон II. Тотал голов : Меньше 2.5. </t>
    </r>
    <r>
      <rPr>
        <b/>
        <sz val="9"/>
        <color rgb="FF000000"/>
        <rFont val="Arial"/>
        <family val="2"/>
        <charset val="204"/>
      </rPr>
      <t>Коэфф.: 2.23 </t>
    </r>
    <r>
      <rPr>
        <b/>
        <sz val="9"/>
        <color rgb="FF008F4C"/>
        <rFont val="Arial"/>
        <family val="2"/>
        <charset val="204"/>
      </rPr>
      <t>1</t>
    </r>
  </si>
  <si>
    <r>
      <t>Футбол. Ирландия. Премьер-дивизион. Слиго Роверс - Лимерик. Тотал голов (Лимерик) : Больше 0.5. </t>
    </r>
    <r>
      <rPr>
        <b/>
        <sz val="9"/>
        <color rgb="FF000000"/>
        <rFont val="Arial"/>
        <family val="2"/>
        <charset val="204"/>
      </rPr>
      <t>Коэфф.: 1.85 </t>
    </r>
    <r>
      <rPr>
        <b/>
        <sz val="9"/>
        <color rgb="FF008F4C"/>
        <rFont val="Arial"/>
        <family val="2"/>
        <charset val="204"/>
      </rPr>
      <t>1</t>
    </r>
  </si>
  <si>
    <r>
      <t>Футбол. Испания. 2-й дивизион. Бетис - Льягостера. Тотал голов : Больше 2.5. </t>
    </r>
    <r>
      <rPr>
        <b/>
        <sz val="9"/>
        <color rgb="FF000000"/>
        <rFont val="Arial"/>
        <family val="2"/>
        <charset val="204"/>
      </rPr>
      <t>Коэфф.: 2.14 </t>
    </r>
    <r>
      <rPr>
        <b/>
        <sz val="9"/>
        <color rgb="FF008F4C"/>
        <rFont val="Arial"/>
        <family val="2"/>
        <charset val="204"/>
      </rPr>
      <t>4</t>
    </r>
  </si>
  <si>
    <r>
      <t>Футбол. Германия. Региональная лига. Юго-запад. Эльверсберг - Астория Вальдорф. Победа с учетом форы : Астория Вальдорф (+1). </t>
    </r>
    <r>
      <rPr>
        <b/>
        <sz val="9"/>
        <color rgb="FF000000"/>
        <rFont val="Arial"/>
        <family val="2"/>
        <charset val="204"/>
      </rPr>
      <t>Коэфф.: 1.89 </t>
    </r>
    <r>
      <rPr>
        <b/>
        <sz val="9"/>
        <color rgb="FF008F4C"/>
        <rFont val="Arial"/>
        <family val="2"/>
        <charset val="204"/>
      </rPr>
      <t>2:3</t>
    </r>
  </si>
  <si>
    <t>03.05.2015</t>
  </si>
  <si>
    <r>
      <t>Гандбол. Чемпионат Европы. Мужчины. 2016. Квалификация. 2-й раунд. Хорватия - Норвегия. Победа с учетом форы : Хорватия (-5.5). </t>
    </r>
    <r>
      <rPr>
        <b/>
        <sz val="9"/>
        <color rgb="FF000000"/>
        <rFont val="Arial"/>
        <family val="2"/>
        <charset val="204"/>
      </rPr>
      <t>Коэфф.: 1.727 </t>
    </r>
    <r>
      <rPr>
        <b/>
        <sz val="9"/>
        <color rgb="FF008F4C"/>
        <rFont val="Arial"/>
        <family val="2"/>
        <charset val="204"/>
      </rPr>
      <t>31:25</t>
    </r>
  </si>
  <si>
    <r>
      <t>Гандбол. Швеция. Женщины. Элитсериен. Плей-офф. 1/2 финала. Севехоф - Шевде. Тотал матча : Меньше 48.5. </t>
    </r>
    <r>
      <rPr>
        <b/>
        <sz val="9"/>
        <color rgb="FF000000"/>
        <rFont val="Arial"/>
        <family val="2"/>
        <charset val="204"/>
      </rPr>
      <t>Коэфф.: 1.96 </t>
    </r>
    <r>
      <rPr>
        <b/>
        <sz val="9"/>
        <color rgb="FFCB2129"/>
        <rFont val="Arial"/>
        <family val="2"/>
        <charset val="204"/>
      </rPr>
      <t>53</t>
    </r>
  </si>
  <si>
    <r>
      <t>Гандбол. Чемпионат Европы. Мужчины. 2016. Квалификация. 2-й раунд. Испания - Германия. Тотал матча : Больше 52.5. </t>
    </r>
    <r>
      <rPr>
        <b/>
        <sz val="9"/>
        <color rgb="FF000000"/>
        <rFont val="Arial"/>
        <family val="2"/>
        <charset val="204"/>
      </rPr>
      <t>Коэфф.: 1.87 </t>
    </r>
    <r>
      <rPr>
        <b/>
        <sz val="9"/>
        <color rgb="FFCB2129"/>
        <rFont val="Arial"/>
        <family val="2"/>
        <charset val="204"/>
      </rPr>
      <t>46</t>
    </r>
  </si>
  <si>
    <r>
      <t>Бейсбол. MLB. Вашингтон Нэшнлз (Д.Фистер) @ Нью-Йорк Метс (Д.Ги). Тотал матча : Больше 7. </t>
    </r>
    <r>
      <rPr>
        <b/>
        <sz val="9"/>
        <color rgb="FF000000"/>
        <rFont val="Arial"/>
        <family val="2"/>
        <charset val="204"/>
      </rPr>
      <t>Коэфф.: 1.88 </t>
    </r>
    <r>
      <rPr>
        <b/>
        <sz val="9"/>
        <color rgb="FFCB2129"/>
        <rFont val="Arial"/>
        <family val="2"/>
        <charset val="204"/>
      </rPr>
      <t>1</t>
    </r>
  </si>
  <si>
    <t>04.05.2015</t>
  </si>
  <si>
    <r>
      <t>Теннис. Мировой тур ATP. Мастерс 1000. Мадрид, Испания. Одиночный разряд. 1/32 финала. Е.Янович - Ж.Соза. Результат, 1-й сет : Янович, Ежи (победа). </t>
    </r>
    <r>
      <rPr>
        <b/>
        <sz val="9"/>
        <color rgb="FF000000"/>
        <rFont val="Arial"/>
        <family val="2"/>
        <charset val="204"/>
      </rPr>
      <t>Коэфф.: 1.88 </t>
    </r>
    <r>
      <rPr>
        <b/>
        <sz val="9"/>
        <color rgb="FFCB2129"/>
        <rFont val="Arial"/>
        <family val="2"/>
        <charset val="204"/>
      </rPr>
      <t>4:6</t>
    </r>
  </si>
  <si>
    <r>
      <t>Теннис. Мировой тур ATP. Мастерс 1000. Мадрид, Испания. Одиночный разряд. 1/32 финала. Д.Химено-Травер - Н.Киргиос. Тотал по геймам : Меньше 22.5. </t>
    </r>
    <r>
      <rPr>
        <b/>
        <sz val="9"/>
        <color rgb="FF000000"/>
        <rFont val="Arial"/>
        <family val="2"/>
        <charset val="204"/>
      </rPr>
      <t>Коэфф.: 1.95 </t>
    </r>
  </si>
  <si>
    <r>
      <t>Теннис. Мировой тур ATP. Мастерс 1000. Мадрид, Испания. Одиночный разряд. 1/16 финала. М.Раонич - Х.Монако. Тотал по геймам : Больше 22. </t>
    </r>
    <r>
      <rPr>
        <b/>
        <sz val="9"/>
        <color rgb="FF000000"/>
        <rFont val="Arial"/>
        <family val="2"/>
        <charset val="204"/>
      </rPr>
      <t>Коэфф.: 2.05</t>
    </r>
  </si>
  <si>
    <r>
      <t>Теннис. WTA. Категория Премьер. Мадрид, Испания. Одиночный разряд. 1/16 финала. А.Томлянович - В.Азаренко. Победа с учетом форы по геймам : Азаренко, Виктория (-6). </t>
    </r>
    <r>
      <rPr>
        <b/>
        <sz val="9"/>
        <color rgb="FF000000"/>
        <rFont val="Arial"/>
        <family val="2"/>
        <charset val="204"/>
      </rPr>
      <t>Коэфф.: 1.94</t>
    </r>
    <r>
      <rPr>
        <sz val="9"/>
        <color rgb="FF013D79"/>
        <rFont val="Arial"/>
        <family val="2"/>
        <charset val="204"/>
      </rPr>
      <t>6:12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</si>
  <si>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t>05.05.2015</t>
  </si>
  <si>
    <r>
      <t>Футбол. Япония. Джей-лига. 1-й дивизион. Альбирекс Ниигата - Монтедио Ямагата. Результат матча : Альбирекс Ниигата (победа). </t>
    </r>
    <r>
      <rPr>
        <b/>
        <sz val="9"/>
        <color rgb="FF000000"/>
        <rFont val="Arial"/>
        <family val="2"/>
        <charset val="204"/>
      </rPr>
      <t>Коэфф.: 1.76</t>
    </r>
  </si>
  <si>
    <r>
      <t>Футбол. Лига чемпионов УЕФА. 1/2 финала. Первые матчи. Барселона - Бавария. Тотал голов (Барселона) : Меньше 1.5. </t>
    </r>
    <r>
      <rPr>
        <b/>
        <sz val="9"/>
        <color rgb="FF000000"/>
        <rFont val="Arial"/>
        <family val="2"/>
        <charset val="204"/>
      </rPr>
      <t>Коэфф.: 2.24</t>
    </r>
  </si>
  <si>
    <r>
      <t>Футбол. Япония. Джей-лига. 2-й дивизион. Эхимэ - Консадоле Саппоро. Тотал голов (Консадоле Саппоро) : Меньше 1. </t>
    </r>
    <r>
      <rPr>
        <b/>
        <sz val="9"/>
        <color rgb="FF000000"/>
        <rFont val="Arial"/>
        <family val="2"/>
        <charset val="204"/>
      </rPr>
      <t>Коэфф.: 2.12</t>
    </r>
  </si>
  <si>
    <r>
      <t>Футбол. Словакия. Фортуна-лига. ДАК 1904 - Спартак Миява. Результат матча : ДАК 1904 (победа). </t>
    </r>
    <r>
      <rPr>
        <b/>
        <sz val="9"/>
        <color rgb="FF000000"/>
        <rFont val="Arial"/>
        <family val="2"/>
        <charset val="204"/>
      </rPr>
      <t>Коэфф.: 1.98</t>
    </r>
  </si>
  <si>
    <t>06.05.2015</t>
  </si>
  <si>
    <r>
      <t>Теннис. WTA. Категория Премьер. Мадрид, Испания. Одиночный разряд. 1/8 финала. К.Возняцки - А.Радваньска. Результат матча : Радваньска, Агнешка (победа). </t>
    </r>
    <r>
      <rPr>
        <b/>
        <sz val="9"/>
        <color rgb="FF000000"/>
        <rFont val="Arial"/>
        <family val="2"/>
        <charset val="204"/>
      </rPr>
      <t>Коэфф.: 3.05 </t>
    </r>
  </si>
  <si>
    <r>
      <t>Теннис. Мировой тур ATP. Мастерс 1000. Мадрид, Испания. Одиночный разряд. 1/16 финала. Р.Батиста-Агут - С.Куэрри. Победа с учетом форы по геймам : Куэрри, Сэм (+4). </t>
    </r>
    <r>
      <rPr>
        <b/>
        <sz val="9"/>
        <color rgb="FF000000"/>
        <rFont val="Arial"/>
        <family val="2"/>
        <charset val="204"/>
      </rPr>
      <t>Коэфф.: 2.06</t>
    </r>
  </si>
  <si>
    <r>
      <t>Теннис. WTA. Категория Премьер. Мадрид, Испания. Одиночный разряд. 1/8 финала. П.Квитова - А.Павлюченкова. Результат матча : Павлюченкова, Анастасия (победа). </t>
    </r>
    <r>
      <rPr>
        <b/>
        <sz val="9"/>
        <color rgb="FF000000"/>
        <rFont val="Arial"/>
        <family val="2"/>
        <charset val="204"/>
      </rPr>
      <t>Коэфф.: 3.32 </t>
    </r>
  </si>
  <si>
    <t>07.05.2015</t>
  </si>
  <si>
    <r>
      <t>Теннис. WTA. Категория Премьер. Мадрид, Испания. Одиночный разряд. 1/8 финала. И.Бегу - Б.Стрыцова. Результат матча : Бегу, Ирина-Камелия (победа). </t>
    </r>
    <r>
      <rPr>
        <b/>
        <sz val="9"/>
        <color rgb="FF000000"/>
        <rFont val="Arial"/>
        <family val="2"/>
        <charset val="204"/>
      </rPr>
      <t>Коэфф.: 2.41</t>
    </r>
  </si>
  <si>
    <r>
      <t>Футбол. Польша. Экстракласа. Матчи за звание чемпиона. Ягеллония Белосток - Шленск Вроцлав. Результат матча : Ягеллония Белосток (победа). </t>
    </r>
    <r>
      <rPr>
        <b/>
        <sz val="9"/>
        <color rgb="FF000000"/>
        <rFont val="Arial"/>
        <family val="2"/>
        <charset val="204"/>
      </rPr>
      <t>Коэфф.: 2.72 </t>
    </r>
  </si>
  <si>
    <r>
      <t>Футбол. Финляндия. Вейккауслига. КуопиоПС - ХИК. Тотал голов (КуопиоПС) : Меньше 0.5. </t>
    </r>
    <r>
      <rPr>
        <b/>
        <sz val="9"/>
        <color rgb="FF000000"/>
        <rFont val="Arial"/>
        <family val="2"/>
        <charset val="204"/>
      </rPr>
      <t>Коэфф.: 2.24</t>
    </r>
  </si>
  <si>
    <r>
      <t>Футбол. Шотландия. Премьер-лига. Классификационный раунд. Матчи за 7-12 места. Мотеруэлл - Килмарнок. Тотал голов (Килмарнок) : Меньше 1. </t>
    </r>
    <r>
      <rPr>
        <b/>
        <sz val="9"/>
        <color rgb="FF000000"/>
        <rFont val="Arial"/>
        <family val="2"/>
        <charset val="204"/>
      </rPr>
      <t>Коэфф.: 2.08</t>
    </r>
  </si>
  <si>
    <r>
      <t>Футбол. Республика Корея. К-лига. Кванджу ФК - Сувон Блюуингз. Тотал голов : Меньше 2. </t>
    </r>
    <r>
      <rPr>
        <b/>
        <sz val="9"/>
        <color rgb="FF000000"/>
        <rFont val="Arial"/>
        <family val="2"/>
        <charset val="204"/>
      </rPr>
      <t>Коэфф.: 2.40</t>
    </r>
  </si>
  <si>
    <t>08.05.2015</t>
  </si>
  <si>
    <r>
      <t>Футбол. Франция. Лига 2. Гавр - Тур. Победа с учетом форы : Тур (0). </t>
    </r>
    <r>
      <rPr>
        <b/>
        <sz val="9"/>
        <color rgb="FF000000"/>
        <rFont val="Arial"/>
        <family val="2"/>
        <charset val="204"/>
      </rPr>
      <t>Коэфф.: 3.38 </t>
    </r>
  </si>
  <si>
    <r>
      <t>Футбол. Норвегия. Типпелига. Мьендален - Тромсе. Тотал голов (Тромсе) : Меньше 1. </t>
    </r>
    <r>
      <rPr>
        <b/>
        <sz val="9"/>
        <color rgb="FF000000"/>
        <rFont val="Arial"/>
        <family val="2"/>
        <charset val="204"/>
      </rPr>
      <t>Коэфф.: 2.08</t>
    </r>
  </si>
  <si>
    <r>
      <t>Футбол. Япония. Джей-лига. 2-й дивизион. Джубило Ивата - Мито ХоллиХок. Победа с учетом форы : Мито ХоллиХок (+1). </t>
    </r>
    <r>
      <rPr>
        <b/>
        <sz val="9"/>
        <color rgb="FF000000"/>
        <rFont val="Arial"/>
        <family val="2"/>
        <charset val="204"/>
      </rPr>
      <t>Коэфф.: 1.75</t>
    </r>
  </si>
  <si>
    <r>
      <t>Футбол. Испания. Примера дивизион. Гранада - Кордоба.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2.07</t>
    </r>
  </si>
  <si>
    <t>09.05.2015</t>
  </si>
  <si>
    <t>Регби. Супер регби. Стромерс - Брамби. 1(-2)</t>
  </si>
  <si>
    <t>10.05.2015</t>
  </si>
  <si>
    <r>
      <t>Футбол. Италия. Серия А. Ювентус - Кальяри. Победа с учетом форы : Кальяри (+1). </t>
    </r>
    <r>
      <rPr>
        <b/>
        <sz val="9"/>
        <color rgb="FF000000"/>
        <rFont val="Arial"/>
        <family val="2"/>
        <charset val="204"/>
      </rPr>
      <t>Коэфф.: 2.12 </t>
    </r>
  </si>
  <si>
    <r>
      <t>Футбол. Словения. Прва лига. Горица - Олимпия. Тотал матча : ТМ (2,5). </t>
    </r>
    <r>
      <rPr>
        <b/>
        <sz val="9"/>
        <color rgb="FF000000"/>
        <rFont val="Arial"/>
        <family val="2"/>
        <charset val="204"/>
      </rPr>
      <t>Коэфф.: 1.8</t>
    </r>
  </si>
  <si>
    <r>
      <t>Футбол. Испания. 2-й дивизион. Леганес - Лас Пальмас. Победа с учетом форы : Леганес (0). </t>
    </r>
    <r>
      <rPr>
        <b/>
        <sz val="9"/>
        <color rgb="FF000000"/>
        <rFont val="Arial"/>
        <family val="2"/>
        <charset val="204"/>
      </rPr>
      <t>Коэфф.: 1.85</t>
    </r>
  </si>
  <si>
    <r>
      <t>Футбол. Германия. 3-я лига. Зонненхоф Гроссашпах - Галлешер. Тотал голов : Меньше 2.5.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</si>
  <si>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Германия. 2-я бундеслига. Карлсруэ - Дармштадт 98. Тотал голов : Меньше 2. </t>
    </r>
    <r>
      <rPr>
        <b/>
        <sz val="9"/>
        <color rgb="FF000000"/>
        <rFont val="Arial"/>
        <family val="2"/>
        <charset val="204"/>
      </rPr>
      <t>Коэфф.: 2.30</t>
    </r>
  </si>
  <si>
    <r>
      <t>Футбол. Швеция. Суперэттан. Энгельхольм - Вернамо. Тотал голов : Больше 2.5. </t>
    </r>
    <r>
      <rPr>
        <b/>
        <sz val="9"/>
        <color rgb="FF000000"/>
        <rFont val="Arial"/>
        <family val="2"/>
        <charset val="204"/>
      </rPr>
      <t>Коэфф.: 1.95</t>
    </r>
  </si>
  <si>
    <r>
      <t>Футбол. Германия. 2-я бундеслига. Хайденхайм - Гройтер Фюрт. Тотал голов (Хайденхайм) : Меньше 1. </t>
    </r>
    <r>
      <rPr>
        <b/>
        <sz val="9"/>
        <color rgb="FF000000"/>
        <rFont val="Arial"/>
        <family val="2"/>
        <charset val="204"/>
      </rPr>
      <t>Коэфф.: 2.26</t>
    </r>
  </si>
  <si>
    <t>11.05.2015</t>
  </si>
  <si>
    <r>
      <t>Футбол. Исландия. Премьер-лига. Лэйкнир Рейкьявик - Акранес. Победа с учетом форы : Акранес (0). </t>
    </r>
    <r>
      <rPr>
        <b/>
        <sz val="9"/>
        <color rgb="FF000000"/>
        <rFont val="Arial"/>
        <family val="2"/>
        <charset val="204"/>
      </rPr>
      <t>Коэфф.: 2.39 </t>
    </r>
    <r>
      <rPr>
        <b/>
        <sz val="9"/>
        <color rgb="FF008F4C"/>
        <rFont val="Arial"/>
        <family val="2"/>
        <charset val="204"/>
      </rPr>
      <t>0:1</t>
    </r>
  </si>
  <si>
    <r>
      <t>Футбол. Россия. Премьер-лига. Терек - Спартак Москва. Тотал голов (Терек) : Меньше 1.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CB2129"/>
        <rFont val="Arial"/>
        <family val="2"/>
        <charset val="204"/>
      </rPr>
      <t>4</t>
    </r>
  </si>
  <si>
    <r>
      <t>Футбол. Германия. 2-я бундеслига. Карлсруэ - Дармштадт 98. Результат матча : Карлсруэ (победа). </t>
    </r>
    <r>
      <rPr>
        <b/>
        <sz val="9"/>
        <color rgb="FF000000"/>
        <rFont val="Arial"/>
        <family val="2"/>
        <charset val="204"/>
      </rPr>
      <t>Коэфф.: 2.11 </t>
    </r>
    <r>
      <rPr>
        <b/>
        <sz val="9"/>
        <color rgb="FFCB2129"/>
        <rFont val="Arial"/>
        <family val="2"/>
        <charset val="204"/>
      </rPr>
      <t>0:1</t>
    </r>
  </si>
  <si>
    <r>
      <t>Футбол. Лига чемпионов УЕФА. 1/2 финала. Ответные матчи. Бавария - Барселона. Азиатский тотал голов : Меньше 2.5,3. </t>
    </r>
    <r>
      <rPr>
        <b/>
        <sz val="9"/>
        <color rgb="FF000000"/>
        <rFont val="Arial"/>
        <family val="2"/>
        <charset val="204"/>
      </rPr>
      <t>Коэфф.: 2.18</t>
    </r>
  </si>
  <si>
    <t>12.05.2015</t>
  </si>
  <si>
    <r>
      <t>Футбол. Лига чемпионов УЕФА. 1/2 финала. Ответные матчи. Реал Мадрид - Ювентус. Победа с учетом форы : Ювентус (+1). </t>
    </r>
    <r>
      <rPr>
        <b/>
        <sz val="9"/>
        <color rgb="FF000000"/>
        <rFont val="Arial"/>
        <family val="2"/>
        <charset val="204"/>
      </rPr>
      <t>Коэфф.: 1.79</t>
    </r>
  </si>
  <si>
    <r>
      <t>Футбол. Норвегия. Типпелига. Старт - Буде/Глимт. Тотал голов (Буде/Глимт) : Меньше 1. </t>
    </r>
    <r>
      <rPr>
        <b/>
        <sz val="9"/>
        <color rgb="FF000000"/>
        <rFont val="Arial"/>
        <family val="2"/>
        <charset val="204"/>
      </rPr>
      <t>Коэфф.: 2.36</t>
    </r>
  </si>
  <si>
    <r>
      <t>Футбол. Бразилия. Кубок. 2-й раунд. Первые матчи. Луверденсе - Баия. Победа с учетом форы : Баия (0). </t>
    </r>
    <r>
      <rPr>
        <b/>
        <sz val="9"/>
        <color rgb="FF000000"/>
        <rFont val="Arial"/>
        <family val="2"/>
        <charset val="204"/>
      </rPr>
      <t>Коэфф.: 2.32</t>
    </r>
  </si>
  <si>
    <r>
      <t>Теннис. Мировой тур ATP. Мастерс 1000. Рим, Италия. Одиночный разряд. 1/32 финала. Ф.Лопес - Н.Киргиос. Победа с учетом форы по геймам : Лопес, Фелисиано (+2.5). </t>
    </r>
    <r>
      <rPr>
        <b/>
        <sz val="9"/>
        <color rgb="FF000000"/>
        <rFont val="Arial"/>
        <family val="2"/>
        <charset val="204"/>
      </rPr>
      <t>Коэфф.: 2.06</t>
    </r>
  </si>
  <si>
    <t>13.05.2015</t>
  </si>
  <si>
    <t>14.05.2015</t>
  </si>
  <si>
    <r>
      <t>Футбол. Мексика. Примера дивизион. Плей-офф. 1/4 финала. Первые матчи. Керетаро - Веракрус. Результат матча : Керетаро (победа). </t>
    </r>
    <r>
      <rPr>
        <b/>
        <sz val="9"/>
        <color rgb="FF000000"/>
        <rFont val="Arial"/>
        <family val="2"/>
        <charset val="204"/>
      </rPr>
      <t>Коэфф.: 2.25</t>
    </r>
  </si>
  <si>
    <r>
      <t>Футбол. Финляндия. Вейккауслига. РованиемиПС - КуопиоПС. Тотал голов : Меньше 2. </t>
    </r>
    <r>
      <rPr>
        <b/>
        <sz val="9"/>
        <color rgb="FF000000"/>
        <rFont val="Arial"/>
        <family val="2"/>
        <charset val="204"/>
      </rPr>
      <t>Коэфф.: 2.26</t>
    </r>
  </si>
  <si>
    <r>
      <t>Футбол. Норвегия. Типпелига. Хогесунд - Викинг.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2.06 </t>
    </r>
  </si>
  <si>
    <r>
      <t>Футбол. Англия. 2-я лига. Плей-офф за право играть в 1-й лиге. 1/2 финала. Ответные матчи. Саутенд Юнайтед - Стивенедж. Результат матча : Саутенд Юнайтед (победа).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</si>
  <si>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Нидерланды. 1-й дивизион. Плей-офф. 1-й раунд. Ответные матчи. Венло - Осс. Тотал голов : Меньше 3.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</si>
  <si>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Финляндия. Вейккауслига. РованиемиПС - КуопиоПС. Тотал голов (КуопиоПС) : Меньше 1. </t>
    </r>
    <r>
      <rPr>
        <b/>
        <sz val="9"/>
        <color rgb="FF000000"/>
        <rFont val="Arial"/>
        <family val="2"/>
        <charset val="204"/>
      </rPr>
      <t>Коэфф.: 1.85</t>
    </r>
  </si>
  <si>
    <r>
      <t>Футбол. Австралия. Национальная Премьер-лига. Виктория. Норт Гилонг Уорриорз - Уэрриби Сити. Тотал голов : Меньше 3. </t>
    </r>
    <r>
      <rPr>
        <b/>
        <sz val="9"/>
        <color rgb="FF000000"/>
        <rFont val="Arial"/>
        <family val="2"/>
        <charset val="204"/>
      </rPr>
      <t>Коэфф.: 2.00 </t>
    </r>
  </si>
  <si>
    <r>
      <t>Бейсбол. MLB. Нью-Йорк Метс (Д.Нис) @ Чикаго Кабз (Т.Вуд). Победа с учетом форы : Чикаго Кабз (-1.5). </t>
    </r>
    <r>
      <rPr>
        <b/>
        <sz val="9"/>
        <color rgb="FF000000"/>
        <rFont val="Arial"/>
        <family val="2"/>
        <charset val="204"/>
      </rPr>
      <t>Коэфф.: 2.99</t>
    </r>
  </si>
  <si>
    <t>15.05.2015</t>
  </si>
  <si>
    <t>второй раз ставить не буду, был вчера</t>
  </si>
  <si>
    <t>нету в пинке</t>
  </si>
  <si>
    <t>была тока чистая победа</t>
  </si>
  <si>
    <r>
      <t>Футбол. Франция. Лига 3. Истр - Дюнкерк. Тотал голов : Больше 2.5.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</si>
  <si>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Румыния. Лига 1. Брашов - Стяуа. Тотал голов (Брашов) : Меньше 0.5.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</si>
  <si>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Бразилия. Серия A. Гояс - Атлетико Паранаэнсе. Тотал голов (Гояс) : Меньше 1. </t>
    </r>
    <r>
      <rPr>
        <b/>
        <sz val="9"/>
        <color rgb="FF000000"/>
        <rFont val="Arial"/>
        <family val="2"/>
        <charset val="204"/>
      </rPr>
      <t>Коэфф.: 2.24</t>
    </r>
  </si>
  <si>
    <r>
      <t>Футбол. Польша. 1-я лига. Заглембе Любин - ГКС Тыхы 71. Победа с учетом форы : ГКС Тыхы 71 (+1). </t>
    </r>
    <r>
      <rPr>
        <b/>
        <sz val="9"/>
        <color rgb="FF000000"/>
        <rFont val="Arial"/>
        <family val="2"/>
        <charset val="204"/>
      </rPr>
      <t>Коэфф.: 2.34</t>
    </r>
  </si>
  <si>
    <t>16.05.2015</t>
  </si>
  <si>
    <r>
      <t>Футбол. Польша. Экстракласа. Матчи за право остаться в лиге Экстракласа. Гурник Ленчна - Краковия. Победа с учетом форы : Гурник Ленчна (0).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</si>
  <si>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Бельгия. Жюпиле Про-лига. Плей-офф за звание чемпиона и право играть в Лиге чемпионов УЕФА. Брюгге - Гент. Тотал голов (Гент) : Меньше 1. </t>
    </r>
    <r>
      <rPr>
        <b/>
        <sz val="9"/>
        <color rgb="FF000000"/>
        <rFont val="Arial"/>
        <family val="2"/>
        <charset val="204"/>
      </rPr>
      <t>Коэфф.: 2.08</t>
    </r>
  </si>
  <si>
    <r>
      <t>Футбол. Дания. Суперлига. Силькеборг - Брондбю. Победа с учетом форы : Брондбю (-1). </t>
    </r>
    <r>
      <rPr>
        <b/>
        <sz val="9"/>
        <color rgb="FF000000"/>
        <rFont val="Arial"/>
        <family val="2"/>
        <charset val="204"/>
      </rPr>
      <t>Коэфф.: 2.06</t>
    </r>
  </si>
  <si>
    <r>
      <t>Футбол. США. MLS. Сан-Хосе Эртквейкс - Коламбус Крю. Тотал голов (Коламбус Крю) : Меньше 1. </t>
    </r>
    <r>
      <rPr>
        <b/>
        <sz val="9"/>
        <color rgb="FF000000"/>
        <rFont val="Arial"/>
        <family val="2"/>
        <charset val="204"/>
      </rPr>
      <t>Коэфф.: 2.21 </t>
    </r>
  </si>
  <si>
    <t>17.05.2015</t>
  </si>
  <si>
    <r>
      <t>Футбол. Исландия. Премьер-лига. Акранес - Викингюр Рейкьявик. Победа с учетом форы : Акранес (0). </t>
    </r>
    <r>
      <rPr>
        <b/>
        <sz val="9"/>
        <color rgb="FF000000"/>
        <rFont val="Arial"/>
        <family val="2"/>
        <charset val="204"/>
      </rPr>
      <t>Коэфф.: 2.375 </t>
    </r>
    <r>
      <rPr>
        <sz val="9"/>
        <color rgb="FF013D79"/>
        <rFont val="Arial"/>
        <family val="2"/>
        <charset val="204"/>
      </rPr>
      <t>1:1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</si>
  <si>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Футбол. Россия. Премьер-лига. Уфа - Зенит Санкт-Петербург. Победа с учетом форы : Уфа (+1.5). </t>
    </r>
    <r>
      <rPr>
        <b/>
        <sz val="9"/>
        <color rgb="FF000000"/>
        <rFont val="Arial"/>
        <family val="2"/>
        <charset val="204"/>
      </rPr>
      <t>Коэфф.: 2.14 </t>
    </r>
    <r>
      <rPr>
        <b/>
        <sz val="9"/>
        <color rgb="FF008F4C"/>
        <rFont val="Arial"/>
        <family val="2"/>
        <charset val="204"/>
      </rPr>
      <t>1:1</t>
    </r>
  </si>
  <si>
    <r>
      <t>Футбол. Бельгия. Жюпиле Про-лига. Матчи за право играть Жюпиле Про-лиге. Ауд-Хеверле Левен - Льерс. Результат матча : Ауд-Хеверле Левен (победа). </t>
    </r>
    <r>
      <rPr>
        <b/>
        <sz val="9"/>
        <color rgb="FF000000"/>
        <rFont val="Arial"/>
        <family val="2"/>
        <charset val="204"/>
      </rPr>
      <t>Коэфф.: 2.08 </t>
    </r>
    <r>
      <rPr>
        <b/>
        <sz val="9"/>
        <color rgb="FFCB2129"/>
        <rFont val="Arial"/>
        <family val="2"/>
        <charset val="204"/>
      </rPr>
      <t>0:0</t>
    </r>
  </si>
  <si>
    <r>
      <t>Футбол. Исландия. Премьер-лига. Валюр - Хабнарфьордюр. Тотал голов : Меньше 3. </t>
    </r>
    <r>
      <rPr>
        <b/>
        <sz val="9"/>
        <color rgb="FF000000"/>
        <rFont val="Arial"/>
        <family val="2"/>
        <charset val="204"/>
      </rPr>
      <t>Коэфф.: 1.94 </t>
    </r>
    <r>
      <rPr>
        <b/>
        <sz val="9"/>
        <color rgb="FF008F4C"/>
        <rFont val="Arial"/>
        <family val="2"/>
        <charset val="204"/>
      </rPr>
      <t>2</t>
    </r>
  </si>
  <si>
    <t>18.05.2015</t>
  </si>
  <si>
    <r>
      <t>Теннис. Мировой тур ATP. Категория 250. Ницца, Франция. Одиночный разряд. 1/16 финала. Д.Мина - Б.Томич. Тотал по геймам : Меньше 20.5. </t>
    </r>
    <r>
      <rPr>
        <b/>
        <sz val="9"/>
        <color rgb="FF000000"/>
        <rFont val="Arial"/>
        <family val="2"/>
        <charset val="204"/>
      </rPr>
      <t>Коэфф.: 1.85</t>
    </r>
  </si>
  <si>
    <r>
      <t>Футбол. Швеция. Аллсвенскан. Фалькенберг - Кальмар.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1.98</t>
    </r>
  </si>
  <si>
    <r>
      <t>Регби-лига. Австралия. НРЛ. Мэнли Си Иглз - Пенрит Пантерз. Тотал матча : Меньше 36.5. </t>
    </r>
    <r>
      <rPr>
        <b/>
        <sz val="9"/>
        <color rgb="FF000000"/>
        <rFont val="Arial"/>
        <family val="2"/>
        <charset val="204"/>
      </rPr>
      <t>Коэфф.: 2.05</t>
    </r>
  </si>
  <si>
    <r>
      <t>Футбол. Дания. Суперлига. Сеннерйюск - Раннерс. Тотал голов (Сеннерйюск) : Меньше 1. </t>
    </r>
    <r>
      <rPr>
        <b/>
        <sz val="9"/>
        <color rgb="FF000000"/>
        <rFont val="Arial"/>
        <family val="2"/>
        <charset val="204"/>
      </rPr>
      <t>Коэфф.: 2.24 </t>
    </r>
  </si>
  <si>
    <t>19.05.2015</t>
  </si>
  <si>
    <r>
      <t>Бейсбол. MLB. Кливленд Индианз (Т.Бауэр) @ Чикаго Уайт Сокс (Х.Кинтана). Тотал матча : Меньше 7.5. </t>
    </r>
    <r>
      <rPr>
        <b/>
        <sz val="9"/>
        <color rgb="FF000000"/>
        <rFont val="Arial"/>
        <family val="2"/>
        <charset val="204"/>
      </rPr>
      <t>Коэфф.: 2.07 </t>
    </r>
  </si>
  <si>
    <r>
      <t>Футбол. Англия. Премьер-лига. Арсенал - Сандерленд. Тотал голов (Сандерленд) : Меньше 0.5. </t>
    </r>
    <r>
      <rPr>
        <b/>
        <sz val="9"/>
        <color rgb="FF000000"/>
        <rFont val="Arial"/>
        <family val="2"/>
        <charset val="204"/>
      </rPr>
      <t>Коэфф.: 1.96</t>
    </r>
  </si>
  <si>
    <r>
      <t>Футбол. Аргентина. Кубок. 1-й раунд. Ньюэлз Олд Бойз - Чакарита Джуниорс. Победа с учетом форы : Чакарита Джуниорс (+1). </t>
    </r>
    <r>
      <rPr>
        <b/>
        <sz val="9"/>
        <color rgb="FF000000"/>
        <rFont val="Arial"/>
        <family val="2"/>
        <charset val="204"/>
      </rPr>
      <t>Коэфф.: 1.92</t>
    </r>
  </si>
  <si>
    <r>
      <t>Футбол. Лига чемпионов АФК. 1/8 финала. Первые матчи. Сувон Блюуингз - Касива Рейсол. Тотал голов : Меньше 2. </t>
    </r>
    <r>
      <rPr>
        <b/>
        <sz val="9"/>
        <color rgb="FF000000"/>
        <rFont val="Arial"/>
        <family val="2"/>
        <charset val="204"/>
      </rPr>
      <t>Коэфф.: 2.67</t>
    </r>
  </si>
  <si>
    <t>20.05.2015</t>
  </si>
  <si>
    <r>
      <t>Теннис. Открытый чемпионат Франции. Ролан Гаррос. Женщины. Одиночный разряд. Квалификация. А.Глатч - О.Говорцова. Результат матча : Глатч, Алекса (победа). </t>
    </r>
    <r>
      <rPr>
        <b/>
        <sz val="9"/>
        <color rgb="FF000000"/>
        <rFont val="Arial"/>
        <family val="2"/>
        <charset val="204"/>
      </rPr>
      <t>Коэфф.: 2.39</t>
    </r>
  </si>
  <si>
    <r>
      <t>Теннис. Мировой тур ATP. Категория 250. Женева, Швейцария. Одиночный разряд. 1/8 финала. Ф.Дельбонис - А.Кузнецов. Результат матча : Кузнецов, Андрей (победа). </t>
    </r>
    <r>
      <rPr>
        <b/>
        <sz val="9"/>
        <color rgb="FF000000"/>
        <rFont val="Arial"/>
        <family val="2"/>
        <charset val="204"/>
      </rPr>
      <t>Коэфф.: 2.82 </t>
    </r>
  </si>
  <si>
    <r>
      <t>Теннис. WTA. Категория Интернэшнл. Страсбург, Франция. Одиночный разряд. 1/8 финала. А.Корнэ - Е.Веснина. Результат матча : Веснина, Елена (победа). </t>
    </r>
    <r>
      <rPr>
        <b/>
        <sz val="9"/>
        <color rgb="FF000000"/>
        <rFont val="Arial"/>
        <family val="2"/>
        <charset val="204"/>
      </rPr>
      <t>Коэфф.: 2.94</t>
    </r>
  </si>
  <si>
    <r>
      <t>Теннис. Открытый чемпионат Франции. Ролан Гаррос. Мужчины. Одиночный разряд. Квалификация. Ж.Жигунон - А.Кудрявцев. Тотал по геймам : Меньше 21.5. </t>
    </r>
    <r>
      <rPr>
        <b/>
        <sz val="9"/>
        <color rgb="FF000000"/>
        <rFont val="Arial"/>
        <family val="2"/>
        <charset val="204"/>
      </rPr>
      <t>Коэфф.: 1.96</t>
    </r>
  </si>
  <si>
    <t>21.05.2015</t>
  </si>
  <si>
    <r>
      <t>Футбол. Ирландия. Премьер-дивизион. Корк Сити - Шемрок Роверс. Тотал голов (Корк Сити) : Меньше 1. </t>
    </r>
    <r>
      <rPr>
        <b/>
        <sz val="9"/>
        <color rgb="FF000000"/>
        <rFont val="Arial"/>
        <family val="2"/>
        <charset val="204"/>
      </rPr>
      <t>Коэфф.: 2.21</t>
    </r>
  </si>
  <si>
    <r>
      <t>Футбол. Швеция. Аллсвенскан. Гетеборг - АИК. Тотал голов (АИК) : Меньше 1. </t>
    </r>
    <r>
      <rPr>
        <b/>
        <sz val="9"/>
        <color rgb="FF000000"/>
        <rFont val="Arial"/>
        <family val="2"/>
        <charset val="204"/>
      </rPr>
      <t>Коэфф.: 1.93</t>
    </r>
  </si>
  <si>
    <r>
      <t>Футбол. Ирландия. Премьер-дивизион. Дерри Сити - Слиго Роверс. Тотал голов (Слиго Роверс) : Меньше 1. </t>
    </r>
    <r>
      <rPr>
        <b/>
        <sz val="9"/>
        <color rgb="FF000000"/>
        <rFont val="Arial"/>
        <family val="2"/>
        <charset val="204"/>
      </rPr>
      <t>Коэфф.: 2.14</t>
    </r>
  </si>
  <si>
    <r>
      <t>Футбол. Дания. Суперлига. Раннерс - Хобро. Победа с учетом форы : Хобро (+1). </t>
    </r>
    <r>
      <rPr>
        <b/>
        <sz val="9"/>
        <color rgb="FF000000"/>
        <rFont val="Arial"/>
        <family val="2"/>
        <charset val="204"/>
      </rPr>
      <t>Коэфф.: 2.14</t>
    </r>
  </si>
  <si>
    <t>22.05.2015</t>
  </si>
  <si>
    <r>
      <t>Футбол. Франция. Лига 2. Клермон - Брест. Тотал голов : Меньше 2.5.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</si>
  <si>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Португалия. Примейра-лига. Бенфика - Маритиму. Победа с учетом азиатской форы : Бенфика (-2,-2.5).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</si>
  <si>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Республика Корея. К-лига. Чонбук Моторз - Инчхон Юнайтед. Победа с учетом форы : Инчхон Юнайтед (+1). </t>
    </r>
    <r>
      <rPr>
        <b/>
        <sz val="9"/>
        <color rgb="FF000000"/>
        <rFont val="Arial"/>
        <family val="2"/>
        <charset val="204"/>
      </rPr>
      <t>Коэфф.: 1.76</t>
    </r>
  </si>
  <si>
    <r>
      <t>Футбол. Япония. Джей-лига. 1-й дивизион. Урава Ред Даймондс - Касима Антлерс.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2.09</t>
    </r>
  </si>
  <si>
    <t>23.05.2015</t>
  </si>
  <si>
    <t>24.05.2015</t>
  </si>
  <si>
    <t>25.05.2015</t>
  </si>
  <si>
    <t>26.05.2015</t>
  </si>
  <si>
    <r>
      <t>Теннис. Открытый чемпионат Франции. Ролан Гаррос. Женщины. Одиночный разряд. 1/64 финала. Е.Янкович - С.Каратанчева. Результат матча : Каратанчева, Сесиль (победа). </t>
    </r>
    <r>
      <rPr>
        <b/>
        <sz val="9"/>
        <color rgb="FF000000"/>
        <rFont val="Arial"/>
        <family val="2"/>
        <charset val="204"/>
      </rPr>
      <t>Коэфф.: 3.98</t>
    </r>
  </si>
  <si>
    <r>
      <t>Теннис. Открытый чемпионат Франции. Ролан Гаррос. Мужчины. Одиночный разряд. 1/64 финала. Р.Бемельманс - Б.Беккер. Результат матча : Бемельманс, Рубен (победа). </t>
    </r>
    <r>
      <rPr>
        <b/>
        <sz val="9"/>
        <color rgb="FF000000"/>
        <rFont val="Arial"/>
        <family val="2"/>
        <charset val="204"/>
      </rPr>
      <t>Коэфф.: 2.23 </t>
    </r>
  </si>
  <si>
    <r>
      <t>Теннис. Открытый чемпионат Франции. Ролан Гаррос. Женщины. Одиночный разряд. 1/64 финала. К.Коукалова - Д.Ковинич. Тотал по геймам : Больше 20.5. </t>
    </r>
    <r>
      <rPr>
        <b/>
        <sz val="9"/>
        <color rgb="FF000000"/>
        <rFont val="Arial"/>
        <family val="2"/>
        <charset val="204"/>
      </rPr>
      <t>Коэфф.: 2.05 </t>
    </r>
  </si>
  <si>
    <r>
      <t>Теннис. Открытый чемпионат Франции. Ролан Гаррос. Женщины. Одиночный разряд. 1/64 финала. А.Фридзам - А.Глатч. Результат матча : Фридзам, Анна-Лена (победа). </t>
    </r>
    <r>
      <rPr>
        <b/>
        <sz val="9"/>
        <color rgb="FF000000"/>
        <rFont val="Arial"/>
        <family val="2"/>
        <charset val="204"/>
      </rPr>
      <t>Коэфф.: 3.58</t>
    </r>
  </si>
  <si>
    <r>
      <t>Футбол. Россия. Премьер-лига. Краснодар - Ростов.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CB2129"/>
        <rFont val="Arial"/>
        <family val="2"/>
        <charset val="204"/>
      </rPr>
      <t>2</t>
    </r>
  </si>
  <si>
    <r>
      <t>Футбол. Англия. Премьер-лига. Лестер Сити - Куинз Парк Рейнджерс. Кто подаст больше угловых с учетом форы : Куинз Парк Рейнджерс (+3).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008F4C"/>
        <rFont val="Arial"/>
        <family val="2"/>
        <charset val="204"/>
      </rPr>
      <t>5:6</t>
    </r>
  </si>
  <si>
    <r>
      <t>Футбол. Россия. Премьер-лига. Динамо Москва - Арсенал Тула. Победа с учетом форы : Арсенал Тула (+1.5). </t>
    </r>
    <r>
      <rPr>
        <b/>
        <sz val="9"/>
        <color rgb="FF000000"/>
        <rFont val="Arial"/>
        <family val="2"/>
        <charset val="204"/>
      </rPr>
      <t>Коэфф.: 1.82 </t>
    </r>
    <r>
      <rPr>
        <b/>
        <sz val="9"/>
        <color rgb="FF008F4C"/>
        <rFont val="Arial"/>
        <family val="2"/>
        <charset val="204"/>
      </rPr>
      <t>2:2</t>
    </r>
  </si>
  <si>
    <r>
      <t>Футбол. Швеция. Аллсвенскан. Сундсвалль - Норрчепинг.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2.32 </t>
    </r>
  </si>
  <si>
    <r>
      <t>Футбол. Португалия. Примейра-лига. Спортинг Брага - Витория Сетубал. Тотал голов (Витория Сетубал) : Меньше 0.5.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008F4C"/>
        <rFont val="Arial"/>
        <family val="2"/>
        <charset val="204"/>
      </rPr>
      <t>0</t>
    </r>
  </si>
  <si>
    <r>
      <t>Футбол. Португалия. 2-я лига. Портимоненше - Лейшойнш. Тотал голов : Больше 2.5. </t>
    </r>
    <r>
      <rPr>
        <b/>
        <sz val="9"/>
        <color rgb="FF000000"/>
        <rFont val="Arial"/>
        <family val="2"/>
        <charset val="204"/>
      </rPr>
      <t>Коэфф.: 2.00 </t>
    </r>
    <r>
      <rPr>
        <b/>
        <sz val="9"/>
        <color rgb="FFCB2129"/>
        <rFont val="Arial"/>
        <family val="2"/>
        <charset val="204"/>
      </rPr>
      <t>2</t>
    </r>
  </si>
  <si>
    <r>
      <t>Футбол. Германия. 2-я бундеслига. Карлсруэ - Мюнхен 1860. Тотал голов (Мюнхен 1860) : Меньше 1. </t>
    </r>
    <r>
      <rPr>
        <b/>
        <sz val="9"/>
        <color rgb="FF000000"/>
        <rFont val="Arial"/>
        <family val="2"/>
        <charset val="204"/>
      </rPr>
      <t>Коэфф.: 1.83 </t>
    </r>
    <r>
      <rPr>
        <b/>
        <sz val="9"/>
        <color rgb="FF008F4C"/>
        <rFont val="Arial"/>
        <family val="2"/>
        <charset val="204"/>
      </rPr>
      <t>0</t>
    </r>
  </si>
  <si>
    <r>
      <t>Футбол. Италия. Серия A. Удинезе - Сассуоло. Тотал голов (Сассуоло) : Меньше 1. </t>
    </r>
    <r>
      <rPr>
        <b/>
        <sz val="9"/>
        <color rgb="FF000000"/>
        <rFont val="Arial"/>
        <family val="2"/>
        <charset val="204"/>
      </rPr>
      <t>Коэфф.: 2.21 </t>
    </r>
    <r>
      <rPr>
        <sz val="9"/>
        <color rgb="FF013D79"/>
        <rFont val="Arial"/>
        <family val="2"/>
        <charset val="204"/>
      </rPr>
      <t>1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</si>
  <si>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Футбол. Австрия. Бундеслига. Гредиг - Рапид Вена. Тотал голов (Гредиг) : Меньше 1. </t>
    </r>
    <r>
      <rPr>
        <b/>
        <sz val="9"/>
        <color rgb="FF000000"/>
        <rFont val="Arial"/>
        <family val="2"/>
        <charset val="204"/>
      </rPr>
      <t>Коэфф.: 1.88 </t>
    </r>
  </si>
  <si>
    <r>
      <t>Футбол. Италия. Серия B. Плей-офф за право играть в серии А. 1-й раунд. Перуджа - Пескара. Результат : Пескара (победа) или ничья.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</si>
  <si>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Лига чемпионов АФК. 1/8 финала. Ответные матчи. Касива Рейсол - Сувон Блюуингз. Тотал голов : Меньше 3. </t>
    </r>
    <r>
      <rPr>
        <b/>
        <sz val="9"/>
        <color rgb="FF000000"/>
        <rFont val="Arial"/>
        <family val="2"/>
        <charset val="204"/>
      </rPr>
      <t>Коэфф.: 1.79 </t>
    </r>
  </si>
  <si>
    <r>
      <t>Футбол. Румыния. Лига 1. Конкордия Кьяжна - Петролул Плоешти. Тотал голов : Меньше 2.5. </t>
    </r>
    <r>
      <rPr>
        <b/>
        <sz val="9"/>
        <color rgb="FF000000"/>
        <rFont val="Arial"/>
        <family val="2"/>
        <charset val="204"/>
      </rPr>
      <t>Коэфф.: 1.90 </t>
    </r>
  </si>
  <si>
    <t>27.05.2015</t>
  </si>
  <si>
    <r>
      <t>Теннис. Открытый чемпионат Франции. Ролан Гаррос. Мужчины. Одиночный разряд. 1/32 финала. Х.Монако - Т.Габашвили. Результат матча : Габашвили, Теймураз (победа). </t>
    </r>
    <r>
      <rPr>
        <b/>
        <sz val="9"/>
        <color rgb="FF000000"/>
        <rFont val="Arial"/>
        <family val="2"/>
        <charset val="204"/>
      </rPr>
      <t>Коэфф.: 3.38</t>
    </r>
  </si>
  <si>
    <r>
      <t>Теннис. Открытый чемпионат Франции. Ролан Гаррос. Женщины. Одиночный разряд. 1/32 финала. Х.Уотсон - С.Стивенс. Тотал по геймам : Меньше 21. </t>
    </r>
    <r>
      <rPr>
        <b/>
        <sz val="9"/>
        <color rgb="FF000000"/>
        <rFont val="Arial"/>
        <family val="2"/>
        <charset val="204"/>
      </rPr>
      <t>Коэфф.: 1.95</t>
    </r>
  </si>
  <si>
    <r>
      <t>Теннис. Открытый чемпионат Франции. Ролан Гаррос. Мужчины. Одиночный разряд. 1/32 финала. К.Эдмунд - Н.Киргиос. Победа с учетом форы по геймам : Киргиос, Ник (-6.5). </t>
    </r>
    <r>
      <rPr>
        <b/>
        <sz val="9"/>
        <color rgb="FF000000"/>
        <rFont val="Arial"/>
        <family val="2"/>
        <charset val="204"/>
      </rPr>
      <t>Коэфф.: 1.85</t>
    </r>
  </si>
  <si>
    <r>
      <t>Теннис. Открытый чемпионат Франции. Ролан Гаррос. Мужчины. Одиночный разряд. 1/32 финала. М.Багдатис - Д.Джумхур. Результат матча : Джумхур, Дамир (победа). </t>
    </r>
    <r>
      <rPr>
        <b/>
        <sz val="9"/>
        <color rgb="FF000000"/>
        <rFont val="Arial"/>
        <family val="2"/>
        <charset val="204"/>
      </rPr>
      <t>Коэфф.: 2.69</t>
    </r>
  </si>
  <si>
    <t>28.05.2015</t>
  </si>
  <si>
    <r>
      <t>Теннис. Челленджер тур ATP. Виченца, Италия. Одиночный разряд. 1/8 финала. А.Монтанес - И.Сервантес. Результат матча : Сервантес, Иниго (победа). </t>
    </r>
    <r>
      <rPr>
        <b/>
        <sz val="9"/>
        <color rgb="FF000000"/>
        <rFont val="Arial"/>
        <family val="2"/>
        <charset val="204"/>
      </rPr>
      <t>Коэфф.: 2.01</t>
    </r>
  </si>
  <si>
    <r>
      <t>Теннис. Открытый чемпионат Франции. Ролан Гаррос. Женщины. Одиночный разряд. 1/32 финала. Д.Ковинич - К.Младенович. Результат матча : Ковинич, Данка (победа). </t>
    </r>
    <r>
      <rPr>
        <b/>
        <sz val="9"/>
        <color rgb="FF000000"/>
        <rFont val="Arial"/>
        <family val="2"/>
        <charset val="204"/>
      </rPr>
      <t>Коэфф.: 2.58 </t>
    </r>
  </si>
  <si>
    <r>
      <t>Теннис. Открытый чемпионат Франции. Ролан Гаррос. Женщины. Одиночный разряд. 1/16 финала. Г.Мугуруса - А.Кербер. Победа с учетом форы по геймам : Мугуруса, Гарбинье (+2).</t>
    </r>
    <r>
      <rPr>
        <b/>
        <sz val="9"/>
        <color rgb="FF000000"/>
        <rFont val="Arial"/>
        <family val="2"/>
        <charset val="204"/>
      </rPr>
      <t>Коэфф.: 1.96</t>
    </r>
  </si>
  <si>
    <r>
      <t>Теннис. Открытый чемпионат Франции. Ролан Гаррос. Женщины. Одиночный разряд. 1/32 финала. К.Плишкова - А.Миту. Результат матча : Миту, Андреа (победа). </t>
    </r>
    <r>
      <rPr>
        <b/>
        <sz val="9"/>
        <color rgb="FF000000"/>
        <rFont val="Arial"/>
        <family val="2"/>
        <charset val="204"/>
      </rPr>
      <t>Коэфф.: 4.30</t>
    </r>
  </si>
  <si>
    <t>29.05.2015</t>
  </si>
  <si>
    <r>
      <t>Футбол. Бразилия. Серия B. Крисиума - Атлетико-ГО. Тотал голов : Меньше 2.5.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</si>
  <si>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Япония. Джей-лига. 2-й дивизион. Токусима Вортис - Джубило Ивата. Тотал голов (Токусима Вортис) : Меньше 0.5. </t>
    </r>
    <r>
      <rPr>
        <b/>
        <sz val="9"/>
        <color rgb="FF000000"/>
        <rFont val="Arial"/>
        <family val="2"/>
        <charset val="204"/>
      </rPr>
      <t>Коэфф.: 2.25</t>
    </r>
  </si>
  <si>
    <r>
      <t>Футбол. США. MLS. Орландо Сити - Коламбус Крю. Тотал голов (Коламбус Крю) : Меньше 1. </t>
    </r>
    <r>
      <rPr>
        <b/>
        <sz val="9"/>
        <color rgb="FF000000"/>
        <rFont val="Arial"/>
        <family val="2"/>
        <charset val="204"/>
      </rPr>
      <t>Коэфф.: 2.08</t>
    </r>
  </si>
  <si>
    <r>
      <t>Футбол. Япония. Джей-лига. 1-й дивизион. Симидзу Си Палс - Кавасаки Фронтале. Тотал голов (Симидзу Си Палс) : Меньше 1. </t>
    </r>
    <r>
      <rPr>
        <b/>
        <sz val="9"/>
        <color rgb="FF000000"/>
        <rFont val="Arial"/>
        <family val="2"/>
        <charset val="204"/>
      </rPr>
      <t>Коэфф.: 2.26</t>
    </r>
  </si>
  <si>
    <t>30.05.2015</t>
  </si>
  <si>
    <t>31.05.2015</t>
  </si>
  <si>
    <r>
      <t>Футбол. Румыния. Лига 1. Университатя Крайова - ЧФР Клуж. Тотал голов (ЧФР Клуж) : Меньше 1. </t>
    </r>
    <r>
      <rPr>
        <b/>
        <sz val="9"/>
        <color rgb="FF000000"/>
        <rFont val="Arial"/>
        <family val="2"/>
        <charset val="204"/>
      </rPr>
      <t>Коэфф.: 1.76 </t>
    </r>
    <r>
      <rPr>
        <b/>
        <sz val="9"/>
        <color rgb="FF008F4C"/>
        <rFont val="Arial"/>
        <family val="2"/>
        <charset val="204"/>
      </rPr>
      <t>0</t>
    </r>
  </si>
  <si>
    <r>
      <t>Футбол. Италия. Серия A. Наполи - Лацио. Тотал голов (Лацио) : Меньше 1. </t>
    </r>
    <r>
      <rPr>
        <b/>
        <sz val="9"/>
        <color rgb="FF000000"/>
        <rFont val="Arial"/>
        <family val="2"/>
        <charset val="204"/>
      </rPr>
      <t>Коэфф.: 2.21 </t>
    </r>
    <r>
      <rPr>
        <b/>
        <sz val="9"/>
        <color rgb="FFCB2129"/>
        <rFont val="Arial"/>
        <family val="2"/>
        <charset val="204"/>
      </rPr>
      <t>4</t>
    </r>
  </si>
  <si>
    <r>
      <t>Футбол. Швеция. Аллсвенскан. Фалькенберг - Сундсвалль. Азиатский тотал голов : Меньше 2.5,3. </t>
    </r>
    <r>
      <rPr>
        <b/>
        <sz val="9"/>
        <color rgb="FF000000"/>
        <rFont val="Arial"/>
        <family val="2"/>
        <charset val="204"/>
      </rPr>
      <t>Коэфф.: 1.89 </t>
    </r>
    <r>
      <rPr>
        <b/>
        <sz val="9"/>
        <color rgb="FF008F4C"/>
        <rFont val="Arial"/>
        <family val="2"/>
        <charset val="204"/>
      </rPr>
      <t>2</t>
    </r>
  </si>
  <si>
    <r>
      <t>Футбол. Бразилия. Серия A. Фламенго - Флуминенсе. Тотал голов : Меньше 2. </t>
    </r>
    <r>
      <rPr>
        <b/>
        <sz val="9"/>
        <color rgb="FF000000"/>
        <rFont val="Arial"/>
        <family val="2"/>
        <charset val="204"/>
      </rPr>
      <t>Коэфф.: 2.29 </t>
    </r>
    <r>
      <rPr>
        <b/>
        <sz val="9"/>
        <color rgb="FFCB2129"/>
        <rFont val="Arial"/>
        <family val="2"/>
        <charset val="204"/>
      </rPr>
      <t>5</t>
    </r>
  </si>
  <si>
    <r>
      <t>Футбол. Болгария. Группа A. Матчи за звание чемпиона. Ботев Пловдив - Локомотив София. Победа с учетом форы : Ботев Пловдив (0). </t>
    </r>
    <r>
      <rPr>
        <b/>
        <sz val="9"/>
        <color rgb="FF000000"/>
        <rFont val="Arial"/>
        <family val="2"/>
        <charset val="204"/>
      </rPr>
      <t>Коэфф.: 1.80 </t>
    </r>
    <r>
      <rPr>
        <b/>
        <sz val="9"/>
        <color rgb="FFCB2129"/>
        <rFont val="Arial"/>
        <family val="2"/>
        <charset val="204"/>
      </rPr>
      <t>0:2</t>
    </r>
  </si>
  <si>
    <r>
      <t>Футбол. Норвегия. Типпелига. Русенборг - Тромсе. Азиатский тотал голов : Меньше 3.5,4. </t>
    </r>
    <r>
      <rPr>
        <b/>
        <sz val="9"/>
        <color rgb="FF000000"/>
        <rFont val="Arial"/>
        <family val="2"/>
        <charset val="204"/>
      </rPr>
      <t>Коэфф.: 1.83 </t>
    </r>
    <r>
      <rPr>
        <b/>
        <sz val="9"/>
        <color rgb="FF008F4C"/>
        <rFont val="Arial"/>
        <family val="2"/>
        <charset val="204"/>
      </rPr>
      <t>2</t>
    </r>
  </si>
  <si>
    <r>
      <t>Футбол. Китай. Суперлига. Тяньцзинь Тэда - Гуанчжоу Фули. Тотал голов : Меньше 2.5. </t>
    </r>
    <r>
      <rPr>
        <b/>
        <sz val="9"/>
        <color rgb="FF000000"/>
        <rFont val="Arial"/>
        <family val="2"/>
        <charset val="204"/>
      </rPr>
      <t>Коэфф.: 1.94 </t>
    </r>
    <r>
      <rPr>
        <b/>
        <sz val="9"/>
        <color rgb="FF008F4C"/>
        <rFont val="Arial"/>
        <family val="2"/>
        <charset val="204"/>
      </rPr>
      <t>2</t>
    </r>
  </si>
  <si>
    <r>
      <t>Футбол. Швеция. Аллсвенскан. Мальме - Отвидаберг.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2.68 </t>
    </r>
    <r>
      <rPr>
        <b/>
        <sz val="9"/>
        <color rgb="FFCB2129"/>
        <rFont val="Arial"/>
        <family val="2"/>
        <charset val="204"/>
      </rPr>
      <t>3</t>
    </r>
  </si>
  <si>
    <t>01.06.2015</t>
  </si>
  <si>
    <t>02.06.2015</t>
  </si>
  <si>
    <r>
      <t>Футбол. Германия. Бундеслига. Плей-офф за право играть в Бундеслиге. Ответный матч. Карлсруэ - Гамбург. Тотал голов : Меньше 2.5. </t>
    </r>
    <r>
      <rPr>
        <b/>
        <sz val="9"/>
        <color rgb="FF000000"/>
        <rFont val="Arial"/>
        <family val="2"/>
        <charset val="204"/>
      </rPr>
      <t>Коэфф.: 1.76</t>
    </r>
  </si>
  <si>
    <r>
      <t>Футбол. Италия. Серия B. Плей-офф за право играть в Серии A. 1/2 финала. Ответные матчи. Виченца - Пескара. Тотал голов : Меньше 2. </t>
    </r>
    <r>
      <rPr>
        <b/>
        <sz val="9"/>
        <color rgb="FF000000"/>
        <rFont val="Arial"/>
        <family val="2"/>
        <charset val="204"/>
      </rPr>
      <t>Коэфф.: 2.24</t>
    </r>
  </si>
  <si>
    <r>
      <t>Футбол. Германия. 2-я бундеслига. Плей-офф за право играть во 2-й бундеслиге. Ответный матч. Мюнхен 1860 - Хольштайн Киль. Победа с учетом форы : Хольштайн Киль (0). </t>
    </r>
    <r>
      <rPr>
        <b/>
        <sz val="9"/>
        <color rgb="FF000000"/>
        <rFont val="Arial"/>
        <family val="2"/>
        <charset val="204"/>
      </rPr>
      <t>Коэфф.: 2.76</t>
    </r>
  </si>
  <si>
    <r>
      <t>Регби-лига. Австралия. НРЛ. Сидней Рустерз - Мельбурн Сторм. Тотал матча : Больше 35.5. </t>
    </r>
    <r>
      <rPr>
        <b/>
        <sz val="9"/>
        <color rgb="FF000000"/>
        <rFont val="Arial"/>
        <family val="2"/>
        <charset val="204"/>
      </rPr>
      <t>Коэфф.: 1.93</t>
    </r>
  </si>
  <si>
    <r>
      <t>Футбол. Швеция. Суперэттан. Сюрианска - ГАИС. Результат матча : Сюрианска (победа). </t>
    </r>
    <r>
      <rPr>
        <b/>
        <sz val="9"/>
        <color rgb="FF000000"/>
        <rFont val="Arial"/>
        <family val="2"/>
        <charset val="204"/>
      </rPr>
      <t>Коэфф.: 2.17</t>
    </r>
  </si>
  <si>
    <r>
      <t>Футбол. Бразилия. Серия A. Гремио - Коринтианс-СП. Тотал голов (Коринтианс-СП) : Меньше 0.5. </t>
    </r>
    <r>
      <rPr>
        <b/>
        <sz val="9"/>
        <color rgb="FF000000"/>
        <rFont val="Arial"/>
        <family val="2"/>
        <charset val="204"/>
      </rPr>
      <t>Коэфф.: 2.19 </t>
    </r>
  </si>
  <si>
    <r>
      <t>Футбол. Япония. Кубок Набиско. Групповой этап. Монтедио Ямагата - Иокогама Эф Маринос. Тотал голов (Монтедио Ямагата) : Меньше 1. </t>
    </r>
    <r>
      <rPr>
        <b/>
        <sz val="9"/>
        <color rgb="FF000000"/>
        <rFont val="Arial"/>
        <family val="2"/>
        <charset val="204"/>
      </rPr>
      <t>Коэфф.: 2.03</t>
    </r>
  </si>
  <si>
    <r>
      <t>Футбол. США. MLS. Филадельфия Юнион - Коламбус Крю. Тотал голов : Больше 2.5. </t>
    </r>
    <r>
      <rPr>
        <b/>
        <sz val="9"/>
        <color rgb="FF000000"/>
        <rFont val="Arial"/>
        <family val="2"/>
        <charset val="204"/>
      </rPr>
      <t>Коэфф.: 2.00</t>
    </r>
  </si>
  <si>
    <t>03.06.2015</t>
  </si>
  <si>
    <r>
      <t>Футбол. Швеция. Суперэттан. Фрей - Юнгшиле. Тотал голов : Меньше 2. </t>
    </r>
    <r>
      <rPr>
        <b/>
        <sz val="9"/>
        <color rgb="FF000000"/>
        <rFont val="Arial"/>
        <family val="2"/>
        <charset val="204"/>
      </rPr>
      <t>Коэфф.: 2.54</t>
    </r>
  </si>
  <si>
    <r>
      <t>Футбол. Швеция. Аллсвенскан. Ефле - Мальме.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2.21</t>
    </r>
  </si>
  <si>
    <r>
      <t>Футбол. Швеция. Аллсвенскан. Кальмар - Хаммарбю.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1.99</t>
    </r>
  </si>
  <si>
    <r>
      <t>Футбол. Швеция. Аллсвенскан. Эребру - Хельсингборг.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2.15</t>
    </r>
  </si>
  <si>
    <t>04.06.2015</t>
  </si>
  <si>
    <r>
      <t>Баскетбол. Италия. Мужчины. Серия А. Плей-офф. 1/2 финала. Сассари - Милан. Тотал очков : Меньше 166.5. </t>
    </r>
    <r>
      <rPr>
        <b/>
        <sz val="9"/>
        <color rgb="FF000000"/>
        <rFont val="Arial"/>
        <family val="2"/>
        <charset val="204"/>
      </rPr>
      <t>Коэфф.: 1.94</t>
    </r>
  </si>
  <si>
    <r>
      <t>Бадминтон. Открытый чемпионат Индонезии. Женщины. Одиночный разряд. 1/8 финала. Хсу, Я-Чхин - Нехвал, Саина. Победа в матче с учетом форы по очкам : Нехвал, Саина (-14.5).</t>
    </r>
    <r>
      <rPr>
        <b/>
        <sz val="9"/>
        <color rgb="FF000000"/>
        <rFont val="Arial"/>
        <family val="2"/>
        <charset val="204"/>
      </rPr>
      <t>Коэфф.: 1.909 </t>
    </r>
  </si>
  <si>
    <r>
      <t>Теннис. Открытый чемпионат Франции. Ролан Гаррос. Мужчины. Парный разряд. 1/2 финала. Б.Брайан/М.Брайан - С.Болелли/Ф.Фоньини. Результат матча : С.Болелли/Ф.Фоньини (победа).</t>
    </r>
    <r>
      <rPr>
        <b/>
        <sz val="9"/>
        <color rgb="FF000000"/>
        <rFont val="Arial"/>
        <family val="2"/>
        <charset val="204"/>
      </rPr>
      <t>Коэфф.: 3.26</t>
    </r>
  </si>
  <si>
    <r>
      <t>Теннис. Открытый чемпионат Франции. Ролан Гаррос. Мужчины. Одиночный разряд. 1/2 финала. Ж.Тсонга - С.Вавринка. Результат матча : Тсонга, Жо-Вильфрид (победа). </t>
    </r>
    <r>
      <rPr>
        <b/>
        <sz val="9"/>
        <color rgb="FF000000"/>
        <rFont val="Arial"/>
        <family val="2"/>
        <charset val="204"/>
      </rPr>
      <t>Коэфф.: 3.22</t>
    </r>
  </si>
  <si>
    <t>05.06.2015</t>
  </si>
  <si>
    <t>не нашел</t>
  </si>
  <si>
    <r>
      <t>Футбол. Норвегия. Типпелига. Волеренга - Русенборг. Результат матча : Русенборг (победа).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</si>
  <si>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Япония. Джей-лига. 2-й дивизион. Ависпа Фукуока - Токусима Вортис. Тотал голов (Ависпа Фукуока) : Меньше 1. </t>
    </r>
    <r>
      <rPr>
        <b/>
        <sz val="9"/>
        <color rgb="FF000000"/>
        <rFont val="Arial"/>
        <family val="2"/>
        <charset val="204"/>
      </rPr>
      <t>Коэфф.: 2.32</t>
    </r>
  </si>
  <si>
    <r>
      <t>Футбол. Беларусь. Высшая лига. Слуцк - Славия-Мозырь. Результат : Слуцк (победа) или ничья. </t>
    </r>
    <r>
      <rPr>
        <b/>
        <sz val="9"/>
        <color rgb="FF000000"/>
        <rFont val="Arial"/>
        <family val="2"/>
        <charset val="204"/>
      </rPr>
      <t>Коэфф.: 1.81 </t>
    </r>
  </si>
  <si>
    <r>
      <t>Футбол. Швеция. Суперэттан. Броммапойкарна - Сюрианска. Тотал голов (Броммапойкарна) : Меньше 1. </t>
    </r>
    <r>
      <rPr>
        <b/>
        <sz val="9"/>
        <color rgb="FF000000"/>
        <rFont val="Arial"/>
        <family val="2"/>
        <charset val="204"/>
      </rPr>
      <t>Коэфф.: 1.96</t>
    </r>
  </si>
  <si>
    <t>06.06.2015</t>
  </si>
  <si>
    <r>
      <t>Футбол. Япония. Джей-лига. 1-й дивизион. Кавасаки Фронтале - Сенан Бельмаре. Тотал голов (Сенан Бельмаре) : Меньше 1. </t>
    </r>
    <r>
      <rPr>
        <b/>
        <sz val="9"/>
        <color rgb="FF000000"/>
        <rFont val="Arial"/>
        <family val="2"/>
        <charset val="204"/>
      </rPr>
      <t>Коэфф.: 2.00 </t>
    </r>
  </si>
  <si>
    <r>
      <t>Футбол. Польша. Экстракласа. Матчи за звание чемпиона. Ягеллония Белосток - Лехия Гданьск. Тотал голов : Меньше 2.5. </t>
    </r>
    <r>
      <rPr>
        <b/>
        <sz val="9"/>
        <color rgb="FF000000"/>
        <rFont val="Arial"/>
        <family val="2"/>
        <charset val="204"/>
      </rPr>
      <t>Коэфф.: 2.10</t>
    </r>
  </si>
  <si>
    <r>
      <t>Футбол. Польша. 1-я лига. Стомил Ольштын - Сандецья Новы Сонч. Тотал голов : Меньше 2.5. </t>
    </r>
    <r>
      <rPr>
        <b/>
        <sz val="9"/>
        <color rgb="FF000000"/>
        <rFont val="Arial"/>
        <family val="2"/>
        <charset val="204"/>
      </rPr>
      <t>Коэфф.: 1.85</t>
    </r>
  </si>
  <si>
    <r>
      <t>Футбол. Дания. Суперлига. Мидтъюлланн - Сеннерйюск. Тотал голов (Мидтъюлланн) : Меньше 2. </t>
    </r>
    <r>
      <rPr>
        <b/>
        <sz val="9"/>
        <color rgb="FF000000"/>
        <rFont val="Arial"/>
        <family val="2"/>
        <charset val="204"/>
      </rPr>
      <t>Коэфф.: 2.08</t>
    </r>
  </si>
  <si>
    <t>07.06.2015</t>
  </si>
  <si>
    <t>08.06.2015</t>
  </si>
  <si>
    <t>09.06.2015</t>
  </si>
  <si>
    <r>
      <t>Футбол. Швеция. Суперэттан. Йенчепинг Седра - Энгельхольм. Победа с учетом форы : Энгельхольм (+1.5).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</si>
  <si>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Ирландия. 1-й дивизион. Уэксфорд Ютс - Атлон Таун. Тотал голов : Больше 2.5. </t>
    </r>
    <r>
      <rPr>
        <b/>
        <sz val="9"/>
        <color rgb="FF000000"/>
        <rFont val="Arial"/>
        <family val="2"/>
        <charset val="204"/>
      </rPr>
      <t>Коэфф.: 2.15</t>
    </r>
  </si>
  <si>
    <r>
      <t>Футбол. Товарищеские матчи. Сборные. Финляндия - Эстония. Победа с учетом форы : Эстония (+1). </t>
    </r>
    <r>
      <rPr>
        <b/>
        <sz val="9"/>
        <color rgb="FF000000"/>
        <rFont val="Arial"/>
        <family val="2"/>
        <charset val="204"/>
      </rPr>
      <t>Коэфф.: 1.75</t>
    </r>
  </si>
  <si>
    <r>
      <t>Хоккей. НХЛ. Плей-офф. Финал. Тампа Бэй Лайтнинг @ Чикаго Блэкхокс. Тотал голов (Тампа Бэй Лайтнинг) : Больше 2.5. </t>
    </r>
    <r>
      <rPr>
        <b/>
        <sz val="9"/>
        <color rgb="FF000000"/>
        <rFont val="Arial"/>
        <family val="2"/>
        <charset val="204"/>
      </rPr>
      <t>Коэфф.: 2.24</t>
    </r>
  </si>
  <si>
    <r>
      <t>Футбол. Товарищеские матчи. Сборные. Гана - Того. Тотал голов : Меньше 2.5. </t>
    </r>
    <r>
      <rPr>
        <b/>
        <sz val="9"/>
        <color rgb="FF000000"/>
        <rFont val="Arial"/>
        <family val="2"/>
        <charset val="204"/>
      </rPr>
      <t>Коэфф.: 1.80</t>
    </r>
  </si>
  <si>
    <r>
      <t>Футбол. Женщины. Чемпионат мира. 2015. Финальный турнир. Канада. Групповой этап. Норвегия - Таиланд. Тотал голов : Меньше 6.5. </t>
    </r>
    <r>
      <rPr>
        <b/>
        <sz val="9"/>
        <color rgb="FF000000"/>
        <rFont val="Arial"/>
        <family val="2"/>
        <charset val="204"/>
      </rPr>
      <t>Коэфф.: 1.75 </t>
    </r>
    <r>
      <rPr>
        <b/>
        <sz val="9"/>
        <color rgb="FF008F4C"/>
        <rFont val="Arial"/>
        <family val="2"/>
        <charset val="204"/>
      </rPr>
      <t>4</t>
    </r>
  </si>
  <si>
    <r>
      <t>Футбол. Россия. Премьер-лига. Плей-офф за право играть в Премьер-лиге. Ответные матчи. Урал - Томь. Тотал голов : Меньше 2. </t>
    </r>
    <r>
      <rPr>
        <b/>
        <sz val="9"/>
        <color rgb="FF000000"/>
        <rFont val="Arial"/>
        <family val="2"/>
        <charset val="204"/>
      </rPr>
      <t>Коэфф.: 2.02 </t>
    </r>
    <r>
      <rPr>
        <b/>
        <sz val="9"/>
        <color rgb="FF008F4C"/>
        <rFont val="Arial"/>
        <family val="2"/>
        <charset val="204"/>
      </rPr>
      <t>0</t>
    </r>
  </si>
  <si>
    <r>
      <t>Футбол. Товарищеские матчи. Сборные. Дания - Черногория. Тотал голов : Меньше 2.5. </t>
    </r>
    <r>
      <rPr>
        <b/>
        <sz val="9"/>
        <color rgb="FF000000"/>
        <rFont val="Arial"/>
        <family val="2"/>
        <charset val="204"/>
      </rPr>
      <t>Коэфф.: 1.75</t>
    </r>
  </si>
  <si>
    <r>
      <t>Бейсбол. Республика Корея. KPB. КТ Виз (Т.Чон) @ Лотте Джайнтс (Д.Линдблом). Победа с учетом форы : Лотте Джайнтс (-1.5). </t>
    </r>
    <r>
      <rPr>
        <b/>
        <sz val="9"/>
        <color rgb="FF000000"/>
        <rFont val="Arial"/>
        <family val="2"/>
        <charset val="204"/>
      </rPr>
      <t>Коэфф.: 1.92</t>
    </r>
  </si>
  <si>
    <r>
      <t>Теннис. WTA. Категория Интернэшнл. Хертогенбос, Нидерланды. Одиночный разряд. 1/16 финала. Э.Ван Уйтванк - Е.Родина. Результат матча : Родина, Евгения (победа). </t>
    </r>
    <r>
      <rPr>
        <b/>
        <sz val="9"/>
        <color rgb="FF000000"/>
        <rFont val="Arial"/>
        <family val="2"/>
        <charset val="204"/>
      </rPr>
      <t>Коэфф.: 3.65</t>
    </r>
  </si>
  <si>
    <r>
      <t>Теннис. Мировой тур ATP. Категория 250. Хертогенбос, Нидерланды. Одиночный разряд. 1/16 финала. Ю.Мельцер - К.Де Схеппер. Тотал по геймам : Меньше 23.5. </t>
    </r>
    <r>
      <rPr>
        <b/>
        <sz val="9"/>
        <color rgb="FF000000"/>
        <rFont val="Arial"/>
        <family val="2"/>
        <charset val="204"/>
      </rPr>
      <t>Коэфф.: 1.92</t>
    </r>
  </si>
  <si>
    <r>
      <t>Теннис. Мировой тур ATP. Категория 250. Штутгарт, Германия. Одиночный разряд. 1/16 финала. М.Багдатис - Л.Росол. Результат матча : Багдатис, Маркос (победа). </t>
    </r>
    <r>
      <rPr>
        <b/>
        <sz val="9"/>
        <color rgb="FF000000"/>
        <rFont val="Arial"/>
        <family val="2"/>
        <charset val="204"/>
      </rPr>
      <t>Коэфф.: 1.82</t>
    </r>
  </si>
  <si>
    <t>10.06.2015</t>
  </si>
  <si>
    <r>
      <t>Теннис. Мировой тур ATP. Категория 250. Штутгарт, Германия. Одиночный разряд. 1/8 финала. М.Зверев - А.Сеппи. Результат матча : Зверев, Миша (победа). </t>
    </r>
    <r>
      <rPr>
        <b/>
        <sz val="9"/>
        <color rgb="FF000000"/>
        <rFont val="Arial"/>
        <family val="2"/>
        <charset val="204"/>
      </rPr>
      <t>Коэфф.: 2.82 </t>
    </r>
  </si>
  <si>
    <r>
      <t>Теннис. WTA. Категория Интернэшнл. Ноттингем, Англия. Одиночный разряд. 1/8 финала. К.Дельаква - А.Коньюх. Тотал по геймам : Меньше 21.5. </t>
    </r>
    <r>
      <rPr>
        <b/>
        <sz val="9"/>
        <color rgb="FF000000"/>
        <rFont val="Arial"/>
        <family val="2"/>
        <charset val="204"/>
      </rPr>
      <t>Коэфф.: 1.95</t>
    </r>
  </si>
  <si>
    <r>
      <t>Теннис. WTA. Категория Интернэшнл. Хертогенбос, Нидерланды. Одиночный разряд. 1/8 финала. К.Бертенс - А.Павлюченкова. Тотал по геймам : Меньше 21.5. </t>
    </r>
    <r>
      <rPr>
        <b/>
        <sz val="9"/>
        <color rgb="FF000000"/>
        <rFont val="Arial"/>
        <family val="2"/>
        <charset val="204"/>
      </rPr>
      <t>Коэфф.: 1.90</t>
    </r>
  </si>
  <si>
    <t>11.06.2015</t>
  </si>
  <si>
    <r>
      <t>Теннис. WTA. Категория Интернэшнл. Хертогенбос, Нидерланды. Одиночный разряд. 1/8 финала. Э.Ван Уйтванк - Б.Бенцик. Тотал по геймам : Меньше 22. </t>
    </r>
    <r>
      <rPr>
        <b/>
        <sz val="9"/>
        <color rgb="FF000000"/>
        <rFont val="Arial"/>
        <family val="2"/>
        <charset val="204"/>
      </rPr>
      <t>Коэфф.: 1.90</t>
    </r>
  </si>
  <si>
    <r>
      <t>Теннис. WTA. Категория Интернэшнл. Хертогенбос, Нидерланды. Одиночный разряд. 1/8 финала. К.Бертенс - А.Павлюченкова. Результат матча : Бертенс, Кики (победа). </t>
    </r>
    <r>
      <rPr>
        <b/>
        <sz val="9"/>
        <color rgb="FF000000"/>
        <rFont val="Arial"/>
        <family val="2"/>
        <charset val="204"/>
      </rPr>
      <t>Коэфф.: 3.26 </t>
    </r>
  </si>
  <si>
    <r>
      <t>Теннис. Мировой тур ATP. Категория 250. Хертогенбос, Нидерланды. Одиночный разряд. 1/8 финала. Р.Батиста-Агут - Н.Маю. Результат матча : Батиста-Агут, Роберто (победа). </t>
    </r>
    <r>
      <rPr>
        <b/>
        <sz val="9"/>
        <color rgb="FF000000"/>
        <rFont val="Arial"/>
        <family val="2"/>
        <charset val="204"/>
      </rPr>
      <t>Коэфф.: 1.80</t>
    </r>
  </si>
  <si>
    <r>
      <t>Теннис. WTA. Категория Интернэшнл. Хертогенбос, Нидерланды. Одиночный разряд. 1/8 финала. Э.Ван Уйтванк - Б.Бенцик. Результат матча : Бенцик, Белинда (победа). </t>
    </r>
    <r>
      <rPr>
        <b/>
        <sz val="9"/>
        <color rgb="FF000000"/>
        <rFont val="Arial"/>
        <family val="2"/>
        <charset val="204"/>
      </rPr>
      <t>Коэфф.: 1.75 </t>
    </r>
  </si>
  <si>
    <r>
      <t>Футбол. Чемпионат Европы. 2016. Отборочные матчи. Групповой этап. Латвия - Нидерланды. Тотал голов : Меньше 2.5. </t>
    </r>
    <r>
      <rPr>
        <b/>
        <sz val="9"/>
        <color rgb="FF000000"/>
        <rFont val="Arial"/>
        <family val="2"/>
        <charset val="204"/>
      </rPr>
      <t>Коэфф.: 2.32</t>
    </r>
  </si>
  <si>
    <t>12.06.2015</t>
  </si>
  <si>
    <r>
      <t>Футбол. Товарищеские матчи. Сборные. Албания - Франция. Тотал голов : Меньше 2.5. </t>
    </r>
    <r>
      <rPr>
        <b/>
        <sz val="9"/>
        <color rgb="FF000000"/>
        <rFont val="Arial"/>
        <family val="2"/>
        <charset val="204"/>
      </rPr>
      <t>Коэфф.: 1.80 </t>
    </r>
  </si>
  <si>
    <r>
      <t>Футбол. Женщины. Чемпионат мира. 2015. Финальный турнир. Канада. Групповой этап. Швейцария - Эквадор. Победа с учетом азиатской форы : Эквадор (+3.5,+4). </t>
    </r>
    <r>
      <rPr>
        <b/>
        <sz val="9"/>
        <color rgb="FF000000"/>
        <rFont val="Arial"/>
        <family val="2"/>
        <charset val="204"/>
      </rPr>
      <t>Коэфф.: 1.89</t>
    </r>
  </si>
  <si>
    <r>
      <t>Футбол. США. MLS. Нью-Йорк Сити - Монреаль Импакт. Тотал голов : Меньше 2.5. </t>
    </r>
    <r>
      <rPr>
        <b/>
        <sz val="9"/>
        <color rgb="FF000000"/>
        <rFont val="Arial"/>
        <family val="2"/>
        <charset val="204"/>
      </rPr>
      <t>Коэфф.: 1.97 </t>
    </r>
  </si>
  <si>
    <r>
      <t>Футбол. Ирландия. Премьер-дивизион. Сейнт-Патрикс - Лимерик. Тотал голов : Больше 3. </t>
    </r>
    <r>
      <rPr>
        <b/>
        <sz val="9"/>
        <color rgb="FF000000"/>
        <rFont val="Arial"/>
        <family val="2"/>
        <charset val="204"/>
      </rPr>
      <t>Коэфф.: 2.00</t>
    </r>
  </si>
  <si>
    <t>13.06.2015</t>
  </si>
  <si>
    <r>
      <t>Футбол. Женщины. Чемпионат мира. 2015. Финальный турнир. Канада. Групповой этап. Бразилия - Испания. Тотал голов : Меньше 2.5. </t>
    </r>
    <r>
      <rPr>
        <b/>
        <sz val="9"/>
        <color rgb="FF000000"/>
        <rFont val="Arial"/>
        <family val="2"/>
        <charset val="204"/>
      </rPr>
      <t>Коэфф.: 2.00</t>
    </r>
  </si>
  <si>
    <r>
      <t>Футбол. Япония. Джей-лига. 2-й дивизион. Киото Санга - Иокогама ФК. Победа с учетом форы : Иокогама ФК (0). </t>
    </r>
    <r>
      <rPr>
        <b/>
        <sz val="9"/>
        <color rgb="FF000000"/>
        <rFont val="Arial"/>
        <family val="2"/>
        <charset val="204"/>
      </rPr>
      <t>Коэфф.: 2.45</t>
    </r>
  </si>
  <si>
    <r>
      <t>Футбол. Бразилия. Серия A. Васко да Гама-РЖ - Крузейро. Тотал голов (Крузейро) : Меньше 1. </t>
    </r>
    <r>
      <rPr>
        <b/>
        <sz val="9"/>
        <color rgb="FF000000"/>
        <rFont val="Arial"/>
        <family val="2"/>
        <charset val="204"/>
      </rPr>
      <t>Коэфф.: 2.21</t>
    </r>
  </si>
  <si>
    <r>
      <t>Футбол. Япония. Джей-лига. 2-й дивизион. Гираванц Китакюсю - Роассо Кумамото. Тотал голов (Гираванц Китакюсю) : Меньше 1. </t>
    </r>
    <r>
      <rPr>
        <b/>
        <sz val="9"/>
        <color rgb="FF000000"/>
        <rFont val="Arial"/>
        <family val="2"/>
        <charset val="204"/>
      </rPr>
      <t>Коэфф.: 2.29 </t>
    </r>
  </si>
  <si>
    <t>14.06.2015</t>
  </si>
  <si>
    <r>
      <t>Регби-лига. Австралия. НРЛ. Мельбурн Сторм - Парраматта Илз. Результат матча : Парраматта Илз. </t>
    </r>
    <r>
      <rPr>
        <b/>
        <sz val="9"/>
        <color rgb="FF000000"/>
        <rFont val="Arial"/>
        <family val="2"/>
        <charset val="204"/>
      </rPr>
      <t>Коэфф.: 1.75 </t>
    </r>
  </si>
  <si>
    <r>
      <t>Футбол. Женщины. Чемпионат мира. 2015. Финальный турнир. Канада. Групповой этап. Нигерия - США. Тотал голов : Меньше 3.5. </t>
    </r>
    <r>
      <rPr>
        <b/>
        <sz val="9"/>
        <color rgb="FF000000"/>
        <rFont val="Arial"/>
        <family val="2"/>
        <charset val="204"/>
      </rPr>
      <t>Коэфф.: 1.98</t>
    </r>
  </si>
  <si>
    <r>
      <t>Футбол. Женщины. Чемпионат мира. 2015. Финальный турнир. Канада. Групповой этап. Китай - Новая Зеландия. Тотал голов : Меньше 2. </t>
    </r>
    <r>
      <rPr>
        <b/>
        <sz val="9"/>
        <color rgb="FF000000"/>
        <rFont val="Arial"/>
        <family val="2"/>
        <charset val="204"/>
      </rPr>
      <t>Коэфф.: 2.01</t>
    </r>
  </si>
  <si>
    <r>
      <t>Футбол. Товарищеские матчи. Сборные. Португалия - Италия. Тотал голов (Италия) : Меньше 1. </t>
    </r>
    <r>
      <rPr>
        <b/>
        <sz val="9"/>
        <color rgb="FF000000"/>
        <rFont val="Arial"/>
        <family val="2"/>
        <charset val="204"/>
      </rPr>
      <t>Коэфф.: 2.30</t>
    </r>
  </si>
  <si>
    <t>15.06.2015</t>
  </si>
  <si>
    <t>16.06.2015</t>
  </si>
  <si>
    <r>
      <t>Футбол. Чемпионат Европы. 2016. Отборочные матчи. Групповой этап. Литва - Швейцария. Победа с учетом форы : Литва (+1.5). </t>
    </r>
    <r>
      <rPr>
        <b/>
        <sz val="9"/>
        <color rgb="FF000000"/>
        <rFont val="Arial"/>
        <family val="2"/>
        <charset val="204"/>
      </rPr>
      <t>Коэфф.: 1.85 </t>
    </r>
    <r>
      <rPr>
        <b/>
        <sz val="9"/>
        <color rgb="FF008F4C"/>
        <rFont val="Arial"/>
        <family val="2"/>
        <charset val="204"/>
      </rPr>
      <t>1:2</t>
    </r>
  </si>
  <si>
    <r>
      <t>Футбол. Япония. Джей-лига. 2-й дивизион. Теспа Кусацу - Фаджано Окаяма. Тотал голов (Теспа Кусацу) : Меньше 1. </t>
    </r>
    <r>
      <rPr>
        <b/>
        <sz val="9"/>
        <color rgb="FF000000"/>
        <rFont val="Arial"/>
        <family val="2"/>
        <charset val="204"/>
      </rPr>
      <t>Коэфф.: 1.79 </t>
    </r>
    <r>
      <rPr>
        <sz val="9"/>
        <color rgb="FF013D79"/>
        <rFont val="Arial"/>
        <family val="2"/>
        <charset val="204"/>
      </rPr>
      <t>1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</si>
  <si>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Футбол. Чемпионат Европы. 2016. Отборочные матчи. Групповой этап. Швеция - Черногория. Победа с учетом азиатской форы : Черногория (+1,+1.5). </t>
    </r>
    <r>
      <rPr>
        <b/>
        <sz val="9"/>
        <color rgb="FF000000"/>
        <rFont val="Arial"/>
        <family val="2"/>
        <charset val="204"/>
      </rPr>
      <t>Коэфф.: 1.85 </t>
    </r>
    <r>
      <rPr>
        <b/>
        <sz val="9"/>
        <color rgb="FFCB2129"/>
        <rFont val="Arial"/>
        <family val="2"/>
        <charset val="204"/>
      </rPr>
      <t>3:1</t>
    </r>
  </si>
  <si>
    <r>
      <t>Футбол. Исландия. Премьер-лига. Кеблавик - Валюр. Тотал голов : Больше 3. </t>
    </r>
    <r>
      <rPr>
        <b/>
        <sz val="9"/>
        <color rgb="FF000000"/>
        <rFont val="Arial"/>
        <family val="2"/>
        <charset val="204"/>
      </rPr>
      <t>Коэфф.: 2.14 </t>
    </r>
    <r>
      <rPr>
        <sz val="9"/>
        <color rgb="FF013D79"/>
        <rFont val="Arial"/>
        <family val="2"/>
        <charset val="204"/>
      </rPr>
      <t>3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</si>
  <si>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Баскетбол. NBA. Плей-офф. Финал. Голден Стэйт Уорриорз @ Кливленд Кавальерс. Победа с учетом форы : Кливленд Кавальерс (+4). </t>
    </r>
    <r>
      <rPr>
        <b/>
        <sz val="9"/>
        <color rgb="FF000000"/>
        <rFont val="Arial"/>
        <family val="2"/>
        <charset val="204"/>
      </rPr>
      <t>Коэфф.: 2.00</t>
    </r>
  </si>
  <si>
    <r>
      <t>Теннис. Мировой тур ATP. Категория 500. Галле, Германия. Одиночный разряд. 1/16 финала. С.Хиральдо - И.Карлович. Победа с учетом форы по геймам : Хиральдо, Сантьяго (+2.5). </t>
    </r>
    <r>
      <rPr>
        <b/>
        <sz val="9"/>
        <color rgb="FF000000"/>
        <rFont val="Arial"/>
        <family val="2"/>
        <charset val="204"/>
      </rPr>
      <t>Коэфф.:2.06</t>
    </r>
  </si>
  <si>
    <r>
      <t>Футбол. Чемпионат Европы до 21 года. 2015. Финальный турнир. Чехия. Групповой этап. Германия до 21 - Сербия до 21. Победа с учетом форы : Сербия до 21 (+1). </t>
    </r>
    <r>
      <rPr>
        <b/>
        <sz val="9"/>
        <color rgb="FF000000"/>
        <rFont val="Arial"/>
        <family val="2"/>
        <charset val="204"/>
      </rPr>
      <t>Коэфф.: 2.08 </t>
    </r>
  </si>
  <si>
    <r>
      <t>Футбол. Финляндия. Вейккауслига. Интер Турку - КТП. Тотал голов : Больше 2.5. </t>
    </r>
    <r>
      <rPr>
        <b/>
        <sz val="9"/>
        <color rgb="FF000000"/>
        <rFont val="Arial"/>
        <family val="2"/>
        <charset val="204"/>
      </rPr>
      <t>Коэфф.: 2.04</t>
    </r>
  </si>
  <si>
    <t>17.06.2015</t>
  </si>
  <si>
    <r>
      <t>Снукер. Командный кубок мира. 2015. Китай. Групповой этап. Гонконг - Бельгия. Победа с учетом форы : Гонконг (-1.5). </t>
    </r>
    <r>
      <rPr>
        <b/>
        <sz val="9"/>
        <color rgb="FF000000"/>
        <rFont val="Arial"/>
        <family val="2"/>
        <charset val="204"/>
      </rPr>
      <t>Коэфф.: 2.54</t>
    </r>
  </si>
  <si>
    <r>
      <t>Теннис. WTA. Категория Премьер. Бирмингем, Англия. Одиночный разряд. 1/16 финала. Д.Конта - К.Плишкова. Результат матча : Конта, Джоанна (победа). </t>
    </r>
    <r>
      <rPr>
        <b/>
        <sz val="9"/>
        <color rgb="FF000000"/>
        <rFont val="Arial"/>
        <family val="2"/>
        <charset val="204"/>
      </rPr>
      <t>Коэфф.: 2.50</t>
    </r>
  </si>
  <si>
    <r>
      <t>Теннис. WTA. Категория Премьер. Бирмингем, Англия. Одиночный разряд. 1/16 финала. Ц.Пиронкова - А.Кербер. Результат матча : Пиронкова, Цветана (победа). </t>
    </r>
    <r>
      <rPr>
        <b/>
        <sz val="9"/>
        <color rgb="FF000000"/>
        <rFont val="Arial"/>
        <family val="2"/>
        <charset val="204"/>
      </rPr>
      <t>Коэфф.: 3.22</t>
    </r>
  </si>
  <si>
    <r>
      <t>Теннис. Мировой тур ATP. Категория 500. Галле, Германия. Одиночный разряд. 1/8 финала. Е.Янович - А.Фалла. Тотал по геймам : Больше 22.5. </t>
    </r>
    <r>
      <rPr>
        <b/>
        <sz val="9"/>
        <color rgb="FF000000"/>
        <rFont val="Arial"/>
        <family val="2"/>
        <charset val="204"/>
      </rPr>
      <t>Коэфф.: 1.95</t>
    </r>
  </si>
  <si>
    <t>18.06.2015</t>
  </si>
  <si>
    <r>
      <t>Баскетбол. Австралия. Мужчины. SEABL. Данденонг Рейнджерс - Сандрингем Сейбрз. Победа с учетом форы : Данденонг Рейнджерс (-4.5). </t>
    </r>
    <r>
      <rPr>
        <b/>
        <sz val="9"/>
        <color rgb="FF000000"/>
        <rFont val="Arial"/>
        <family val="2"/>
        <charset val="204"/>
      </rPr>
      <t>Коэфф.: 1.92 </t>
    </r>
  </si>
  <si>
    <r>
      <t>Баскетбол. Чемпионат Европы. Женщины. 2015. Финальный турнир. Венгрия и Румыния. 2-й групповой этап. Словакия - Сербия. Тотал очков : Меньше 149.5. </t>
    </r>
    <r>
      <rPr>
        <b/>
        <sz val="9"/>
        <color rgb="FF000000"/>
        <rFont val="Arial"/>
        <family val="2"/>
        <charset val="204"/>
      </rPr>
      <t>Коэфф.: 1.61 </t>
    </r>
  </si>
  <si>
    <r>
      <t>Теннис. Мировой тур ATP. Категория 500. Лондон, Англия. Одиночный разряд. 1/4 финала. Ж.Симон - М.Раонич. Победа с учетом форы по геймам : Раонич, Милош (-2.5). </t>
    </r>
    <r>
      <rPr>
        <b/>
        <sz val="9"/>
        <color rgb="FF000000"/>
        <rFont val="Arial"/>
        <family val="2"/>
        <charset val="204"/>
      </rPr>
      <t>Коэфф.: 1.85</t>
    </r>
  </si>
  <si>
    <r>
      <t>Теннис. Мировой тур ATP. Категория 500. Галле, Германия. Одиночный разряд. 1/4 финала. Р.Федерер - Ф.Майер. Победа с учетом форы по геймам : Федерер, Роджер (-4.5). </t>
    </r>
    <r>
      <rPr>
        <b/>
        <sz val="9"/>
        <color rgb="FF000000"/>
        <rFont val="Arial"/>
        <family val="2"/>
        <charset val="204"/>
      </rPr>
      <t>Коэфф.: 1.75</t>
    </r>
  </si>
  <si>
    <t>19.06.2015</t>
  </si>
  <si>
    <r>
      <t>Футбол. США. MLS. Портленд Тимберз - Хьюстон Динамо.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2.06 </t>
    </r>
  </si>
  <si>
    <r>
      <t>Футбол. Япония. Джей-лига. 1-й дивизион. Санфречче Хиросима - Монтедио Ямагата. Победа с учетом форы : Санфречче Хиросима (-1). </t>
    </r>
    <r>
      <rPr>
        <b/>
        <sz val="9"/>
        <color rgb="FF000000"/>
        <rFont val="Arial"/>
        <family val="2"/>
        <charset val="204"/>
      </rPr>
      <t>Коэфф.: 2.06</t>
    </r>
  </si>
  <si>
    <r>
      <t>Футбол. Бразилия. Серия B. Клуб Регатас Бразил - Макаэ. Тотал голов : Меньше 2.5. </t>
    </r>
    <r>
      <rPr>
        <b/>
        <sz val="9"/>
        <color rgb="FF000000"/>
        <rFont val="Arial"/>
        <family val="2"/>
        <charset val="204"/>
      </rPr>
      <t>Коэфф.: 1.76</t>
    </r>
  </si>
  <si>
    <t>20.06.2015</t>
  </si>
  <si>
    <r>
      <t>Футбол. Кубок Америки. 2015. Чили. Групповой этап. Мексика - Эквадор. Тотал голов (Эквадор) : Больше 1. </t>
    </r>
    <r>
      <rPr>
        <b/>
        <sz val="9"/>
        <color rgb="FF000000"/>
        <rFont val="Arial"/>
        <family val="2"/>
        <charset val="204"/>
      </rPr>
      <t>Коэфф.: 1.78 </t>
    </r>
  </si>
  <si>
    <r>
      <t>Футбол. Норвегия. Типпелига. Стремсгодсет - Тромсе. Тотал голов (Стремсгодсет) : Меньше 2. </t>
    </r>
    <r>
      <rPr>
        <b/>
        <sz val="9"/>
        <color rgb="FF000000"/>
        <rFont val="Arial"/>
        <family val="2"/>
        <charset val="204"/>
      </rPr>
      <t>Коэфф.: 2.00 </t>
    </r>
    <r>
      <rPr>
        <sz val="9"/>
        <color rgb="FF013D79"/>
        <rFont val="Arial"/>
        <family val="2"/>
        <charset val="204"/>
      </rPr>
      <t>2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</si>
  <si>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Футбол. Бразилия. Серия A. Крузейро - Шапекоэнсе. Тотал голов (Шапекоэнсе) : Меньше 0.5. </t>
    </r>
    <r>
      <rPr>
        <b/>
        <sz val="9"/>
        <color rgb="FF000000"/>
        <rFont val="Arial"/>
        <family val="2"/>
        <charset val="204"/>
      </rPr>
      <t>Коэфф.: 1.99 </t>
    </r>
    <r>
      <rPr>
        <b/>
        <sz val="9"/>
        <color rgb="FFCB2129"/>
        <rFont val="Arial"/>
        <family val="2"/>
        <charset val="204"/>
      </rPr>
      <t>1</t>
    </r>
  </si>
  <si>
    <r>
      <t>Футбол. Бразилия. Серия A. Атлетико Паранаэнсе - Коритиба. Тотал голов : Меньше 2. </t>
    </r>
    <r>
      <rPr>
        <b/>
        <sz val="9"/>
        <color rgb="FF000000"/>
        <rFont val="Arial"/>
        <family val="2"/>
        <charset val="204"/>
      </rPr>
      <t>Коэфф.: 2.20 </t>
    </r>
    <r>
      <rPr>
        <b/>
        <sz val="9"/>
        <color rgb="FFCB2129"/>
        <rFont val="Arial"/>
        <family val="2"/>
        <charset val="204"/>
      </rPr>
      <t>4</t>
    </r>
  </si>
  <si>
    <r>
      <t>Футбол. Кубок Америки. 2015. Чили. Групповой этап. Колумбия - Перу. Победа с учетом форы : Перу (+1). </t>
    </r>
    <r>
      <rPr>
        <b/>
        <sz val="9"/>
        <color rgb="FF000000"/>
        <rFont val="Arial"/>
        <family val="2"/>
        <charset val="204"/>
      </rPr>
      <t>Коэфф.: 1.88 </t>
    </r>
    <r>
      <rPr>
        <b/>
        <sz val="9"/>
        <color rgb="FF008F4C"/>
        <rFont val="Arial"/>
        <family val="2"/>
        <charset val="204"/>
      </rPr>
      <t>0:0</t>
    </r>
  </si>
  <si>
    <t>21.06.2015</t>
  </si>
  <si>
    <r>
      <t>Теннис. Мировой тур ATP. Категория 250. Ноттингем, Англия. Одиночный разряд. Квалификация. Д.Села - Д.Брандс. Результат матча : Брандс, Даниэль (победа). </t>
    </r>
    <r>
      <rPr>
        <b/>
        <sz val="9"/>
        <color rgb="FF000000"/>
        <rFont val="Arial"/>
        <family val="2"/>
        <charset val="204"/>
      </rPr>
      <t>Коэфф.: 2.43 </t>
    </r>
    <r>
      <rPr>
        <b/>
        <sz val="9"/>
        <color rgb="FFCB2129"/>
        <rFont val="Arial"/>
        <family val="2"/>
        <charset val="204"/>
      </rPr>
      <t>2:0</t>
    </r>
  </si>
  <si>
    <r>
      <t>Теннис. Мировой тур ATP. Категория 250. Ноттингем, Англия. Одиночный разряд. 1/32 финала. А.Зверев - М.Кукушкин. Результат матча : Кукушкин, Михаил (победа). </t>
    </r>
    <r>
      <rPr>
        <b/>
        <sz val="9"/>
        <color rgb="FF000000"/>
        <rFont val="Arial"/>
        <family val="2"/>
        <charset val="204"/>
      </rPr>
      <t>Коэфф.: 2.23 </t>
    </r>
    <r>
      <rPr>
        <b/>
        <sz val="9"/>
        <color rgb="FFCB2129"/>
        <rFont val="Arial"/>
        <family val="2"/>
        <charset val="204"/>
      </rPr>
      <t>2:0</t>
    </r>
  </si>
  <si>
    <r>
      <t>Футбол. Финляндия. Юккенен. ПК-35 - Оулу. Тотал голов : Меньше 2.5. </t>
    </r>
    <r>
      <rPr>
        <b/>
        <sz val="9"/>
        <color rgb="FF000000"/>
        <rFont val="Arial"/>
        <family val="2"/>
        <charset val="204"/>
      </rPr>
      <t>Коэфф.: 2.32</t>
    </r>
  </si>
  <si>
    <r>
      <t>Футбол. Финляндия. Вейккауслига. ХИК - Яро. Победа с учетом форы : Яро (+1.5). </t>
    </r>
    <r>
      <rPr>
        <b/>
        <sz val="9"/>
        <color rgb="FF000000"/>
        <rFont val="Arial"/>
        <family val="2"/>
        <charset val="204"/>
      </rPr>
      <t>Коэфф.: 2.10</t>
    </r>
  </si>
  <si>
    <t>22.06.2015</t>
  </si>
  <si>
    <r>
      <t>Футбол. Исландия. Премьер-лига. Викингюр Рейкьявик - Фьелнир. Победа с учетом форы : Фьелнир (0). </t>
    </r>
    <r>
      <rPr>
        <b/>
        <sz val="9"/>
        <color rgb="FF000000"/>
        <rFont val="Arial"/>
        <family val="2"/>
        <charset val="204"/>
      </rPr>
      <t>Коэфф.: 1.78</t>
    </r>
  </si>
  <si>
    <r>
      <t>Футбол. Швеция. Суперэттан. Фрей - Броммапойкарна. Тотал голов : Больше 2.5. </t>
    </r>
    <r>
      <rPr>
        <b/>
        <sz val="9"/>
        <color rgb="FF000000"/>
        <rFont val="Arial"/>
        <family val="2"/>
        <charset val="204"/>
      </rPr>
      <t>Коэфф.: 2.17</t>
    </r>
  </si>
  <si>
    <r>
      <t>Футбол. Чемпионат Европы до 21 года. 2015. Финальный турнир. Чехия. Групповой этап. Дания до 21 - Сербия до 21. Тотал голов (Сербия до 21) : Меньше 1. </t>
    </r>
    <r>
      <rPr>
        <b/>
        <sz val="9"/>
        <color rgb="FF000000"/>
        <rFont val="Arial"/>
        <family val="2"/>
        <charset val="204"/>
      </rPr>
      <t>Коэфф.: 2.12</t>
    </r>
  </si>
  <si>
    <r>
      <t>Футбол. Исландия. Премьер-лига. Лэйкнир Рейкьявик - Филкир. Победа с учетом форы : Филкир (0). </t>
    </r>
    <r>
      <rPr>
        <b/>
        <sz val="9"/>
        <color rgb="FF000000"/>
        <rFont val="Arial"/>
        <family val="2"/>
        <charset val="204"/>
      </rPr>
      <t>Коэфф.: 1.82 </t>
    </r>
  </si>
  <si>
    <t>23.06.2015</t>
  </si>
  <si>
    <r>
      <t>Теннис. Уимблдон. Женщины. Одиночный разряд. Квалификация. Ч.Бююкакчай - В.Сепеде-Ройг. Результат матча : Бююкакчай, Чагла (победа). </t>
    </r>
    <r>
      <rPr>
        <b/>
        <sz val="9"/>
        <color rgb="FF000000"/>
        <rFont val="Arial"/>
        <family val="2"/>
        <charset val="204"/>
      </rPr>
      <t>Коэфф.: 2.43</t>
    </r>
  </si>
  <si>
    <r>
      <t>Теннис. WTA. Категория Премьер. Истборн, Англия. Одиночный разряд. 1/16 финала. Б.Бенцик - М.Киз. Результат матча : Бенцик, Белинда (победа). </t>
    </r>
    <r>
      <rPr>
        <b/>
        <sz val="9"/>
        <color rgb="FF000000"/>
        <rFont val="Arial"/>
        <family val="2"/>
        <charset val="204"/>
      </rPr>
      <t>Коэфф.: 2.41</t>
    </r>
  </si>
  <si>
    <r>
      <t>Теннис. WTA. Категория Премьер. Истборн, Англия. Одиночный разряд. 1/16 финала. С.Стивенс - К.Суарес-Наварро. Тотал по геймам : Меньше 21.5. </t>
    </r>
    <r>
      <rPr>
        <b/>
        <sz val="9"/>
        <color rgb="FF000000"/>
        <rFont val="Arial"/>
        <family val="2"/>
        <charset val="204"/>
      </rPr>
      <t>Коэфф.: 1.95</t>
    </r>
  </si>
  <si>
    <r>
      <t>Теннис. Уимблдон. Мужчины. Одиночный разряд. Квалификация. Д.Милтон - М.Беррер. Победа с учетом форы по геймам : Беррер, Михаэль (-3.5). </t>
    </r>
    <r>
      <rPr>
        <b/>
        <sz val="9"/>
        <color rgb="FF000000"/>
        <rFont val="Arial"/>
        <family val="2"/>
        <charset val="204"/>
      </rPr>
      <t>Коэфф.: 1.833</t>
    </r>
  </si>
  <si>
    <t>24.06.2015</t>
  </si>
  <si>
    <r>
      <t>Баскетбол. WNBA. Атланта Дрим @ Чикаго Скай. Тотал очков : Больше 156. </t>
    </r>
    <r>
      <rPr>
        <b/>
        <sz val="9"/>
        <color rgb="FF000000"/>
        <rFont val="Arial"/>
        <family val="2"/>
        <charset val="204"/>
      </rPr>
      <t>Коэфф.: 2.00 </t>
    </r>
  </si>
  <si>
    <r>
      <t>Баскетбол. Чемпионат Европы. Женщины. 2015. Финальный турнир. Венгрия и Румыния. Плей-офф. 1/4 финала. Испания - Черногория. Тотал очков : Больше 138. </t>
    </r>
    <r>
      <rPr>
        <b/>
        <sz val="9"/>
        <color rgb="FF000000"/>
        <rFont val="Arial"/>
        <family val="2"/>
        <charset val="204"/>
      </rPr>
      <t>Коэфф.: 1.97</t>
    </r>
  </si>
  <si>
    <r>
      <t>Баскетбол. Филиппины. Мужчины. PBA. Кубок губернатора. Регулярный сезон. Кесон-Сити. Киа Карнивал - Мералко Болтс. Победа с учетом форы : Мералко Болтс (-5). </t>
    </r>
    <r>
      <rPr>
        <b/>
        <sz val="9"/>
        <color rgb="FF000000"/>
        <rFont val="Arial"/>
        <family val="2"/>
        <charset val="204"/>
      </rPr>
      <t>Коэфф.: 2.02</t>
    </r>
  </si>
  <si>
    <r>
      <t>Баскетбол. Израиль. Мужчины. Суперлига. Плей-офф. Финал. Ответный матч. Хапоэль Иерусалим - Хапоэль Эйлат. Победа с учетом форы : Хапоэль Эйлат (+9.5). </t>
    </r>
    <r>
      <rPr>
        <b/>
        <sz val="9"/>
        <color rgb="FF000000"/>
        <rFont val="Arial"/>
        <family val="2"/>
        <charset val="204"/>
      </rPr>
      <t>Коэфф.: 1.98</t>
    </r>
  </si>
  <si>
    <t>25.06.2015</t>
  </si>
  <si>
    <r>
      <t>Футбол. Кубок Америки. 2015. Чили. Плей-офф. 1/4 финала. Аргентина - Колумбия. Победа с учетом азиатской форы : Колумбия (+0.5,+1). </t>
    </r>
    <r>
      <rPr>
        <b/>
        <sz val="9"/>
        <color rgb="FF000000"/>
        <rFont val="Arial"/>
        <family val="2"/>
        <charset val="204"/>
      </rPr>
      <t>Коэфф.: 1.833</t>
    </r>
  </si>
  <si>
    <r>
      <t>Футбол. Финляндия. Вейккауслига. КуопиоПС - Лахти. Тотал голов (Лахти) : Меньше 1. </t>
    </r>
    <r>
      <rPr>
        <b/>
        <sz val="9"/>
        <color rgb="FF000000"/>
        <rFont val="Arial"/>
        <family val="2"/>
        <charset val="204"/>
      </rPr>
      <t>Коэфф.: 1.952</t>
    </r>
  </si>
  <si>
    <t>26.06.2015</t>
  </si>
  <si>
    <r>
      <t>Теннис. Челленджер тур ATP. Милан, Италия. Одиночный разряд. 1/8 финала. К.Эмери - Б.Кавчич. Результат матча : Эмери, Кэлвин (победа). </t>
    </r>
    <r>
      <rPr>
        <b/>
        <sz val="9"/>
        <color rgb="FF000000"/>
        <rFont val="Arial"/>
        <family val="2"/>
        <charset val="204"/>
      </rPr>
      <t>Коэфф.: 2.03</t>
    </r>
  </si>
  <si>
    <r>
      <t>Теннис. WTA. Категория Премьер. Истборн, Англия. Одиночный разряд. 1/4 финала. Ц.Пиронкова - А.Радваньска. Победа с учетом форы по геймам : Пиронкова, Цветана (+3.5). </t>
    </r>
    <r>
      <rPr>
        <b/>
        <sz val="9"/>
        <color rgb="FF000000"/>
        <rFont val="Arial"/>
        <family val="2"/>
        <charset val="204"/>
      </rPr>
      <t>Коэфф.: 2.18</t>
    </r>
  </si>
  <si>
    <r>
      <t>Футбол. Швеция. Суперэттан. Энгельхольм - Сириус. Тотал голов : Больше 2.5. </t>
    </r>
    <r>
      <rPr>
        <b/>
        <sz val="9"/>
        <color rgb="FF000000"/>
        <rFont val="Arial"/>
        <family val="2"/>
        <charset val="204"/>
      </rPr>
      <t>Коэфф.: 1.80 </t>
    </r>
  </si>
  <si>
    <r>
      <t>Футбол. Женщины. Чемпионат мира. 2015. Финальный турнир. Канада. Плей-офф. 1/4 финала. Англия - Канада. Выход в 1/2 финала : Англия. </t>
    </r>
    <r>
      <rPr>
        <b/>
        <sz val="9"/>
        <color rgb="FF000000"/>
        <rFont val="Arial"/>
        <family val="2"/>
        <charset val="204"/>
      </rPr>
      <t>Коэфф.: 2.32</t>
    </r>
  </si>
  <si>
    <r>
      <t>Футбол. Япония. Джей-лига. 1-й дивизион. Вегальта Сендай - Нагоя Грампус. Тотал голов (Нагоя Грампус) : Меньше 1. </t>
    </r>
    <r>
      <rPr>
        <b/>
        <sz val="9"/>
        <color rgb="FF000000"/>
        <rFont val="Arial"/>
        <family val="2"/>
        <charset val="204"/>
      </rPr>
      <t>Коэфф.: 2.21</t>
    </r>
  </si>
  <si>
    <r>
      <t>Футбол. Исландия. Премьер-лига. Филкир - Викингюр Рейкьявик. Тотал голов (Викингюр Рейкьявик) : Меньше 1. </t>
    </r>
    <r>
      <rPr>
        <b/>
        <sz val="9"/>
        <color rgb="FF000000"/>
        <rFont val="Arial"/>
        <family val="2"/>
        <charset val="204"/>
      </rPr>
      <t>Коэфф.: 2.04</t>
    </r>
  </si>
  <si>
    <t>27.06.2015</t>
  </si>
  <si>
    <r>
      <t>Футбол. Чемпионат Европы до 21 года. 2015. Финальный турнир. Чехия. Плей-офф. 1/2 финала. Дания до 21 - Швеция до 21. Тотал голов (Швеция до 21) : Меньше 1. </t>
    </r>
    <r>
      <rPr>
        <b/>
        <sz val="9"/>
        <color rgb="FF000000"/>
        <rFont val="Arial"/>
        <family val="2"/>
        <charset val="204"/>
      </rPr>
      <t>Коэфф.: 1.82</t>
    </r>
  </si>
  <si>
    <r>
      <t>Футбол. Япония. Джей-лига. 1-й дивизион. Саган Тосу - Санфречче Хиросима. Тотал голов (Саган Тосу) : Меньше 1. </t>
    </r>
    <r>
      <rPr>
        <b/>
        <sz val="9"/>
        <color rgb="FF000000"/>
        <rFont val="Arial"/>
        <family val="2"/>
        <charset val="204"/>
      </rPr>
      <t>Коэфф.: 1.81</t>
    </r>
  </si>
  <si>
    <r>
      <t>Футбол. Бразилия. Серия A. Атлетико Минейро - Жоинвилле. Победа с учетом форы : Жоинвилле (+1.5). </t>
    </r>
    <r>
      <rPr>
        <b/>
        <sz val="9"/>
        <color rgb="FF000000"/>
        <rFont val="Arial"/>
        <family val="2"/>
        <charset val="204"/>
      </rPr>
      <t>Коэфф.: 2.23 </t>
    </r>
  </si>
  <si>
    <r>
      <t>Футбол. Китай. Суперлига. Гуанчжоу Фули - Ханчжоу Гринтаун. Результат матча : Гуанчжоу Фули (победа). </t>
    </r>
    <r>
      <rPr>
        <b/>
        <sz val="9"/>
        <color rgb="FF000000"/>
        <rFont val="Arial"/>
        <family val="2"/>
        <charset val="204"/>
      </rPr>
      <t>Коэфф.: 1.77</t>
    </r>
  </si>
  <si>
    <t>28.06.2015</t>
  </si>
  <si>
    <t>не успел</t>
  </si>
  <si>
    <r>
      <t>Теннис. Уимблдон. Мужчины. Одиночный разряд. 1/64 финала. Д.Истомин - А.Рамос-Винолас. Победа с учетом форы по геймам : Рамос-Винолас, Альберт (+7.5). </t>
    </r>
    <r>
      <rPr>
        <b/>
        <sz val="9"/>
        <color rgb="FF000000"/>
        <rFont val="Arial"/>
        <family val="2"/>
        <charset val="204"/>
      </rPr>
      <t>Коэфф.: 2.00</t>
    </r>
  </si>
  <si>
    <t>29.06.2015</t>
  </si>
  <si>
    <t>30.06.2015</t>
  </si>
  <si>
    <r>
      <t>Футбол. Бразилия. Серия A. Коритиба - Крузейро. Тотал голов (Крузейро) : Меньше 1. </t>
    </r>
    <r>
      <rPr>
        <b/>
        <sz val="9"/>
        <color rgb="FF000000"/>
        <rFont val="Arial"/>
        <family val="2"/>
        <charset val="204"/>
      </rPr>
      <t>Коэфф.: 2.08 </t>
    </r>
    <r>
      <rPr>
        <b/>
        <sz val="9"/>
        <color rgb="FF008F4C"/>
        <rFont val="Arial"/>
        <family val="2"/>
        <charset val="204"/>
      </rPr>
      <t>0</t>
    </r>
  </si>
  <si>
    <r>
      <t>Теннис. Уимблдон. Женщины. Одиночный разряд. 1/64 финала. К.Синякова - Д.Аллертова. Тотал по геймам : Меньше 21. </t>
    </r>
    <r>
      <rPr>
        <b/>
        <sz val="9"/>
        <color rgb="FF000000"/>
        <rFont val="Arial"/>
        <family val="2"/>
        <charset val="204"/>
      </rPr>
      <t>Коэфф.: 1.89</t>
    </r>
  </si>
  <si>
    <r>
      <t>Теннис. Уимблдон. Женщины. Одиночный разряд. 1/64 финала. А.Радваньска - Л.Градецка. Тотал по геймам : Меньше 19. </t>
    </r>
    <r>
      <rPr>
        <b/>
        <sz val="9"/>
        <color rgb="FF000000"/>
        <rFont val="Arial"/>
        <family val="2"/>
        <charset val="204"/>
      </rPr>
      <t>Коэфф.: 1.89 </t>
    </r>
  </si>
  <si>
    <r>
      <t>Теннис. Уимблдон. Мужчины. Одиночный разряд. 1/64 финала. Р.Бемельманс - Р.Батиста-Агут. Тотал по геймам : Меньше 37.5. </t>
    </r>
    <r>
      <rPr>
        <b/>
        <sz val="9"/>
        <color rgb="FF000000"/>
        <rFont val="Arial"/>
        <family val="2"/>
        <charset val="204"/>
      </rPr>
      <t>Коэфф.: 1.89</t>
    </r>
  </si>
  <si>
    <r>
      <t>Теннис. Уимблдон. Женщины. Одиночный разряд. 1/64 финала. К.Возняцки - С.Чжен. Тотал по геймам : Меньше 17.5. </t>
    </r>
    <r>
      <rPr>
        <b/>
        <sz val="9"/>
        <color rgb="FF000000"/>
        <rFont val="Arial"/>
        <family val="2"/>
        <charset val="204"/>
      </rPr>
      <t>Коэфф.: 1.89</t>
    </r>
  </si>
  <si>
    <r>
      <t>Бейсбол. Япония. NPB. Сайтама Сейбу Лайонз (К.Макита) @ Фукуока СофтБанк Хокс (С.Такеда). Победа с учетом форы : Фукуока СофтБанк Хокс (-1.5). </t>
    </r>
    <r>
      <rPr>
        <b/>
        <sz val="9"/>
        <color rgb="FF000000"/>
        <rFont val="Arial"/>
        <family val="2"/>
        <charset val="204"/>
      </rPr>
      <t>Коэфф.: 2.60 </t>
    </r>
    <r>
      <rPr>
        <b/>
        <sz val="9"/>
        <color rgb="FF008F4C"/>
        <rFont val="Arial"/>
        <family val="2"/>
        <charset val="204"/>
      </rPr>
      <t>1:3</t>
    </r>
  </si>
  <si>
    <r>
      <t>Теннис. Уимблдон. Мужчины. Одиночный разряд. 1/64 финала. Т.Беллуччи - Р.Надаль. Тотал по геймам : Меньше 33.5. </t>
    </r>
    <r>
      <rPr>
        <b/>
        <sz val="9"/>
        <color rgb="FF000000"/>
        <rFont val="Arial"/>
        <family val="2"/>
        <charset val="204"/>
      </rPr>
      <t>Коэфф.: 1.87</t>
    </r>
  </si>
  <si>
    <r>
      <t>Бейсбол. Япония. NPB. Тунити Драгонз (С.Вакамацу) @ Иокогама БэйСтарз (Я.Кубо). Победитель матча : Иокогама БэйСтарз. </t>
    </r>
    <r>
      <rPr>
        <b/>
        <sz val="9"/>
        <color rgb="FF000000"/>
        <rFont val="Arial"/>
        <family val="2"/>
        <charset val="204"/>
      </rPr>
      <t>Коэфф.: 1.90</t>
    </r>
  </si>
  <si>
    <r>
      <t>Теннис. Уимблдон. Мужчины. Одиночный разряд. 1/32 финала. К.Де Схеппер - Р.Гаске. Тотал по геймам : Больше 32.5. </t>
    </r>
    <r>
      <rPr>
        <b/>
        <sz val="9"/>
        <color rgb="FF000000"/>
        <rFont val="Arial"/>
        <family val="2"/>
        <charset val="204"/>
      </rPr>
      <t>Коэфф.: 2.04</t>
    </r>
  </si>
  <si>
    <r>
      <t>Теннис. Уимблдон. Женщины. Одиночный разряд. 1/32 финала. С.Уильямс - Т.Бабош. Тотал по геймам : Меньше 17. </t>
    </r>
    <r>
      <rPr>
        <b/>
        <sz val="9"/>
        <color rgb="FF000000"/>
        <rFont val="Arial"/>
        <family val="2"/>
        <charset val="204"/>
      </rPr>
      <t>Коэфф.: 2.00</t>
    </r>
  </si>
  <si>
    <r>
      <t>Теннис. Уимблдон. Мужчины. Одиночный разряд. 1/32 финала. Ф.Вердаско - Д.Тьем. Победа с учетом форы по геймам : Вердаско, Фернандо (-2.5). </t>
    </r>
    <r>
      <rPr>
        <b/>
        <sz val="9"/>
        <color rgb="FF000000"/>
        <rFont val="Arial"/>
        <family val="2"/>
        <charset val="204"/>
      </rPr>
      <t>Коэфф.: 1.90</t>
    </r>
  </si>
  <si>
    <t>01.07.2015</t>
  </si>
  <si>
    <r>
      <t>Теннис. Уимблдон. Женщины. Одиночный разряд. 1/32 финала. Д.Гантухова - Х.Уотсон. Тотал по геймам : Меньше 22. </t>
    </r>
    <r>
      <rPr>
        <b/>
        <sz val="9"/>
        <color rgb="FF000000"/>
        <rFont val="Arial"/>
        <family val="2"/>
        <charset val="204"/>
      </rPr>
      <t>Коэфф.: 1.95</t>
    </r>
  </si>
  <si>
    <r>
      <t>Теннис. Уимблдон. Женщины. Одиночный разряд. 1/32 финала. Л.Цуренко - И.Бегу. Результат матча : Цуренко, Леся (победа). </t>
    </r>
    <r>
      <rPr>
        <b/>
        <sz val="9"/>
        <color rgb="FF000000"/>
        <rFont val="Arial"/>
        <family val="2"/>
        <charset val="204"/>
      </rPr>
      <t>Коэфф.: 2.55</t>
    </r>
  </si>
  <si>
    <r>
      <t>Теннис. Уимблдон. Мужчины. Одиночный разряд. 1/32 финала. Б.Кавчич - Ж.Симон. Победа с учетом форы по геймам : Симон, Жиль (-8.5). </t>
    </r>
    <r>
      <rPr>
        <b/>
        <sz val="9"/>
        <color rgb="FF000000"/>
        <rFont val="Arial"/>
        <family val="2"/>
        <charset val="204"/>
      </rPr>
      <t>Коэфф.: 1.90</t>
    </r>
  </si>
  <si>
    <r>
      <t>Теннис. Уимблдон. Мужчины. Одиночный разряд. 1/32 финала. М.Ильхан - К.Андерсон. Победа с учетом форы по геймам : Ильхан, Марсель (+7). </t>
    </r>
    <r>
      <rPr>
        <b/>
        <sz val="9"/>
        <color rgb="FF000000"/>
        <rFont val="Arial"/>
        <family val="2"/>
        <charset val="204"/>
      </rPr>
      <t>Коэфф.: 2.00</t>
    </r>
  </si>
  <si>
    <t>02.07.2015</t>
  </si>
  <si>
    <r>
      <t>Теннис. Уимблдон. Мужчины. Одиночный разряд. 1/32 финала. Л.Росол - П.Андухар. Победа с учетом форы по сетам : Андухар, Пабло (+1.5). </t>
    </r>
    <r>
      <rPr>
        <b/>
        <sz val="9"/>
        <color rgb="FF000000"/>
        <rFont val="Arial"/>
        <family val="2"/>
        <charset val="204"/>
      </rPr>
      <t>Коэфф.: 2.56</t>
    </r>
  </si>
  <si>
    <r>
      <t>Теннис. Уимблдон. Мужчины. Одиночный разряд. 1/16 финала. М.Багдатис - Д.Гоффин. Тотал по геймам : Меньше 39.5. </t>
    </r>
    <r>
      <rPr>
        <b/>
        <sz val="9"/>
        <color rgb="FF000000"/>
        <rFont val="Arial"/>
        <family val="2"/>
        <charset val="204"/>
      </rPr>
      <t>Коэфф.: 1.96</t>
    </r>
  </si>
  <si>
    <r>
      <t>Футбол. Лига Европы УЕФА. Квалификация. 1-й раунд. Первые матчи. Корк Сити - КР Рейкьявик. Тотал голов : Меньше 2.5. </t>
    </r>
    <r>
      <rPr>
        <b/>
        <sz val="9"/>
        <color rgb="FF000000"/>
        <rFont val="Arial"/>
        <family val="2"/>
        <charset val="204"/>
      </rPr>
      <t>Коэфф.: 1.93</t>
    </r>
  </si>
  <si>
    <t>03.07.2015</t>
  </si>
  <si>
    <r>
      <t>Футбол. Женщины. Летняя Универсиада. 2015. Республика Корея. Групповой этап. Япония-студенты - Россия-студенты. Победа с учетом форы : Россия-студенты (+1). </t>
    </r>
    <r>
      <rPr>
        <b/>
        <sz val="9"/>
        <color rgb="FF000000"/>
        <rFont val="Arial"/>
        <family val="2"/>
        <charset val="204"/>
      </rPr>
      <t>Коэфф.: 1.84</t>
    </r>
  </si>
  <si>
    <t>04.07.2015</t>
  </si>
  <si>
    <r>
      <t>Футбол. Япония. Джей-лига. 2-й дивизион. Иокогама ФК - Консадоле Саппоро. Тотал голов (Консадоле Саппоро) : Меньше 1. </t>
    </r>
    <r>
      <rPr>
        <b/>
        <sz val="9"/>
        <color rgb="FF000000"/>
        <rFont val="Arial"/>
        <family val="2"/>
        <charset val="204"/>
      </rPr>
      <t>Коэфф.: 2.25</t>
    </r>
  </si>
  <si>
    <r>
      <t>Футбол. Бразилия. Серия B. Америка Минейро - Моджи Мирим. Победа с учетом форы : Америка Минейро (-1.5). </t>
    </r>
    <r>
      <rPr>
        <b/>
        <sz val="9"/>
        <color rgb="FF000000"/>
        <rFont val="Arial"/>
        <family val="2"/>
        <charset val="204"/>
      </rPr>
      <t>Коэфф.: 2.60 </t>
    </r>
  </si>
  <si>
    <r>
      <t>Теннис. Уимблдон. Женщины. Одиночный разряд. 1/16 финала. М.Рыбарикова - О.Говорцова. Победа с учетом форы по геймам : Говорцова, Ольга (+3). </t>
    </r>
    <r>
      <rPr>
        <b/>
        <sz val="9"/>
        <color rgb="FF000000"/>
        <rFont val="Arial"/>
        <family val="2"/>
        <charset val="204"/>
      </rPr>
      <t>Коэфф.: 1.96</t>
    </r>
  </si>
  <si>
    <r>
      <t>Снукер. Открытый чемпионат Австралии. 1/4 финала. М.Гоулд - М.Селт. Победитель : Гоулд, Мартин. </t>
    </r>
    <r>
      <rPr>
        <b/>
        <sz val="9"/>
        <color rgb="FF000000"/>
        <rFont val="Arial"/>
        <family val="2"/>
        <charset val="204"/>
      </rPr>
      <t>Коэфф.: 1.87</t>
    </r>
  </si>
  <si>
    <t>05.07.2015</t>
  </si>
  <si>
    <t>06.07.2015</t>
  </si>
  <si>
    <r>
      <t>Теннис. Уимблдон. Мужчины. Одиночный разряд. 1/8 финала. Т.Бердых - Ж.Симон. Победа с учетом форы по геймам : Бердых, Томаш (-3.5). </t>
    </r>
    <r>
      <rPr>
        <b/>
        <sz val="9"/>
        <color rgb="FF000000"/>
        <rFont val="Arial"/>
        <family val="2"/>
        <charset val="204"/>
      </rPr>
      <t>Коэфф.: 1.93</t>
    </r>
  </si>
  <si>
    <r>
      <t>Теннис. Уимблдон. Мужчины. Одиночный разряд. 1/8 финала. С.Вавринка - Д.Гоффин. Победа с учетом форы по геймам : Гоффин, Давид (+5). </t>
    </r>
    <r>
      <rPr>
        <b/>
        <sz val="9"/>
        <color rgb="FF000000"/>
        <rFont val="Arial"/>
        <family val="2"/>
        <charset val="204"/>
      </rPr>
      <t>Коэфф.: 2.18 </t>
    </r>
  </si>
  <si>
    <r>
      <t>Футбол. Финляндия. Вейккауслига. КТП - РованиемиПС. Победа с учетом форы, 1-й тайм : КТП (0). </t>
    </r>
    <r>
      <rPr>
        <b/>
        <sz val="9"/>
        <color rgb="FF000000"/>
        <rFont val="Arial"/>
        <family val="2"/>
        <charset val="204"/>
      </rPr>
      <t>Коэфф.: 2.625</t>
    </r>
  </si>
  <si>
    <r>
      <t>Футбол. Бразилия. Серия B. Моджи Мирим - Наутико. Тотал голов (Моджи Мирим) : Меньше 1. </t>
    </r>
    <r>
      <rPr>
        <b/>
        <sz val="9"/>
        <color rgb="FF000000"/>
        <rFont val="Arial"/>
        <family val="2"/>
        <charset val="204"/>
      </rPr>
      <t>Коэфф.: 2.35</t>
    </r>
  </si>
  <si>
    <t>07.07.2015</t>
  </si>
  <si>
    <r>
      <t>Футбол. Япония. Джей-лига. 2-й дивизион. Фаджано Окаяма - Киото Санга. Победа с учетом форы : Киото Санга (0). </t>
    </r>
    <r>
      <rPr>
        <b/>
        <sz val="9"/>
        <color rgb="FF000000"/>
        <rFont val="Arial"/>
        <family val="2"/>
        <charset val="204"/>
      </rPr>
      <t>Коэфф.: 2.17 </t>
    </r>
    <r>
      <rPr>
        <b/>
        <sz val="9"/>
        <color rgb="FFCB2129"/>
        <rFont val="Arial"/>
        <family val="2"/>
        <charset val="204"/>
      </rPr>
      <t>2:0</t>
    </r>
  </si>
  <si>
    <r>
      <t>Футбол. Норвегия. Типпелига. Олесунн - Мьендален. Тотал голов (Мьендален) : Меньше 1. </t>
    </r>
    <r>
      <rPr>
        <b/>
        <sz val="9"/>
        <color rgb="FF000000"/>
        <rFont val="Arial"/>
        <family val="2"/>
        <charset val="204"/>
      </rPr>
      <t>Коэфф.: 2.17 </t>
    </r>
    <r>
      <rPr>
        <b/>
        <sz val="9"/>
        <color rgb="FFCB2129"/>
        <rFont val="Arial"/>
        <family val="2"/>
        <charset val="204"/>
      </rPr>
      <t>2</t>
    </r>
  </si>
  <si>
    <r>
      <t>Футбол. Финляндия. Вейккауслига. ВПС Вааса - Интер Турку. Тотал голов : Больше 2.5. </t>
    </r>
    <r>
      <rPr>
        <b/>
        <sz val="9"/>
        <color rgb="FF000000"/>
        <rFont val="Arial"/>
        <family val="2"/>
        <charset val="204"/>
      </rPr>
      <t>Коэфф.: 2.17 </t>
    </r>
    <r>
      <rPr>
        <b/>
        <sz val="9"/>
        <color rgb="FFCB2129"/>
        <rFont val="Arial"/>
        <family val="2"/>
        <charset val="204"/>
      </rPr>
      <t>0</t>
    </r>
    <r>
      <rPr>
        <sz val="9"/>
        <color rgb="FF000000"/>
        <rFont val="Arial"/>
        <family val="2"/>
        <charset val="204"/>
      </rPr>
      <t> </t>
    </r>
  </si>
  <si>
    <r>
      <t>Футбол. Кубок Америки. 2015. Чили. Плей-офф. Финал. Чили - Аргентина. Победа с учетом азиатской форы : Чили (0,+0.5). </t>
    </r>
    <r>
      <rPr>
        <b/>
        <sz val="9"/>
        <color rgb="FF000000"/>
        <rFont val="Arial"/>
        <family val="2"/>
        <charset val="204"/>
      </rPr>
      <t>Коэфф.: 2.17 </t>
    </r>
    <r>
      <rPr>
        <b/>
        <sz val="9"/>
        <color rgb="FF008F4C"/>
        <rFont val="Arial"/>
        <family val="2"/>
        <charset val="204"/>
      </rPr>
      <t>0:0</t>
    </r>
  </si>
  <si>
    <r>
      <t>Футбол. Беларусь. Высшая лига. Нафтан - Торпедо-БелАЗ. Результат матча : Нафтан (победа). </t>
    </r>
    <r>
      <rPr>
        <b/>
        <sz val="9"/>
        <color rgb="FF000000"/>
        <rFont val="Arial"/>
        <family val="2"/>
        <charset val="204"/>
      </rPr>
      <t>Коэфф.: 1.95 </t>
    </r>
  </si>
  <si>
    <r>
      <t>Футбол. Финляндия. Вейккауслига. ИФК Мариехамн - Ильвес Тампере. Победа с учетом форы : Ильвес Тампере (+1). </t>
    </r>
    <r>
      <rPr>
        <b/>
        <sz val="9"/>
        <color rgb="FF000000"/>
        <rFont val="Arial"/>
        <family val="2"/>
        <charset val="204"/>
      </rPr>
      <t>Коэфф.: 2.11 </t>
    </r>
    <r>
      <rPr>
        <b/>
        <sz val="9"/>
        <color rgb="FF008F4C"/>
        <rFont val="Arial"/>
        <family val="2"/>
        <charset val="204"/>
      </rPr>
      <t>0:0</t>
    </r>
  </si>
  <si>
    <r>
      <t>Футбол. Финляндия. Вейккауслига. Лахти - Сейнейоки. Тотал голов (Лахти) : Меньше 1. </t>
    </r>
    <r>
      <rPr>
        <b/>
        <sz val="9"/>
        <color rgb="FF000000"/>
        <rFont val="Arial"/>
        <family val="2"/>
        <charset val="204"/>
      </rPr>
      <t>Коэфф.: 1.909</t>
    </r>
  </si>
  <si>
    <r>
      <t>Футбол. Швеция. Аллсвенскан. Ефле - Хаммарбю.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1.99</t>
    </r>
  </si>
  <si>
    <r>
      <t>Футбол. Бразилия. Серия A. Шапекоэнсе - Гремио. Тотал голов : Больше 2. </t>
    </r>
    <r>
      <rPr>
        <b/>
        <sz val="9"/>
        <color rgb="FF000000"/>
        <rFont val="Arial"/>
        <family val="2"/>
        <charset val="204"/>
      </rPr>
      <t>Коэфф.: 2.07</t>
    </r>
  </si>
  <si>
    <r>
      <t>Футбол. Лига чемпионов УЕФА. Квалификация. 1-й раунд. Ответные матчи. ФК Санта-Колома - Линкольн Ред Импс. Тотал голов : Меньше 2.5. </t>
    </r>
    <r>
      <rPr>
        <b/>
        <sz val="9"/>
        <color rgb="FF000000"/>
        <rFont val="Arial"/>
        <family val="2"/>
        <charset val="204"/>
      </rPr>
      <t>Коэфф.: 2.15</t>
    </r>
  </si>
  <si>
    <r>
      <t>Футбол. Бразилия. Серия A. Гояс - Сантос. Тотал голов (Гояс) : Меньше 1. </t>
    </r>
    <r>
      <rPr>
        <b/>
        <sz val="9"/>
        <color rgb="FF000000"/>
        <rFont val="Arial"/>
        <family val="2"/>
        <charset val="204"/>
      </rPr>
      <t>Коэфф.: 2.12 </t>
    </r>
  </si>
  <si>
    <r>
      <t>Футбол. Япония. Джей-лига. 2-й дивизион. Фаджано Окаяма - Ви-Варен Нагасаки. Тотал голов (Ви-Варен Нагасаки) : Меньше 1. </t>
    </r>
    <r>
      <rPr>
        <b/>
        <sz val="9"/>
        <color rgb="FF000000"/>
        <rFont val="Arial"/>
        <family val="2"/>
        <charset val="204"/>
      </rPr>
      <t>Коэфф.: 2.03</t>
    </r>
  </si>
  <si>
    <t>08.07.2015</t>
  </si>
  <si>
    <r>
      <t>Теннис. Уимблдон. Мужчины. Одиночный разряд. 1/4 финала. Н.Джокович - М.Чилич. Победа с учетом форы по геймам : Чилич, Марин (+7). </t>
    </r>
    <r>
      <rPr>
        <b/>
        <sz val="9"/>
        <color rgb="FF000000"/>
        <rFont val="Arial"/>
        <family val="2"/>
        <charset val="204"/>
      </rPr>
      <t>Коэфф.: 2.00</t>
    </r>
  </si>
  <si>
    <r>
      <t>Теннис. Уимблдон. Женщины. Одиночный разряд. 1/2 финала. Г.Мугуруса - А.Радваньска. Результат матча : Радваньска, Агнешка (победа). </t>
    </r>
    <r>
      <rPr>
        <b/>
        <sz val="9"/>
        <color rgb="FF000000"/>
        <rFont val="Arial"/>
        <family val="2"/>
        <charset val="204"/>
      </rPr>
      <t>Коэфф.: 2.13 </t>
    </r>
  </si>
  <si>
    <r>
      <t>Футбол. Чемпионат Европы до 19 лет. 2015. Финальный турнир. Греция. Групповой этап. Украина до 19 - Франция до 19. Результат матча : Франция до 19 (победа). </t>
    </r>
    <r>
      <rPr>
        <b/>
        <sz val="9"/>
        <color rgb="FF000000"/>
        <rFont val="Arial"/>
        <family val="2"/>
        <charset val="204"/>
      </rPr>
      <t>Коэфф.: 1.85</t>
    </r>
  </si>
  <si>
    <t>09.07.2015</t>
  </si>
  <si>
    <r>
      <t>Баскетбол. Филиппины. Мужчины. PBA. Кубок губернатора. Плей-офф. 1/2 финала. Кесон-Сити. Сан-Мигель Бирмен - Рейн о Шайн Эласто Пэйнтерс. Победитель матча, включая все ОТ :Рейн о Шайн Эласто Пэйнтерс. </t>
    </r>
    <r>
      <rPr>
        <b/>
        <sz val="9"/>
        <color rgb="FF000000"/>
        <rFont val="Arial"/>
        <family val="2"/>
        <charset val="204"/>
      </rPr>
      <t>Коэфф.: 2.65</t>
    </r>
  </si>
  <si>
    <t>10.07.2015</t>
  </si>
  <si>
    <r>
      <t>Бейсбол. Республика Корея. KPB. Лотте Джайнтс (Д.Линдблом) @ Эл Джи Твинс (Ч.Рю). Победа с учетом форы : Лотте Джайнтс (-1.5). </t>
    </r>
    <r>
      <rPr>
        <b/>
        <sz val="9"/>
        <color rgb="FF000000"/>
        <rFont val="Arial"/>
        <family val="2"/>
        <charset val="204"/>
      </rPr>
      <t>Коэфф.: 2.31 </t>
    </r>
  </si>
  <si>
    <r>
      <t>Футбол. Бразилия. Серия B. Брагантино - Ботафого Рио-де-Жанейро. Тотал голов : Меньше 2.5. </t>
    </r>
    <r>
      <rPr>
        <b/>
        <sz val="9"/>
        <color rgb="FF000000"/>
        <rFont val="Arial"/>
        <family val="2"/>
        <charset val="204"/>
      </rPr>
      <t>Коэфф.: 2.06</t>
    </r>
  </si>
  <si>
    <r>
      <t>Футбол. Лига Европы УЕФА. Квалификация. 1-й раунд. Ответные матчи. Шленск Вроцлав - Целье. Тотал голов : Меньше 2.5. </t>
    </r>
    <r>
      <rPr>
        <b/>
        <sz val="9"/>
        <color rgb="FF000000"/>
        <rFont val="Arial"/>
        <family val="2"/>
        <charset val="204"/>
      </rPr>
      <t>Коэфф.: 2.02</t>
    </r>
  </si>
  <si>
    <r>
      <t>Футбол. Бразилия. Серия B. Атлетико-ГО - Моджи Мирим. Тотал голов : Больше 2.5. </t>
    </r>
    <r>
      <rPr>
        <b/>
        <sz val="9"/>
        <color rgb="FF000000"/>
        <rFont val="Arial"/>
        <family val="2"/>
        <charset val="204"/>
      </rPr>
      <t>Коэфф.: 2.25</t>
    </r>
  </si>
  <si>
    <t>11.07.2015</t>
  </si>
  <si>
    <t>12.07.2015</t>
  </si>
  <si>
    <t>13.07.2015</t>
  </si>
  <si>
    <r>
      <t>Футбол. Ирландия. 1-й дивизион. Кабинтили - Шелбурн. Тотал голов : Меньше 2.5. </t>
    </r>
    <r>
      <rPr>
        <b/>
        <sz val="9"/>
        <color rgb="FF000000"/>
        <rFont val="Arial"/>
        <family val="2"/>
        <charset val="204"/>
      </rPr>
      <t>Коэфф.: 2.06 </t>
    </r>
    <r>
      <rPr>
        <b/>
        <sz val="9"/>
        <color rgb="FF008F4C"/>
        <rFont val="Arial"/>
        <family val="2"/>
        <charset val="204"/>
      </rPr>
      <t>1</t>
    </r>
  </si>
  <si>
    <r>
      <t>Футбол. Япония. Джей-лига. 1-й дивизион. Сенан Бельмаре - Нагоя Грампус. Победа с учетом форы : Нагоя Грампус (0). </t>
    </r>
    <r>
      <rPr>
        <b/>
        <sz val="9"/>
        <color rgb="FF000000"/>
        <rFont val="Arial"/>
        <family val="2"/>
        <charset val="204"/>
      </rPr>
      <t>Коэфф.: 2.31 </t>
    </r>
    <r>
      <rPr>
        <b/>
        <sz val="9"/>
        <color rgb="FFCB2129"/>
        <rFont val="Arial"/>
        <family val="2"/>
        <charset val="204"/>
      </rPr>
      <t>2:1</t>
    </r>
  </si>
  <si>
    <r>
      <t>Футбол. КОНКАКАФ Голд Кап. 2015. Канада и США. Групповой этап. Ямайка - Канада. Победа с учетом форы : Ямайка (0). </t>
    </r>
    <r>
      <rPr>
        <b/>
        <sz val="9"/>
        <color rgb="FF000000"/>
        <rFont val="Arial"/>
        <family val="2"/>
        <charset val="204"/>
      </rPr>
      <t>Коэфф.: 1.77 </t>
    </r>
    <r>
      <rPr>
        <b/>
        <sz val="9"/>
        <color rgb="FF008F4C"/>
        <rFont val="Arial"/>
        <family val="2"/>
        <charset val="204"/>
      </rPr>
      <t>1:0</t>
    </r>
    <r>
      <rPr>
        <sz val="9"/>
        <color rgb="FF000000"/>
        <rFont val="Arial"/>
        <family val="2"/>
        <charset val="204"/>
      </rPr>
      <t> </t>
    </r>
  </si>
  <si>
    <r>
      <t>Футбол. Норвегия. Типпелига. Викинг - Олесунн. Тотал голов (Олесунн) : Меньше 1. </t>
    </r>
    <r>
      <rPr>
        <b/>
        <sz val="9"/>
        <color rgb="FF000000"/>
        <rFont val="Arial"/>
        <family val="2"/>
        <charset val="204"/>
      </rPr>
      <t>Коэфф.: 1.952 </t>
    </r>
    <r>
      <rPr>
        <sz val="9"/>
        <color rgb="FF013D79"/>
        <rFont val="Arial"/>
        <family val="2"/>
        <charset val="204"/>
      </rPr>
      <t>1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</si>
  <si>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Дартс. Европейский тур. 6-й этап. Дюссельдорф, Германия. 2-й раунд. Дженкинс, Терри - Хендерсон, Джон. Победа с учетом форы : Дженкинс, Терри (-1.5). </t>
    </r>
    <r>
      <rPr>
        <b/>
        <sz val="9"/>
        <color rgb="FF000000"/>
        <rFont val="Arial"/>
        <family val="2"/>
        <charset val="204"/>
      </rPr>
      <t>Коэфф.: 1.99 </t>
    </r>
    <r>
      <rPr>
        <b/>
        <sz val="9"/>
        <color rgb="FF008F4C"/>
        <rFont val="Arial"/>
        <family val="2"/>
        <charset val="204"/>
      </rPr>
      <t>6:1</t>
    </r>
  </si>
  <si>
    <r>
      <t>Футбол. Эквадор. Серия A. Депортиво Аукас - Ривер Плейт де Эквадор. Тотал голов : Меньше 2.5. </t>
    </r>
    <r>
      <rPr>
        <b/>
        <sz val="9"/>
        <color rgb="FF000000"/>
        <rFont val="Arial"/>
        <family val="2"/>
        <charset val="204"/>
      </rPr>
      <t>Коэфф.: 1.79 </t>
    </r>
    <r>
      <rPr>
        <b/>
        <sz val="9"/>
        <color rgb="FFCB2129"/>
        <rFont val="Arial"/>
        <family val="2"/>
        <charset val="204"/>
      </rPr>
      <t>4</t>
    </r>
  </si>
  <si>
    <r>
      <t>Футбол. Япония. Джей-лига. 2-й дивизион. Мито ХоллиХок - Ависпа Фукуока. Тотал голов (Мито ХоллиХок) : Меньше 1. </t>
    </r>
    <r>
      <rPr>
        <b/>
        <sz val="9"/>
        <color rgb="FF000000"/>
        <rFont val="Arial"/>
        <family val="2"/>
        <charset val="204"/>
      </rPr>
      <t>Коэфф.: 2.21 </t>
    </r>
    <r>
      <rPr>
        <b/>
        <sz val="9"/>
        <color rgb="FFCB2129"/>
        <rFont val="Arial"/>
        <family val="2"/>
        <charset val="204"/>
      </rPr>
      <t>2</t>
    </r>
  </si>
  <si>
    <r>
      <t>Футбол. Бразилия. Серия A. Фламенго - Коринтианс-СП. Тотал голов (Фламенго) : Меньше 1. </t>
    </r>
    <r>
      <rPr>
        <b/>
        <sz val="9"/>
        <color rgb="FF000000"/>
        <rFont val="Arial"/>
        <family val="2"/>
        <charset val="204"/>
      </rPr>
      <t>Коэфф.: 2.17 </t>
    </r>
    <r>
      <rPr>
        <b/>
        <sz val="9"/>
        <color rgb="FF008F4C"/>
        <rFont val="Arial"/>
        <family val="2"/>
        <charset val="204"/>
      </rPr>
      <t>0</t>
    </r>
  </si>
  <si>
    <r>
      <t>Футбол. Женщины. Летняя Универсиада. 2015. Республика Корея. Плей-офф. Финал. Россия-студенты - Франция-студенты. Победа с учетом форы, 1-й тайм : Франция-студенты (0). </t>
    </r>
    <r>
      <rPr>
        <b/>
        <sz val="9"/>
        <color rgb="FF000000"/>
        <rFont val="Arial"/>
        <family val="2"/>
        <charset val="204"/>
      </rPr>
      <t>Коэфф.:2.22 </t>
    </r>
    <r>
      <rPr>
        <sz val="9"/>
        <color rgb="FF013D79"/>
        <rFont val="Arial"/>
        <family val="2"/>
        <charset val="204"/>
      </rPr>
      <t>0:0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</si>
  <si>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r>
      <t>Футбол. Женщины. Летняя Универсиада. 2015. Республика Корея. Плей-офф. Матч за 3-е место. Канада-студенты - Япония-студенты. Тотал голов : Меньше 2.5. </t>
    </r>
    <r>
      <rPr>
        <b/>
        <sz val="9"/>
        <color rgb="FF000000"/>
        <rFont val="Arial"/>
        <family val="2"/>
        <charset val="204"/>
      </rPr>
      <t>Коэфф.: 1.94 </t>
    </r>
    <r>
      <rPr>
        <b/>
        <sz val="9"/>
        <color rgb="FFCB2129"/>
        <rFont val="Arial"/>
        <family val="2"/>
        <charset val="204"/>
      </rPr>
      <t>5</t>
    </r>
  </si>
  <si>
    <r>
      <t>Футбол. Швеция. Аллсвенскан. Гетеборг - Норрчепинг. Тотал голов, 1-й тайм : Меньше 1. </t>
    </r>
    <r>
      <rPr>
        <b/>
        <sz val="9"/>
        <color rgb="FF000000"/>
        <rFont val="Arial"/>
        <family val="2"/>
        <charset val="204"/>
      </rPr>
      <t>Коэфф.: 2.21 </t>
    </r>
    <r>
      <rPr>
        <b/>
        <sz val="9"/>
        <color rgb="FF008F4C"/>
        <rFont val="Arial"/>
        <family val="2"/>
        <charset val="204"/>
      </rPr>
      <t>0</t>
    </r>
  </si>
  <si>
    <r>
      <t>Футбол. Бразилия. Серия A. Крузейро - Гояс. Победа с учетом форы : Гояс (+1). </t>
    </r>
    <r>
      <rPr>
        <b/>
        <sz val="9"/>
        <color rgb="FF000000"/>
        <rFont val="Arial"/>
        <family val="2"/>
        <charset val="204"/>
      </rPr>
      <t>Коэфф.: 1.96 </t>
    </r>
    <r>
      <rPr>
        <sz val="9"/>
        <color rgb="FF013D79"/>
        <rFont val="Arial"/>
        <family val="2"/>
        <charset val="204"/>
      </rPr>
      <t>1:0</t>
    </r>
    <r>
      <rPr>
        <sz val="9"/>
        <color rgb="FF000000"/>
        <rFont val="Arial"/>
        <family val="2"/>
        <charset val="204"/>
      </rPr>
      <t> </t>
    </r>
    <r>
      <rPr>
        <sz val="9"/>
        <color rgb="FF013D79"/>
        <rFont val="Arial"/>
        <family val="2"/>
        <charset val="204"/>
      </rPr>
      <t>Отмена</t>
    </r>
  </si>
  <si>
    <t>14.07.2015</t>
  </si>
  <si>
    <r>
      <t>Регби-лига. Австралия. НРЛ. Голд Коуст Титанз - Мэнли Си Иглз. Тотал матча : Меньше 40.5. </t>
    </r>
    <r>
      <rPr>
        <b/>
        <sz val="9"/>
        <color rgb="FF000000"/>
        <rFont val="Arial"/>
        <family val="2"/>
        <charset val="204"/>
      </rPr>
      <t>Коэфф.: 1.87</t>
    </r>
  </si>
  <si>
    <r>
      <t>Футбол. КОНКАКАФ Голд Кап. 2015. Канада и США. Групповой этап. Панама - США. Тотал голов : Меньше 2.5. </t>
    </r>
    <r>
      <rPr>
        <b/>
        <sz val="9"/>
        <color rgb="FF000000"/>
        <rFont val="Arial"/>
        <family val="2"/>
        <charset val="204"/>
      </rPr>
      <t>Коэфф.: 1.97</t>
    </r>
  </si>
  <si>
    <r>
      <t>Футбол. Лига чемпионов УЕФА. Квалификация. 2-й раунд. Первые матчи. АПОЭЛ - Вардар. Победа с учетом форы : Вардар (+1.5). </t>
    </r>
    <r>
      <rPr>
        <b/>
        <sz val="9"/>
        <color rgb="FF000000"/>
        <rFont val="Arial"/>
        <family val="2"/>
        <charset val="204"/>
      </rPr>
      <t>Коэфф.: 2.20</t>
    </r>
  </si>
  <si>
    <r>
      <t>Футбол. Кубок Либертадорес. 1/2 финала. Первые матчи. Ривер Плейт - Гуарани Асунсьон. Тотал голов (Гуарани Асунсьон) : Меньше 0.5. </t>
    </r>
    <r>
      <rPr>
        <b/>
        <sz val="9"/>
        <color rgb="FF000000"/>
        <rFont val="Arial"/>
        <family val="2"/>
        <charset val="204"/>
      </rPr>
      <t>Коэфф.: 1.75</t>
    </r>
  </si>
  <si>
    <t>15.07.2015</t>
  </si>
  <si>
    <r>
      <t>Теннис. WTA. Категория Интернэшнл. Бухарест, Румыния. Одиночный разряд. 1/16 финала. Т.Бабош - Р.Винчи. Результат матча : Бабош, Тимеа (победа). </t>
    </r>
    <r>
      <rPr>
        <b/>
        <sz val="9"/>
        <color rgb="FF000000"/>
        <rFont val="Arial"/>
        <family val="2"/>
        <charset val="204"/>
      </rPr>
      <t>Коэфф.: 2.32</t>
    </r>
  </si>
  <si>
    <r>
      <t>Теннис. WTA. Категория Интернэшнл. Бухарест, Румыния. Одиночный разряд. 1/16 финала. Д.Касаткина - Ю.Гергес. Результат матча : Касаткина, Дарья (победа). </t>
    </r>
    <r>
      <rPr>
        <b/>
        <sz val="9"/>
        <color rgb="FF000000"/>
        <rFont val="Arial"/>
        <family val="2"/>
        <charset val="204"/>
      </rPr>
      <t>Коэфф.: 2.25 </t>
    </r>
  </si>
  <si>
    <r>
      <t>Футбол. США. Оупен Кап. 1/4 финала. Реал Солт-Лейк - Лос-Анджелес Гэлакси. Победа с учетом форы : Реал Солт-Лейк (0). </t>
    </r>
    <r>
      <rPr>
        <b/>
        <sz val="9"/>
        <color rgb="FF000000"/>
        <rFont val="Arial"/>
        <family val="2"/>
        <charset val="204"/>
      </rPr>
      <t>Коэфф.: 2.38</t>
    </r>
  </si>
  <si>
    <r>
      <t>Футбол. Япония. Джей-лига. 1-й дивизион. Касима Антлерс - Симидзу Си Палс. Победа с учетом азиатской форы : Касима Антлерс (-1,-1.5). </t>
    </r>
    <r>
      <rPr>
        <b/>
        <sz val="9"/>
        <color rgb="FF000000"/>
        <rFont val="Arial"/>
        <family val="2"/>
        <charset val="204"/>
      </rPr>
      <t>Коэфф.: 2.10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</si>
</sst>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color rgb="FFCB2129"/>
      <name val="Arial"/>
      <family val="2"/>
      <charset val="204"/>
    </font>
    <font>
      <b/>
      <sz val="9"/>
      <color rgb="FF008F4C"/>
      <name val="Arial"/>
      <family val="2"/>
      <charset val="204"/>
    </font>
    <font>
      <b/>
      <sz val="11"/>
      <color theme="4" tint="-0.249977111117893"/>
      <name val="Calibri"/>
      <family val="2"/>
      <charset val="204"/>
      <scheme val="minor"/>
    </font>
    <font>
      <sz val="9"/>
      <color rgb="FF013D79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5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6" sqref="B16"/>
    </sheetView>
  </sheetViews>
  <sheetFormatPr defaultRowHeight="15" x14ac:dyDescent="0.25"/>
  <cols>
    <col min="1" max="1" width="11" customWidth="1"/>
    <col min="2" max="2" width="118.140625" bestFit="1" customWidth="1"/>
    <col min="3" max="4" width="9.85546875" customWidth="1"/>
    <col min="5" max="5" width="9.85546875" style="2" customWidth="1"/>
    <col min="6" max="6" width="7.7109375" style="2" customWidth="1"/>
    <col min="7" max="7" width="30.85546875" bestFit="1" customWidth="1"/>
  </cols>
  <sheetData>
    <row r="1" spans="1:7" x14ac:dyDescent="0.25">
      <c r="A1" t="s">
        <v>1</v>
      </c>
      <c r="F1" s="4">
        <f>SUM(F2:F486)</f>
        <v>-21.035000000000007</v>
      </c>
    </row>
    <row r="2" spans="1:7" x14ac:dyDescent="0.25">
      <c r="B2" s="1" t="s">
        <v>0</v>
      </c>
      <c r="C2" s="1">
        <v>5</v>
      </c>
      <c r="D2" s="1"/>
      <c r="E2" s="2">
        <v>0</v>
      </c>
      <c r="G2" t="s">
        <v>16</v>
      </c>
    </row>
    <row r="3" spans="1:7" x14ac:dyDescent="0.25">
      <c r="B3" s="1" t="s">
        <v>2</v>
      </c>
      <c r="C3">
        <v>5</v>
      </c>
      <c r="D3">
        <v>2.0099999999999998</v>
      </c>
      <c r="E3" s="2">
        <f>D3*C3-C3</f>
        <v>5.0499999999999989</v>
      </c>
    </row>
    <row r="4" spans="1:7" x14ac:dyDescent="0.25">
      <c r="B4" s="1" t="s">
        <v>3</v>
      </c>
      <c r="C4">
        <v>5</v>
      </c>
      <c r="D4">
        <v>2.27</v>
      </c>
      <c r="E4" s="2">
        <f>D4*C4-C4</f>
        <v>6.35</v>
      </c>
    </row>
    <row r="5" spans="1:7" x14ac:dyDescent="0.25">
      <c r="B5" s="1" t="s">
        <v>4</v>
      </c>
      <c r="C5">
        <v>5</v>
      </c>
      <c r="D5">
        <v>1.833</v>
      </c>
      <c r="E5" s="2">
        <f>D5*C5-C5</f>
        <v>4.1649999999999991</v>
      </c>
    </row>
    <row r="6" spans="1:7" x14ac:dyDescent="0.25">
      <c r="A6" t="s">
        <v>8</v>
      </c>
      <c r="F6" s="2">
        <f>SUM(E2:E5)</f>
        <v>15.564999999999998</v>
      </c>
    </row>
    <row r="7" spans="1:7" x14ac:dyDescent="0.25">
      <c r="B7" s="1" t="s">
        <v>5</v>
      </c>
      <c r="C7">
        <v>5</v>
      </c>
      <c r="D7">
        <v>1.8919999999999999</v>
      </c>
      <c r="E7" s="2">
        <f>C7*-1</f>
        <v>-5</v>
      </c>
    </row>
    <row r="8" spans="1:7" x14ac:dyDescent="0.25">
      <c r="B8" s="1" t="s">
        <v>6</v>
      </c>
      <c r="C8">
        <v>5</v>
      </c>
      <c r="D8">
        <v>1.657</v>
      </c>
      <c r="E8" s="2">
        <f>D8*C8-C8</f>
        <v>3.2850000000000001</v>
      </c>
    </row>
    <row r="9" spans="1:7" x14ac:dyDescent="0.25">
      <c r="B9" s="1" t="s">
        <v>7</v>
      </c>
      <c r="C9">
        <v>5</v>
      </c>
      <c r="D9">
        <v>2.12</v>
      </c>
      <c r="E9" s="2">
        <f>C9*-1</f>
        <v>-5</v>
      </c>
    </row>
    <row r="10" spans="1:7" x14ac:dyDescent="0.25">
      <c r="B10" s="1" t="s">
        <v>9</v>
      </c>
      <c r="C10">
        <v>5</v>
      </c>
      <c r="D10">
        <v>1.694</v>
      </c>
      <c r="E10" s="2">
        <f>D10*C10-C10</f>
        <v>3.4699999999999989</v>
      </c>
    </row>
    <row r="11" spans="1:7" x14ac:dyDescent="0.25">
      <c r="A11" t="s">
        <v>10</v>
      </c>
      <c r="F11" s="2">
        <f>SUM(E7:E10)</f>
        <v>-3.245000000000001</v>
      </c>
    </row>
    <row r="12" spans="1:7" x14ac:dyDescent="0.25">
      <c r="B12" s="1" t="s">
        <v>11</v>
      </c>
      <c r="C12">
        <v>5</v>
      </c>
      <c r="D12">
        <v>1.724</v>
      </c>
      <c r="E12" s="2">
        <f>D12*C12-C12</f>
        <v>3.6199999999999992</v>
      </c>
    </row>
    <row r="13" spans="1:7" x14ac:dyDescent="0.25">
      <c r="B13" s="1" t="s">
        <v>12</v>
      </c>
      <c r="C13">
        <v>5</v>
      </c>
      <c r="D13">
        <v>2.16</v>
      </c>
      <c r="E13" s="2">
        <f>C13*-1</f>
        <v>-5</v>
      </c>
    </row>
    <row r="14" spans="1:7" x14ac:dyDescent="0.25">
      <c r="B14" s="1" t="s">
        <v>13</v>
      </c>
      <c r="C14">
        <v>5</v>
      </c>
      <c r="D14">
        <v>2.09</v>
      </c>
      <c r="E14" s="2">
        <f>C14*-1</f>
        <v>-5</v>
      </c>
    </row>
    <row r="15" spans="1:7" x14ac:dyDescent="0.25">
      <c r="B15" s="1" t="s">
        <v>14</v>
      </c>
      <c r="C15">
        <v>5</v>
      </c>
      <c r="D15">
        <v>2.38</v>
      </c>
      <c r="E15" s="2">
        <v>0</v>
      </c>
    </row>
    <row r="16" spans="1:7" x14ac:dyDescent="0.25">
      <c r="A16" t="s">
        <v>15</v>
      </c>
      <c r="F16" s="2">
        <f>SUM(E12:E15)</f>
        <v>-6.3800000000000008</v>
      </c>
    </row>
    <row r="17" spans="1:7" x14ac:dyDescent="0.25">
      <c r="B17" s="1" t="s">
        <v>17</v>
      </c>
      <c r="C17">
        <v>5</v>
      </c>
      <c r="D17">
        <v>1.796</v>
      </c>
      <c r="E17" s="2">
        <f>D17*C17-C17</f>
        <v>3.9800000000000004</v>
      </c>
      <c r="G17" t="s">
        <v>22</v>
      </c>
    </row>
    <row r="18" spans="1:7" x14ac:dyDescent="0.25">
      <c r="B18" s="1" t="s">
        <v>18</v>
      </c>
      <c r="C18">
        <v>5</v>
      </c>
      <c r="D18">
        <v>1.917</v>
      </c>
      <c r="E18" s="2">
        <v>0</v>
      </c>
    </row>
    <row r="19" spans="1:7" x14ac:dyDescent="0.25">
      <c r="B19" s="1" t="s">
        <v>19</v>
      </c>
      <c r="C19">
        <v>5</v>
      </c>
      <c r="D19">
        <v>2.14</v>
      </c>
      <c r="E19" s="2">
        <f>C19*-1</f>
        <v>-5</v>
      </c>
    </row>
    <row r="20" spans="1:7" x14ac:dyDescent="0.25">
      <c r="B20" s="1" t="s">
        <v>20</v>
      </c>
      <c r="C20">
        <v>5</v>
      </c>
      <c r="D20">
        <v>1.7869999999999999</v>
      </c>
      <c r="E20" s="2">
        <f>D20*C20-C20</f>
        <v>3.9349999999999987</v>
      </c>
    </row>
    <row r="21" spans="1:7" x14ac:dyDescent="0.25">
      <c r="A21" t="s">
        <v>21</v>
      </c>
      <c r="F21" s="2">
        <f>SUM(E17:E20)</f>
        <v>2.9149999999999991</v>
      </c>
    </row>
    <row r="22" spans="1:7" x14ac:dyDescent="0.25">
      <c r="B22" s="1" t="s">
        <v>23</v>
      </c>
      <c r="C22">
        <v>5</v>
      </c>
      <c r="D22">
        <v>1.74</v>
      </c>
      <c r="E22" s="2">
        <f>D22*C22-C22</f>
        <v>3.6999999999999993</v>
      </c>
    </row>
    <row r="23" spans="1:7" x14ac:dyDescent="0.25">
      <c r="B23" s="1" t="s">
        <v>24</v>
      </c>
      <c r="C23">
        <v>5</v>
      </c>
      <c r="D23">
        <v>1.7090000000000001</v>
      </c>
      <c r="E23" s="2">
        <f>D23*C23-C23</f>
        <v>3.5449999999999999</v>
      </c>
    </row>
    <row r="24" spans="1:7" x14ac:dyDescent="0.25">
      <c r="B24" s="1" t="s">
        <v>25</v>
      </c>
      <c r="C24">
        <v>5</v>
      </c>
      <c r="D24">
        <v>1.7869999999999999</v>
      </c>
      <c r="E24" s="2">
        <f>D24*C24-C24</f>
        <v>3.9349999999999987</v>
      </c>
    </row>
    <row r="25" spans="1:7" x14ac:dyDescent="0.25">
      <c r="B25" s="1" t="s">
        <v>26</v>
      </c>
      <c r="C25">
        <v>5</v>
      </c>
      <c r="D25">
        <v>2.88</v>
      </c>
      <c r="E25" s="2">
        <f>D25*C25-C25</f>
        <v>9.3999999999999986</v>
      </c>
    </row>
    <row r="26" spans="1:7" x14ac:dyDescent="0.25">
      <c r="A26" t="s">
        <v>28</v>
      </c>
      <c r="F26" s="2">
        <f>SUM(E22:E25)</f>
        <v>20.58</v>
      </c>
    </row>
    <row r="27" spans="1:7" x14ac:dyDescent="0.25">
      <c r="B27" s="1" t="s">
        <v>29</v>
      </c>
      <c r="C27">
        <v>5</v>
      </c>
      <c r="D27">
        <v>1.877</v>
      </c>
      <c r="E27" s="2">
        <f>C27*-1</f>
        <v>-5</v>
      </c>
    </row>
    <row r="28" spans="1:7" x14ac:dyDescent="0.25">
      <c r="B28" s="1" t="s">
        <v>30</v>
      </c>
      <c r="C28">
        <v>5</v>
      </c>
      <c r="D28">
        <v>2.13</v>
      </c>
      <c r="E28" s="2">
        <f>D28*C28-C28</f>
        <v>5.6499999999999986</v>
      </c>
    </row>
    <row r="29" spans="1:7" x14ac:dyDescent="0.25">
      <c r="B29" s="1" t="s">
        <v>31</v>
      </c>
      <c r="C29">
        <v>5</v>
      </c>
      <c r="D29">
        <v>2.1800000000000002</v>
      </c>
      <c r="E29" s="2">
        <f>C29*-1</f>
        <v>-5</v>
      </c>
    </row>
    <row r="30" spans="1:7" x14ac:dyDescent="0.25">
      <c r="B30" s="1" t="s">
        <v>32</v>
      </c>
      <c r="C30">
        <v>5</v>
      </c>
      <c r="D30">
        <v>2.2200000000000002</v>
      </c>
      <c r="E30" s="2">
        <f>C30*-1</f>
        <v>-5</v>
      </c>
    </row>
    <row r="31" spans="1:7" x14ac:dyDescent="0.25">
      <c r="A31" t="s">
        <v>27</v>
      </c>
      <c r="F31" s="2">
        <f>SUM(E27:E30)</f>
        <v>-9.3500000000000014</v>
      </c>
    </row>
    <row r="32" spans="1:7" x14ac:dyDescent="0.25">
      <c r="B32" s="1" t="s">
        <v>33</v>
      </c>
      <c r="C32">
        <v>10</v>
      </c>
      <c r="D32">
        <v>2.12</v>
      </c>
      <c r="E32" s="2">
        <f>C32*-1</f>
        <v>-10</v>
      </c>
    </row>
    <row r="33" spans="1:7" x14ac:dyDescent="0.25">
      <c r="B33" s="1" t="s">
        <v>34</v>
      </c>
      <c r="C33">
        <v>10</v>
      </c>
      <c r="D33">
        <v>1.746</v>
      </c>
      <c r="E33" s="2">
        <f>C33*-1</f>
        <v>-10</v>
      </c>
    </row>
    <row r="34" spans="1:7" x14ac:dyDescent="0.25">
      <c r="B34" s="1" t="s">
        <v>35</v>
      </c>
      <c r="C34">
        <v>10</v>
      </c>
      <c r="D34">
        <v>2.06</v>
      </c>
      <c r="E34" s="2">
        <f>C34*-1</f>
        <v>-10</v>
      </c>
    </row>
    <row r="35" spans="1:7" x14ac:dyDescent="0.25">
      <c r="B35" s="1" t="s">
        <v>36</v>
      </c>
      <c r="C35">
        <v>10</v>
      </c>
      <c r="D35">
        <v>1.8919999999999999</v>
      </c>
      <c r="E35" s="2">
        <v>0</v>
      </c>
    </row>
    <row r="36" spans="1:7" x14ac:dyDescent="0.25">
      <c r="A36" t="s">
        <v>37</v>
      </c>
      <c r="F36" s="2">
        <f>SUM(E32:E35)</f>
        <v>-30</v>
      </c>
    </row>
    <row r="37" spans="1:7" x14ac:dyDescent="0.25">
      <c r="B37" s="1" t="s">
        <v>38</v>
      </c>
      <c r="C37">
        <v>10</v>
      </c>
      <c r="D37">
        <v>2.31</v>
      </c>
      <c r="E37" s="2">
        <f>C37*-1</f>
        <v>-10</v>
      </c>
      <c r="G37" t="s">
        <v>42</v>
      </c>
    </row>
    <row r="38" spans="1:7" x14ac:dyDescent="0.25">
      <c r="B38" s="1" t="s">
        <v>39</v>
      </c>
      <c r="C38">
        <v>10</v>
      </c>
      <c r="D38">
        <v>2.31</v>
      </c>
      <c r="E38" s="2">
        <f>C38*-1</f>
        <v>-10</v>
      </c>
      <c r="G38" t="s">
        <v>42</v>
      </c>
    </row>
    <row r="39" spans="1:7" x14ac:dyDescent="0.25">
      <c r="B39" s="1" t="s">
        <v>40</v>
      </c>
      <c r="C39">
        <v>10</v>
      </c>
      <c r="D39">
        <v>2.0699999999999998</v>
      </c>
      <c r="E39" s="2">
        <v>0</v>
      </c>
    </row>
    <row r="40" spans="1:7" x14ac:dyDescent="0.25">
      <c r="B40" s="1" t="s">
        <v>41</v>
      </c>
      <c r="C40">
        <v>10</v>
      </c>
      <c r="D40">
        <v>2.4</v>
      </c>
      <c r="E40" s="2">
        <f>C40*-1</f>
        <v>-10</v>
      </c>
      <c r="G40" t="s">
        <v>43</v>
      </c>
    </row>
    <row r="41" spans="1:7" x14ac:dyDescent="0.25">
      <c r="A41" t="s">
        <v>44</v>
      </c>
      <c r="F41" s="2">
        <f>SUM(E37:E40)</f>
        <v>-30</v>
      </c>
    </row>
    <row r="42" spans="1:7" x14ac:dyDescent="0.25">
      <c r="B42" s="1" t="s">
        <v>45</v>
      </c>
      <c r="C42">
        <v>10</v>
      </c>
      <c r="D42">
        <v>2.06</v>
      </c>
      <c r="E42" s="2">
        <f>C42*-1</f>
        <v>-10</v>
      </c>
    </row>
    <row r="43" spans="1:7" x14ac:dyDescent="0.25">
      <c r="B43" s="1" t="s">
        <v>46</v>
      </c>
      <c r="C43">
        <v>10</v>
      </c>
      <c r="D43">
        <v>2.13</v>
      </c>
      <c r="E43" s="2">
        <v>0</v>
      </c>
    </row>
    <row r="44" spans="1:7" x14ac:dyDescent="0.25">
      <c r="B44" s="1" t="s">
        <v>47</v>
      </c>
      <c r="C44">
        <v>10</v>
      </c>
      <c r="D44">
        <v>1.7749999999999999</v>
      </c>
      <c r="E44" s="2">
        <f>D44*C44-C44</f>
        <v>7.75</v>
      </c>
    </row>
    <row r="45" spans="1:7" x14ac:dyDescent="0.25">
      <c r="B45" s="1" t="s">
        <v>48</v>
      </c>
      <c r="C45">
        <v>10</v>
      </c>
      <c r="D45">
        <v>2.16</v>
      </c>
      <c r="E45" s="2">
        <f>D45*C45-C45</f>
        <v>11.600000000000001</v>
      </c>
      <c r="G45" t="s">
        <v>50</v>
      </c>
    </row>
    <row r="46" spans="1:7" x14ac:dyDescent="0.25">
      <c r="A46" t="s">
        <v>49</v>
      </c>
      <c r="F46" s="2">
        <f>SUM(E42:E45)</f>
        <v>9.3500000000000014</v>
      </c>
    </row>
    <row r="47" spans="1:7" x14ac:dyDescent="0.25">
      <c r="B47" s="1" t="s">
        <v>51</v>
      </c>
      <c r="C47">
        <v>10</v>
      </c>
      <c r="D47">
        <v>2.19</v>
      </c>
      <c r="E47" s="2">
        <f>D47*C47-C47</f>
        <v>11.899999999999999</v>
      </c>
    </row>
    <row r="48" spans="1:7" x14ac:dyDescent="0.25">
      <c r="B48" s="1" t="s">
        <v>52</v>
      </c>
      <c r="C48">
        <v>10</v>
      </c>
      <c r="D48">
        <v>1.7629999999999999</v>
      </c>
      <c r="E48" s="2">
        <f>D48*C48-C48</f>
        <v>7.629999999999999</v>
      </c>
    </row>
    <row r="49" spans="2:7" x14ac:dyDescent="0.25">
      <c r="B49" s="1" t="s">
        <v>53</v>
      </c>
      <c r="C49">
        <v>10</v>
      </c>
      <c r="D49">
        <v>2.25</v>
      </c>
      <c r="E49" s="2">
        <v>0</v>
      </c>
      <c r="G49" t="s">
        <v>42</v>
      </c>
    </row>
    <row r="50" spans="2:7" x14ac:dyDescent="0.25">
      <c r="B50" s="1" t="s">
        <v>54</v>
      </c>
      <c r="C50">
        <v>10</v>
      </c>
      <c r="D50">
        <v>2</v>
      </c>
      <c r="E50" s="2">
        <f>C50*-1</f>
        <v>-10</v>
      </c>
    </row>
    <row r="51" spans="2:7" x14ac:dyDescent="0.25">
      <c r="F51" s="2">
        <f>SUM(E47:E50)</f>
        <v>9.5299999999999976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>
      <selection activeCell="B31" sqref="B31"/>
    </sheetView>
  </sheetViews>
  <sheetFormatPr defaultRowHeight="15" x14ac:dyDescent="0.25"/>
  <cols>
    <col min="1" max="1" width="10.140625" bestFit="1" customWidth="1"/>
    <col min="2" max="2" width="136" bestFit="1" customWidth="1"/>
    <col min="7" max="7" width="36.7109375" bestFit="1" customWidth="1"/>
  </cols>
  <sheetData>
    <row r="1" spans="1:6" x14ac:dyDescent="0.25">
      <c r="A1" t="s">
        <v>55</v>
      </c>
      <c r="E1" s="2"/>
      <c r="F1" s="3">
        <f>SUM(F2:F486)</f>
        <v>138.87999999999994</v>
      </c>
    </row>
    <row r="2" spans="1:6" x14ac:dyDescent="0.25">
      <c r="B2" s="1" t="s">
        <v>57</v>
      </c>
      <c r="C2" s="1">
        <v>10</v>
      </c>
      <c r="D2" s="1">
        <v>1.7090000000000001</v>
      </c>
      <c r="E2" s="2">
        <f>D2*C2-C2</f>
        <v>7.09</v>
      </c>
      <c r="F2" s="2"/>
    </row>
    <row r="3" spans="1:6" x14ac:dyDescent="0.25">
      <c r="B3" s="1" t="s">
        <v>60</v>
      </c>
      <c r="C3">
        <v>10</v>
      </c>
      <c r="D3">
        <v>2.0099999999999998</v>
      </c>
      <c r="E3" s="2">
        <v>-10</v>
      </c>
      <c r="F3" s="2"/>
    </row>
    <row r="4" spans="1:6" x14ac:dyDescent="0.25">
      <c r="B4" s="1" t="s">
        <v>58</v>
      </c>
      <c r="C4">
        <v>10</v>
      </c>
      <c r="D4">
        <v>2.27</v>
      </c>
      <c r="E4" s="2">
        <v>0</v>
      </c>
      <c r="F4" s="2"/>
    </row>
    <row r="5" spans="1:6" x14ac:dyDescent="0.25">
      <c r="B5" s="1" t="s">
        <v>59</v>
      </c>
      <c r="C5">
        <v>10</v>
      </c>
      <c r="D5">
        <v>2.21</v>
      </c>
      <c r="E5" s="2">
        <f>C5*-1</f>
        <v>-10</v>
      </c>
      <c r="F5" s="2"/>
    </row>
    <row r="6" spans="1:6" x14ac:dyDescent="0.25">
      <c r="A6" t="s">
        <v>56</v>
      </c>
      <c r="E6" s="2"/>
      <c r="F6" s="2">
        <f>SUM(E2:E5)</f>
        <v>-12.91</v>
      </c>
    </row>
    <row r="7" spans="1:6" x14ac:dyDescent="0.25">
      <c r="B7" s="1" t="s">
        <v>61</v>
      </c>
      <c r="C7" s="1">
        <v>10</v>
      </c>
      <c r="D7">
        <v>2.11</v>
      </c>
      <c r="E7" s="2">
        <f>D7*C7-C7</f>
        <v>11.099999999999998</v>
      </c>
    </row>
    <row r="8" spans="1:6" x14ac:dyDescent="0.25">
      <c r="B8" s="1" t="s">
        <v>62</v>
      </c>
      <c r="C8">
        <v>10</v>
      </c>
      <c r="D8">
        <v>1.7290000000000001</v>
      </c>
      <c r="E8" s="2">
        <f>D8*C8-C8</f>
        <v>7.2899999999999991</v>
      </c>
    </row>
    <row r="9" spans="1:6" x14ac:dyDescent="0.25">
      <c r="B9" s="1" t="s">
        <v>63</v>
      </c>
      <c r="C9">
        <v>10</v>
      </c>
      <c r="D9">
        <v>1.97</v>
      </c>
      <c r="E9" s="2">
        <f>D9*C9-C9</f>
        <v>9.6999999999999993</v>
      </c>
    </row>
    <row r="10" spans="1:6" x14ac:dyDescent="0.25">
      <c r="B10" s="1" t="s">
        <v>64</v>
      </c>
      <c r="C10">
        <v>10</v>
      </c>
      <c r="D10">
        <v>1.7689999999999999</v>
      </c>
      <c r="E10" s="2">
        <f>D10*C10-C10</f>
        <v>7.6899999999999977</v>
      </c>
    </row>
    <row r="11" spans="1:6" x14ac:dyDescent="0.25">
      <c r="A11" t="s">
        <v>65</v>
      </c>
      <c r="F11" s="2">
        <f>SUM(E7:E10)</f>
        <v>35.779999999999994</v>
      </c>
    </row>
    <row r="12" spans="1:6" x14ac:dyDescent="0.25">
      <c r="B12" s="1" t="s">
        <v>66</v>
      </c>
      <c r="C12" s="1">
        <v>10</v>
      </c>
      <c r="D12">
        <v>1.8839999999999999</v>
      </c>
      <c r="E12">
        <v>0</v>
      </c>
    </row>
    <row r="13" spans="1:6" x14ac:dyDescent="0.25">
      <c r="B13" s="1" t="s">
        <v>67</v>
      </c>
      <c r="C13">
        <v>10</v>
      </c>
      <c r="D13">
        <v>1.714</v>
      </c>
      <c r="E13" s="2">
        <f>C13*-1</f>
        <v>-10</v>
      </c>
    </row>
    <row r="14" spans="1:6" x14ac:dyDescent="0.25">
      <c r="B14" s="1" t="s">
        <v>68</v>
      </c>
      <c r="C14">
        <v>10</v>
      </c>
      <c r="D14">
        <v>1.8919999999999999</v>
      </c>
      <c r="E14" s="2">
        <f>C14*-1</f>
        <v>-10</v>
      </c>
    </row>
    <row r="15" spans="1:6" x14ac:dyDescent="0.25">
      <c r="B15" s="1" t="s">
        <v>69</v>
      </c>
      <c r="C15">
        <v>10</v>
      </c>
      <c r="D15">
        <v>1.7929999999999999</v>
      </c>
      <c r="E15" s="2">
        <f>C15*-1</f>
        <v>-10</v>
      </c>
    </row>
    <row r="16" spans="1:6" x14ac:dyDescent="0.25">
      <c r="A16" t="s">
        <v>70</v>
      </c>
      <c r="F16" s="2">
        <f>SUM(E12:E15)</f>
        <v>-30</v>
      </c>
    </row>
    <row r="17" spans="1:6" x14ac:dyDescent="0.25">
      <c r="B17" s="1" t="s">
        <v>71</v>
      </c>
      <c r="C17" s="1">
        <v>10</v>
      </c>
      <c r="D17">
        <v>1.7809999999999999</v>
      </c>
      <c r="E17" s="2">
        <f>C17*-1</f>
        <v>-10</v>
      </c>
    </row>
    <row r="18" spans="1:6" x14ac:dyDescent="0.25">
      <c r="B18" s="1" t="s">
        <v>72</v>
      </c>
      <c r="C18">
        <v>10</v>
      </c>
      <c r="D18">
        <v>1.7190000000000001</v>
      </c>
      <c r="E18" s="2">
        <f>D18*C18-C18</f>
        <v>7.1900000000000013</v>
      </c>
    </row>
    <row r="19" spans="1:6" x14ac:dyDescent="0.25">
      <c r="B19" s="1" t="s">
        <v>73</v>
      </c>
      <c r="C19">
        <v>10</v>
      </c>
      <c r="D19">
        <v>1.925</v>
      </c>
      <c r="E19" s="2">
        <f>C19*-1</f>
        <v>-10</v>
      </c>
    </row>
    <row r="20" spans="1:6" x14ac:dyDescent="0.25">
      <c r="B20" s="1" t="s">
        <v>74</v>
      </c>
      <c r="C20">
        <v>10</v>
      </c>
      <c r="D20">
        <v>1.8129999999999999</v>
      </c>
      <c r="E20">
        <v>0</v>
      </c>
    </row>
    <row r="21" spans="1:6" x14ac:dyDescent="0.25">
      <c r="A21" t="s">
        <v>75</v>
      </c>
      <c r="F21" s="2">
        <f>SUM(E17:E20)</f>
        <v>-12.809999999999999</v>
      </c>
    </row>
    <row r="22" spans="1:6" x14ac:dyDescent="0.25">
      <c r="B22" s="1" t="s">
        <v>76</v>
      </c>
      <c r="C22" s="1">
        <v>10</v>
      </c>
      <c r="D22">
        <v>1.675</v>
      </c>
      <c r="E22" s="2">
        <f>C22*-1</f>
        <v>-10</v>
      </c>
    </row>
    <row r="23" spans="1:6" x14ac:dyDescent="0.25">
      <c r="B23" s="1" t="s">
        <v>77</v>
      </c>
      <c r="C23">
        <v>10</v>
      </c>
      <c r="D23">
        <v>1.8839999999999999</v>
      </c>
      <c r="E23" s="2">
        <f>C23*-1</f>
        <v>-10</v>
      </c>
    </row>
    <row r="24" spans="1:6" x14ac:dyDescent="0.25">
      <c r="B24" s="1" t="s">
        <v>78</v>
      </c>
      <c r="C24">
        <v>10</v>
      </c>
      <c r="D24">
        <v>1.9610000000000001</v>
      </c>
      <c r="E24" s="2">
        <f>D24*C24-C24</f>
        <v>9.61</v>
      </c>
    </row>
    <row r="25" spans="1:6" x14ac:dyDescent="0.25">
      <c r="B25" s="1" t="s">
        <v>79</v>
      </c>
      <c r="C25">
        <v>10</v>
      </c>
      <c r="D25">
        <v>1.847</v>
      </c>
      <c r="E25" s="2">
        <f>D25*C25-C25</f>
        <v>8.4699999999999989</v>
      </c>
    </row>
    <row r="26" spans="1:6" x14ac:dyDescent="0.25">
      <c r="A26" t="s">
        <v>80</v>
      </c>
      <c r="F26" s="2">
        <f>SUM(E22:E25)</f>
        <v>-1.9200000000000017</v>
      </c>
    </row>
    <row r="27" spans="1:6" x14ac:dyDescent="0.25">
      <c r="B27" s="1" t="s">
        <v>81</v>
      </c>
      <c r="C27" s="1">
        <v>10</v>
      </c>
      <c r="D27">
        <v>2.86</v>
      </c>
      <c r="E27" s="2">
        <f>C27*-1</f>
        <v>-10</v>
      </c>
    </row>
    <row r="28" spans="1:6" x14ac:dyDescent="0.25">
      <c r="B28" s="1" t="s">
        <v>82</v>
      </c>
      <c r="C28">
        <v>10</v>
      </c>
      <c r="D28">
        <v>1.9339999999999999</v>
      </c>
      <c r="E28">
        <v>0</v>
      </c>
    </row>
    <row r="29" spans="1:6" x14ac:dyDescent="0.25">
      <c r="B29" s="1" t="s">
        <v>83</v>
      </c>
      <c r="C29">
        <v>10</v>
      </c>
      <c r="D29">
        <v>1.7290000000000001</v>
      </c>
      <c r="E29" s="2">
        <f>C29*-1</f>
        <v>-10</v>
      </c>
    </row>
    <row r="30" spans="1:6" x14ac:dyDescent="0.25">
      <c r="B30" s="1" t="s">
        <v>85</v>
      </c>
      <c r="C30">
        <v>10</v>
      </c>
      <c r="D30">
        <v>2.2400000000000002</v>
      </c>
      <c r="E30" s="2">
        <f>D30*C30-C30</f>
        <v>12.400000000000002</v>
      </c>
    </row>
    <row r="31" spans="1:6" x14ac:dyDescent="0.25">
      <c r="A31" t="s">
        <v>84</v>
      </c>
      <c r="F31" s="2">
        <f>SUM(E27:E30)</f>
        <v>-7.5999999999999979</v>
      </c>
    </row>
    <row r="32" spans="1:6" x14ac:dyDescent="0.25">
      <c r="B32" s="1" t="s">
        <v>86</v>
      </c>
      <c r="C32" s="1">
        <v>10</v>
      </c>
      <c r="D32">
        <v>2.5</v>
      </c>
      <c r="E32" s="2">
        <f>C32*-1</f>
        <v>-10</v>
      </c>
    </row>
    <row r="33" spans="1:6" x14ac:dyDescent="0.25">
      <c r="B33" s="1" t="s">
        <v>87</v>
      </c>
      <c r="C33">
        <v>10</v>
      </c>
      <c r="D33">
        <v>2.12</v>
      </c>
      <c r="E33" s="2">
        <f>C33*-1</f>
        <v>-10</v>
      </c>
    </row>
    <row r="34" spans="1:6" x14ac:dyDescent="0.25">
      <c r="B34" s="1" t="s">
        <v>88</v>
      </c>
      <c r="C34">
        <v>10</v>
      </c>
      <c r="D34">
        <v>2</v>
      </c>
      <c r="E34">
        <v>0</v>
      </c>
    </row>
    <row r="35" spans="1:6" x14ac:dyDescent="0.25">
      <c r="B35" s="1" t="s">
        <v>89</v>
      </c>
      <c r="C35">
        <v>10</v>
      </c>
      <c r="D35">
        <v>2.2200000000000002</v>
      </c>
      <c r="E35">
        <v>0</v>
      </c>
    </row>
    <row r="36" spans="1:6" x14ac:dyDescent="0.25">
      <c r="A36" t="s">
        <v>90</v>
      </c>
      <c r="F36" s="2">
        <f>SUM(E32:E35)</f>
        <v>-20</v>
      </c>
    </row>
    <row r="37" spans="1:6" x14ac:dyDescent="0.25">
      <c r="B37" s="1" t="s">
        <v>91</v>
      </c>
      <c r="C37" s="1">
        <v>10</v>
      </c>
      <c r="D37">
        <v>2.98</v>
      </c>
      <c r="E37" s="2">
        <f>D37*C37-C37</f>
        <v>19.8</v>
      </c>
    </row>
    <row r="38" spans="1:6" x14ac:dyDescent="0.25">
      <c r="B38" s="1" t="s">
        <v>92</v>
      </c>
      <c r="C38">
        <v>10</v>
      </c>
      <c r="D38">
        <v>1.98</v>
      </c>
      <c r="E38" s="2">
        <f>C38*-1</f>
        <v>-10</v>
      </c>
    </row>
    <row r="39" spans="1:6" x14ac:dyDescent="0.25">
      <c r="B39" s="1" t="s">
        <v>93</v>
      </c>
      <c r="C39">
        <v>10</v>
      </c>
      <c r="D39">
        <v>1.645</v>
      </c>
      <c r="E39">
        <v>0</v>
      </c>
    </row>
    <row r="40" spans="1:6" x14ac:dyDescent="0.25">
      <c r="B40" s="1" t="s">
        <v>94</v>
      </c>
      <c r="C40">
        <v>10</v>
      </c>
      <c r="D40">
        <v>1.99</v>
      </c>
      <c r="E40">
        <v>0</v>
      </c>
    </row>
    <row r="41" spans="1:6" x14ac:dyDescent="0.25">
      <c r="A41" t="s">
        <v>95</v>
      </c>
      <c r="F41" s="2">
        <f>SUM(E37:E40)</f>
        <v>9.8000000000000007</v>
      </c>
    </row>
    <row r="42" spans="1:6" x14ac:dyDescent="0.25">
      <c r="B42" s="1" t="s">
        <v>96</v>
      </c>
      <c r="C42">
        <v>10</v>
      </c>
      <c r="D42">
        <v>1.8</v>
      </c>
      <c r="E42" s="2">
        <f>C42*-1</f>
        <v>-10</v>
      </c>
    </row>
    <row r="43" spans="1:6" x14ac:dyDescent="0.25">
      <c r="B43" s="1" t="s">
        <v>98</v>
      </c>
      <c r="C43">
        <v>10</v>
      </c>
      <c r="D43">
        <v>2.0499999999999998</v>
      </c>
      <c r="E43" s="2">
        <f>D43*C43-C43</f>
        <v>10.5</v>
      </c>
    </row>
    <row r="44" spans="1:6" x14ac:dyDescent="0.25">
      <c r="B44" s="1" t="s">
        <v>99</v>
      </c>
      <c r="C44">
        <v>10</v>
      </c>
      <c r="D44">
        <v>1.6890000000000001</v>
      </c>
      <c r="E44" s="2">
        <f>C44*-1</f>
        <v>-10</v>
      </c>
    </row>
    <row r="45" spans="1:6" x14ac:dyDescent="0.25">
      <c r="B45" s="1" t="s">
        <v>100</v>
      </c>
      <c r="C45">
        <v>10</v>
      </c>
      <c r="D45">
        <v>1.724</v>
      </c>
      <c r="E45" s="2">
        <f>D45*C45-C45</f>
        <v>7.2399999999999984</v>
      </c>
    </row>
    <row r="46" spans="1:6" x14ac:dyDescent="0.25">
      <c r="A46" t="s">
        <v>97</v>
      </c>
      <c r="F46" s="2">
        <f>SUM(E42:E45)</f>
        <v>-2.2600000000000016</v>
      </c>
    </row>
    <row r="47" spans="1:6" x14ac:dyDescent="0.25">
      <c r="B47" s="1" t="s">
        <v>101</v>
      </c>
      <c r="C47">
        <v>10</v>
      </c>
      <c r="D47">
        <v>1.9339999999999999</v>
      </c>
      <c r="E47" s="2">
        <f>C47*-1</f>
        <v>-10</v>
      </c>
    </row>
    <row r="48" spans="1:6" x14ac:dyDescent="0.25">
      <c r="B48" s="1" t="s">
        <v>102</v>
      </c>
      <c r="C48">
        <v>10</v>
      </c>
      <c r="D48">
        <v>2.15</v>
      </c>
      <c r="E48" s="2">
        <f>D48*C48-C48</f>
        <v>11.5</v>
      </c>
    </row>
    <row r="49" spans="1:6" x14ac:dyDescent="0.25">
      <c r="B49" s="1" t="s">
        <v>103</v>
      </c>
      <c r="C49">
        <v>10</v>
      </c>
      <c r="D49">
        <v>1.952</v>
      </c>
      <c r="E49" s="2">
        <f>D49*C49-C49</f>
        <v>9.52</v>
      </c>
    </row>
    <row r="50" spans="1:6" x14ac:dyDescent="0.25">
      <c r="B50" s="1" t="s">
        <v>104</v>
      </c>
      <c r="C50">
        <v>10</v>
      </c>
      <c r="D50">
        <v>2.0699999999999998</v>
      </c>
      <c r="E50" s="2">
        <f>C50*-1</f>
        <v>-10</v>
      </c>
    </row>
    <row r="51" spans="1:6" x14ac:dyDescent="0.25">
      <c r="A51" t="s">
        <v>105</v>
      </c>
      <c r="F51" s="2">
        <f>SUM(E47:E50)</f>
        <v>1.0199999999999996</v>
      </c>
    </row>
    <row r="52" spans="1:6" x14ac:dyDescent="0.25">
      <c r="B52" s="1" t="s">
        <v>106</v>
      </c>
      <c r="C52">
        <v>10</v>
      </c>
      <c r="D52">
        <v>2.27</v>
      </c>
      <c r="E52" s="2">
        <f>D52*C52-C52</f>
        <v>12.7</v>
      </c>
    </row>
    <row r="53" spans="1:6" x14ac:dyDescent="0.25">
      <c r="B53" s="1" t="s">
        <v>107</v>
      </c>
      <c r="C53">
        <v>10</v>
      </c>
      <c r="D53">
        <v>1.869</v>
      </c>
      <c r="E53" s="2">
        <f>C53*-1</f>
        <v>-10</v>
      </c>
    </row>
    <row r="54" spans="1:6" x14ac:dyDescent="0.25">
      <c r="B54" s="1" t="s">
        <v>108</v>
      </c>
      <c r="C54">
        <v>10</v>
      </c>
      <c r="D54">
        <v>2.0299999999999998</v>
      </c>
      <c r="E54" s="2">
        <f>C54*-1</f>
        <v>-10</v>
      </c>
    </row>
    <row r="55" spans="1:6" x14ac:dyDescent="0.25">
      <c r="B55" s="1" t="s">
        <v>109</v>
      </c>
      <c r="C55">
        <v>10</v>
      </c>
      <c r="D55">
        <v>2.04</v>
      </c>
      <c r="E55" s="2">
        <f>C55*-1</f>
        <v>-10</v>
      </c>
    </row>
    <row r="56" spans="1:6" x14ac:dyDescent="0.25">
      <c r="A56" t="s">
        <v>110</v>
      </c>
      <c r="F56" s="2">
        <f>SUM(E52:E55)</f>
        <v>-17.3</v>
      </c>
    </row>
    <row r="57" spans="1:6" x14ac:dyDescent="0.25">
      <c r="B57" s="1" t="s">
        <v>111</v>
      </c>
      <c r="C57">
        <v>10</v>
      </c>
      <c r="D57">
        <v>1.724</v>
      </c>
      <c r="E57" s="2">
        <f>D57*C57-C57</f>
        <v>7.2399999999999984</v>
      </c>
    </row>
    <row r="58" spans="1:6" x14ac:dyDescent="0.25">
      <c r="B58" s="1" t="s">
        <v>112</v>
      </c>
      <c r="C58">
        <v>10</v>
      </c>
      <c r="D58">
        <v>2.1800000000000002</v>
      </c>
      <c r="E58">
        <v>0</v>
      </c>
    </row>
    <row r="59" spans="1:6" x14ac:dyDescent="0.25">
      <c r="B59" s="1" t="s">
        <v>113</v>
      </c>
      <c r="C59">
        <v>10</v>
      </c>
      <c r="D59">
        <v>2.19</v>
      </c>
      <c r="E59">
        <v>0</v>
      </c>
    </row>
    <row r="60" spans="1:6" x14ac:dyDescent="0.25">
      <c r="B60" s="1" t="s">
        <v>114</v>
      </c>
      <c r="C60">
        <v>10</v>
      </c>
      <c r="D60">
        <v>1.925</v>
      </c>
      <c r="E60" s="2">
        <f>D60*C60-C60</f>
        <v>9.25</v>
      </c>
    </row>
    <row r="61" spans="1:6" x14ac:dyDescent="0.25">
      <c r="A61" t="s">
        <v>115</v>
      </c>
      <c r="F61" s="2">
        <f>SUM(E57:E60)</f>
        <v>16.489999999999998</v>
      </c>
    </row>
    <row r="62" spans="1:6" x14ac:dyDescent="0.25">
      <c r="B62" s="1" t="s">
        <v>117</v>
      </c>
      <c r="C62">
        <v>10</v>
      </c>
      <c r="D62">
        <v>2.13</v>
      </c>
      <c r="E62" s="2">
        <f>D62*C62-C62</f>
        <v>11.299999999999997</v>
      </c>
    </row>
    <row r="63" spans="1:6" x14ac:dyDescent="0.25">
      <c r="B63" s="1" t="s">
        <v>118</v>
      </c>
      <c r="C63">
        <v>10</v>
      </c>
      <c r="D63">
        <v>2.2000000000000002</v>
      </c>
      <c r="E63" s="2">
        <f>D63*C63-C63</f>
        <v>12</v>
      </c>
    </row>
    <row r="64" spans="1:6" x14ac:dyDescent="0.25">
      <c r="B64" s="1" t="s">
        <v>119</v>
      </c>
      <c r="C64">
        <v>10</v>
      </c>
      <c r="D64">
        <v>1.9339999999999999</v>
      </c>
      <c r="E64">
        <v>0</v>
      </c>
    </row>
    <row r="65" spans="1:7" x14ac:dyDescent="0.25">
      <c r="B65" s="1" t="s">
        <v>120</v>
      </c>
      <c r="C65">
        <v>10</v>
      </c>
      <c r="D65">
        <v>1.909</v>
      </c>
      <c r="E65" s="2">
        <f>C65*-1</f>
        <v>-10</v>
      </c>
    </row>
    <row r="66" spans="1:7" x14ac:dyDescent="0.25">
      <c r="A66" t="s">
        <v>116</v>
      </c>
      <c r="F66" s="2">
        <f>SUM(E62:E65)</f>
        <v>13.299999999999997</v>
      </c>
    </row>
    <row r="67" spans="1:7" x14ac:dyDescent="0.25">
      <c r="B67" s="1" t="s">
        <v>121</v>
      </c>
      <c r="C67">
        <v>10</v>
      </c>
      <c r="D67">
        <v>1.7290000000000001</v>
      </c>
      <c r="E67" s="2">
        <f>D67*C67-C67</f>
        <v>7.2899999999999991</v>
      </c>
    </row>
    <row r="68" spans="1:7" x14ac:dyDescent="0.25">
      <c r="B68" s="1" t="s">
        <v>122</v>
      </c>
      <c r="C68">
        <v>10</v>
      </c>
      <c r="E68">
        <v>0</v>
      </c>
      <c r="G68" t="s">
        <v>126</v>
      </c>
    </row>
    <row r="69" spans="1:7" x14ac:dyDescent="0.25">
      <c r="B69" s="1" t="s">
        <v>123</v>
      </c>
      <c r="C69">
        <v>10</v>
      </c>
      <c r="E69">
        <v>0</v>
      </c>
      <c r="G69" t="s">
        <v>127</v>
      </c>
    </row>
    <row r="70" spans="1:7" x14ac:dyDescent="0.25">
      <c r="B70" s="1" t="s">
        <v>124</v>
      </c>
      <c r="C70">
        <v>10</v>
      </c>
      <c r="D70">
        <v>1.8</v>
      </c>
      <c r="E70" s="2">
        <f>D70*C70-C70</f>
        <v>8</v>
      </c>
      <c r="G70" t="s">
        <v>128</v>
      </c>
    </row>
    <row r="71" spans="1:7" x14ac:dyDescent="0.25">
      <c r="A71" t="s">
        <v>125</v>
      </c>
      <c r="F71" s="2">
        <f>SUM(E67:E70)</f>
        <v>15.29</v>
      </c>
    </row>
    <row r="72" spans="1:7" x14ac:dyDescent="0.25">
      <c r="B72" s="1" t="s">
        <v>129</v>
      </c>
      <c r="C72">
        <v>10</v>
      </c>
      <c r="D72">
        <v>1.9610000000000001</v>
      </c>
      <c r="E72" s="2">
        <f>D72*C72-C72</f>
        <v>9.61</v>
      </c>
    </row>
    <row r="73" spans="1:7" x14ac:dyDescent="0.25">
      <c r="B73" s="1" t="s">
        <v>130</v>
      </c>
      <c r="C73">
        <v>10</v>
      </c>
      <c r="D73">
        <v>1.847</v>
      </c>
      <c r="E73" s="2">
        <f>C73*-1</f>
        <v>-10</v>
      </c>
    </row>
    <row r="74" spans="1:7" x14ac:dyDescent="0.25">
      <c r="B74" s="1" t="s">
        <v>131</v>
      </c>
      <c r="C74">
        <v>10</v>
      </c>
      <c r="D74">
        <v>2.15</v>
      </c>
      <c r="E74" s="2">
        <f>C74*-1</f>
        <v>-10</v>
      </c>
    </row>
    <row r="75" spans="1:7" x14ac:dyDescent="0.25">
      <c r="B75" s="1" t="s">
        <v>132</v>
      </c>
      <c r="C75">
        <v>10</v>
      </c>
      <c r="D75">
        <v>2.23</v>
      </c>
      <c r="E75" s="2">
        <f>C75*-1</f>
        <v>-10</v>
      </c>
    </row>
    <row r="76" spans="1:7" x14ac:dyDescent="0.25">
      <c r="A76" t="s">
        <v>133</v>
      </c>
      <c r="F76" s="2">
        <f>SUM(E72:E75)</f>
        <v>-20.39</v>
      </c>
    </row>
    <row r="77" spans="1:7" x14ac:dyDescent="0.25">
      <c r="B77" s="1" t="s">
        <v>134</v>
      </c>
      <c r="C77">
        <v>10</v>
      </c>
      <c r="D77">
        <v>1.7190000000000001</v>
      </c>
      <c r="E77" s="2">
        <f>C77*-1</f>
        <v>-10</v>
      </c>
    </row>
    <row r="78" spans="1:7" x14ac:dyDescent="0.25">
      <c r="B78" s="1" t="s">
        <v>135</v>
      </c>
      <c r="C78">
        <v>10</v>
      </c>
      <c r="D78">
        <v>1.909</v>
      </c>
      <c r="E78" s="2">
        <f>C78*-1</f>
        <v>-10</v>
      </c>
    </row>
    <row r="79" spans="1:7" x14ac:dyDescent="0.25">
      <c r="B79" s="1" t="s">
        <v>136</v>
      </c>
      <c r="C79">
        <v>10</v>
      </c>
      <c r="D79">
        <v>1.99</v>
      </c>
      <c r="E79" s="2">
        <f>D79*C79-C79</f>
        <v>9.8999999999999986</v>
      </c>
    </row>
    <row r="80" spans="1:7" x14ac:dyDescent="0.25">
      <c r="B80" s="1" t="s">
        <v>137</v>
      </c>
      <c r="C80">
        <v>10</v>
      </c>
      <c r="D80">
        <v>2.06</v>
      </c>
      <c r="E80" s="2">
        <f>D80*C80-C80</f>
        <v>10.600000000000001</v>
      </c>
    </row>
    <row r="81" spans="1:6" x14ac:dyDescent="0.25">
      <c r="A81" t="s">
        <v>138</v>
      </c>
      <c r="F81" s="2">
        <f>SUM(E77:E80)</f>
        <v>0.5</v>
      </c>
    </row>
    <row r="82" spans="1:6" x14ac:dyDescent="0.25">
      <c r="B82" s="1" t="s">
        <v>139</v>
      </c>
      <c r="C82">
        <v>10</v>
      </c>
      <c r="D82">
        <v>2.23</v>
      </c>
      <c r="E82">
        <v>0</v>
      </c>
    </row>
    <row r="83" spans="1:6" x14ac:dyDescent="0.25">
      <c r="B83" s="1" t="s">
        <v>140</v>
      </c>
      <c r="C83">
        <v>10</v>
      </c>
      <c r="D83">
        <v>2.0299999999999998</v>
      </c>
      <c r="E83" s="2">
        <f>D83*C83-C83</f>
        <v>10.299999999999997</v>
      </c>
    </row>
    <row r="84" spans="1:6" x14ac:dyDescent="0.25">
      <c r="B84" s="1" t="s">
        <v>141</v>
      </c>
      <c r="C84">
        <v>10</v>
      </c>
      <c r="D84">
        <v>2</v>
      </c>
      <c r="E84">
        <v>-10</v>
      </c>
    </row>
    <row r="85" spans="1:6" x14ac:dyDescent="0.25">
      <c r="B85" s="1" t="s">
        <v>142</v>
      </c>
      <c r="C85">
        <v>10</v>
      </c>
      <c r="D85">
        <v>1.833</v>
      </c>
      <c r="E85" s="2">
        <f>D85*C85-C85</f>
        <v>8.3299999999999983</v>
      </c>
    </row>
    <row r="86" spans="1:6" x14ac:dyDescent="0.25">
      <c r="A86" t="s">
        <v>143</v>
      </c>
      <c r="F86" s="2">
        <f>SUM(E82:E85)</f>
        <v>8.6299999999999955</v>
      </c>
    </row>
    <row r="87" spans="1:6" x14ac:dyDescent="0.25">
      <c r="B87" s="1" t="s">
        <v>144</v>
      </c>
      <c r="C87">
        <v>10</v>
      </c>
      <c r="D87">
        <v>1.7090000000000001</v>
      </c>
      <c r="E87">
        <v>0</v>
      </c>
    </row>
    <row r="88" spans="1:6" x14ac:dyDescent="0.25">
      <c r="B88" s="1" t="s">
        <v>145</v>
      </c>
      <c r="C88">
        <v>10</v>
      </c>
      <c r="D88">
        <v>1.847</v>
      </c>
      <c r="E88">
        <v>0</v>
      </c>
    </row>
    <row r="89" spans="1:6" x14ac:dyDescent="0.25">
      <c r="B89" s="1" t="s">
        <v>146</v>
      </c>
      <c r="C89">
        <v>10</v>
      </c>
      <c r="D89">
        <v>1.8620000000000001</v>
      </c>
      <c r="E89" s="2">
        <f>D89*C89-C89</f>
        <v>8.620000000000001</v>
      </c>
    </row>
    <row r="90" spans="1:6" x14ac:dyDescent="0.25">
      <c r="B90" s="1" t="s">
        <v>147</v>
      </c>
      <c r="C90">
        <v>10</v>
      </c>
      <c r="D90">
        <v>2.15</v>
      </c>
      <c r="E90">
        <v>0</v>
      </c>
    </row>
    <row r="91" spans="1:6" x14ac:dyDescent="0.25">
      <c r="A91" t="s">
        <v>148</v>
      </c>
      <c r="F91" s="2">
        <f>SUM(E87:E90)</f>
        <v>8.620000000000001</v>
      </c>
    </row>
    <row r="92" spans="1:6" x14ac:dyDescent="0.25">
      <c r="B92" s="1" t="s">
        <v>149</v>
      </c>
      <c r="C92">
        <v>10</v>
      </c>
      <c r="D92">
        <v>1.9430000000000001</v>
      </c>
      <c r="E92" s="2">
        <f>D92*C92-C92</f>
        <v>9.43</v>
      </c>
    </row>
    <row r="93" spans="1:6" x14ac:dyDescent="0.25">
      <c r="B93" s="1" t="s">
        <v>150</v>
      </c>
      <c r="C93">
        <v>10</v>
      </c>
      <c r="D93">
        <v>1.9</v>
      </c>
      <c r="E93" s="2">
        <f>D93*C93-C93</f>
        <v>9</v>
      </c>
    </row>
    <row r="94" spans="1:6" x14ac:dyDescent="0.25">
      <c r="B94" s="1" t="s">
        <v>151</v>
      </c>
      <c r="C94">
        <v>10</v>
      </c>
      <c r="D94">
        <v>1.9</v>
      </c>
      <c r="E94" s="2">
        <f>D94*C94-C94</f>
        <v>9</v>
      </c>
    </row>
    <row r="95" spans="1:6" x14ac:dyDescent="0.25">
      <c r="B95" s="1" t="s">
        <v>152</v>
      </c>
      <c r="C95">
        <v>10</v>
      </c>
      <c r="D95">
        <v>2.44</v>
      </c>
      <c r="E95">
        <v>-10</v>
      </c>
    </row>
    <row r="96" spans="1:6" x14ac:dyDescent="0.25">
      <c r="A96" t="s">
        <v>153</v>
      </c>
      <c r="F96" s="2">
        <f>SUM(E92:E95)</f>
        <v>17.43</v>
      </c>
    </row>
    <row r="97" spans="1:6" x14ac:dyDescent="0.25">
      <c r="B97" s="1" t="s">
        <v>154</v>
      </c>
      <c r="C97">
        <v>10</v>
      </c>
      <c r="D97">
        <v>2.2000000000000002</v>
      </c>
      <c r="E97" s="2">
        <f>D97*C97-C97</f>
        <v>12</v>
      </c>
    </row>
    <row r="98" spans="1:6" x14ac:dyDescent="0.25">
      <c r="B98" s="1" t="s">
        <v>155</v>
      </c>
      <c r="C98">
        <v>10</v>
      </c>
      <c r="D98">
        <v>2.65</v>
      </c>
      <c r="E98">
        <v>-10</v>
      </c>
    </row>
    <row r="99" spans="1:6" x14ac:dyDescent="0.25">
      <c r="B99" s="1" t="s">
        <v>156</v>
      </c>
      <c r="C99">
        <v>10</v>
      </c>
      <c r="D99">
        <v>2.73</v>
      </c>
      <c r="E99" s="2">
        <f>D99*C99-C99</f>
        <v>17.3</v>
      </c>
    </row>
    <row r="100" spans="1:6" x14ac:dyDescent="0.25">
      <c r="B100" s="1" t="s">
        <v>157</v>
      </c>
      <c r="C100">
        <v>10</v>
      </c>
      <c r="D100">
        <v>1.806</v>
      </c>
      <c r="E100">
        <v>-10</v>
      </c>
    </row>
    <row r="101" spans="1:6" x14ac:dyDescent="0.25">
      <c r="A101" t="s">
        <v>158</v>
      </c>
      <c r="F101" s="2">
        <f>SUM(E97:E100)</f>
        <v>9.3000000000000007</v>
      </c>
    </row>
    <row r="102" spans="1:6" x14ac:dyDescent="0.25">
      <c r="B102" s="1" t="s">
        <v>159</v>
      </c>
      <c r="C102">
        <v>10</v>
      </c>
      <c r="D102">
        <v>2.0699999999999998</v>
      </c>
      <c r="E102" s="2">
        <f>D102*C102-C102</f>
        <v>10.7</v>
      </c>
    </row>
    <row r="103" spans="1:6" x14ac:dyDescent="0.25">
      <c r="B103" s="1" t="s">
        <v>160</v>
      </c>
      <c r="C103">
        <v>10</v>
      </c>
      <c r="D103">
        <v>1.84</v>
      </c>
      <c r="E103" s="2">
        <f>D103*C103-C103</f>
        <v>8.4000000000000021</v>
      </c>
    </row>
    <row r="104" spans="1:6" x14ac:dyDescent="0.25">
      <c r="B104" s="1" t="s">
        <v>161</v>
      </c>
      <c r="C104">
        <v>10</v>
      </c>
      <c r="D104">
        <v>2</v>
      </c>
      <c r="E104">
        <v>0</v>
      </c>
    </row>
    <row r="105" spans="1:6" x14ac:dyDescent="0.25">
      <c r="B105" s="1" t="s">
        <v>162</v>
      </c>
      <c r="C105">
        <v>10</v>
      </c>
      <c r="D105">
        <v>2.0299999999999998</v>
      </c>
      <c r="E105" s="2">
        <f>D105*C105-C105</f>
        <v>10.299999999999997</v>
      </c>
    </row>
    <row r="106" spans="1:6" x14ac:dyDescent="0.25">
      <c r="A106" t="s">
        <v>163</v>
      </c>
      <c r="F106" s="2">
        <f>SUM(E102:E105)</f>
        <v>29.4</v>
      </c>
    </row>
    <row r="107" spans="1:6" x14ac:dyDescent="0.25">
      <c r="B107" s="1" t="s">
        <v>164</v>
      </c>
      <c r="C107">
        <v>10</v>
      </c>
      <c r="D107">
        <v>1.7290000000000001</v>
      </c>
      <c r="E107" s="2">
        <f>D107*C107-C107</f>
        <v>7.2899999999999991</v>
      </c>
    </row>
    <row r="108" spans="1:6" x14ac:dyDescent="0.25">
      <c r="B108" s="1" t="s">
        <v>165</v>
      </c>
      <c r="C108">
        <v>10</v>
      </c>
      <c r="D108">
        <v>1.917</v>
      </c>
      <c r="E108" s="2">
        <f>D108*C108-C108</f>
        <v>9.1700000000000017</v>
      </c>
    </row>
    <row r="109" spans="1:6" x14ac:dyDescent="0.25">
      <c r="B109" s="1" t="s">
        <v>166</v>
      </c>
      <c r="C109">
        <v>10</v>
      </c>
      <c r="D109">
        <v>1.6890000000000001</v>
      </c>
      <c r="E109">
        <v>0</v>
      </c>
    </row>
    <row r="110" spans="1:6" x14ac:dyDescent="0.25">
      <c r="B110" s="1" t="s">
        <v>167</v>
      </c>
      <c r="C110">
        <v>10</v>
      </c>
      <c r="D110">
        <v>2.0099999999999998</v>
      </c>
      <c r="E110" s="2">
        <f>D110*C110-C110</f>
        <v>10.099999999999998</v>
      </c>
    </row>
    <row r="111" spans="1:6" x14ac:dyDescent="0.25">
      <c r="A111" t="s">
        <v>168</v>
      </c>
      <c r="F111" s="2">
        <f>SUM(E107:E110)</f>
        <v>26.56</v>
      </c>
    </row>
    <row r="112" spans="1:6" x14ac:dyDescent="0.25">
      <c r="B112" s="1" t="s">
        <v>180</v>
      </c>
      <c r="C112">
        <v>10</v>
      </c>
      <c r="D112">
        <v>1.877</v>
      </c>
      <c r="E112" s="2">
        <f>D112*C112-C112</f>
        <v>8.77</v>
      </c>
    </row>
    <row r="113" spans="1:6" x14ac:dyDescent="0.25">
      <c r="B113" s="1" t="s">
        <v>181</v>
      </c>
      <c r="C113">
        <v>10</v>
      </c>
      <c r="D113">
        <v>1.877</v>
      </c>
      <c r="E113">
        <v>-10</v>
      </c>
    </row>
    <row r="114" spans="1:6" x14ac:dyDescent="0.25">
      <c r="B114" s="1" t="s">
        <v>182</v>
      </c>
      <c r="C114">
        <v>10</v>
      </c>
      <c r="D114">
        <v>1.714</v>
      </c>
      <c r="E114" s="2">
        <f>D114*C114-C114</f>
        <v>7.1400000000000006</v>
      </c>
    </row>
    <row r="115" spans="1:6" x14ac:dyDescent="0.25">
      <c r="B115" s="1" t="s">
        <v>183</v>
      </c>
      <c r="C115">
        <v>10</v>
      </c>
      <c r="D115">
        <v>1.6659999999999999</v>
      </c>
      <c r="E115" s="2">
        <f>(D115*C115-C115)/2</f>
        <v>3.33</v>
      </c>
    </row>
    <row r="116" spans="1:6" x14ac:dyDescent="0.25">
      <c r="A116" t="s">
        <v>169</v>
      </c>
      <c r="F116" s="2">
        <f>SUM(E112:E115)</f>
        <v>9.24</v>
      </c>
    </row>
    <row r="117" spans="1:6" x14ac:dyDescent="0.25">
      <c r="B117" s="1" t="s">
        <v>176</v>
      </c>
      <c r="C117">
        <v>10</v>
      </c>
      <c r="D117">
        <v>1.909</v>
      </c>
      <c r="E117">
        <v>-10</v>
      </c>
    </row>
    <row r="118" spans="1:6" x14ac:dyDescent="0.25">
      <c r="B118" s="1" t="s">
        <v>177</v>
      </c>
      <c r="C118">
        <v>10</v>
      </c>
      <c r="D118">
        <v>1.84</v>
      </c>
      <c r="E118" s="2">
        <f>D118*C118-C118</f>
        <v>8.4000000000000021</v>
      </c>
    </row>
    <row r="119" spans="1:6" x14ac:dyDescent="0.25">
      <c r="B119" s="1" t="s">
        <v>178</v>
      </c>
      <c r="C119">
        <v>10</v>
      </c>
      <c r="D119">
        <v>1.8919999999999999</v>
      </c>
      <c r="E119" s="2">
        <f>D119*C119-C119</f>
        <v>8.9199999999999982</v>
      </c>
    </row>
    <row r="120" spans="1:6" x14ac:dyDescent="0.25">
      <c r="B120" s="1" t="s">
        <v>179</v>
      </c>
      <c r="C120">
        <v>10</v>
      </c>
      <c r="D120">
        <v>2.15</v>
      </c>
      <c r="E120">
        <v>0</v>
      </c>
    </row>
    <row r="121" spans="1:6" x14ac:dyDescent="0.25">
      <c r="A121" t="s">
        <v>170</v>
      </c>
      <c r="F121" s="2">
        <f>SUM(E117:E120)</f>
        <v>7.32</v>
      </c>
    </row>
    <row r="122" spans="1:6" x14ac:dyDescent="0.25">
      <c r="B122" s="1" t="s">
        <v>172</v>
      </c>
      <c r="C122">
        <v>10</v>
      </c>
      <c r="D122">
        <v>1.97</v>
      </c>
      <c r="E122" s="2">
        <f>D122*C122-C122</f>
        <v>9.6999999999999993</v>
      </c>
    </row>
    <row r="123" spans="1:6" x14ac:dyDescent="0.25">
      <c r="B123" s="1" t="s">
        <v>173</v>
      </c>
      <c r="C123">
        <v>10</v>
      </c>
      <c r="D123">
        <v>2.11</v>
      </c>
      <c r="E123">
        <v>-10</v>
      </c>
    </row>
    <row r="124" spans="1:6" x14ac:dyDescent="0.25">
      <c r="B124" s="1" t="s">
        <v>174</v>
      </c>
      <c r="C124">
        <v>10</v>
      </c>
      <c r="D124">
        <v>1.925</v>
      </c>
      <c r="E124" s="2">
        <f>D124*C124-C124</f>
        <v>9.25</v>
      </c>
    </row>
    <row r="125" spans="1:6" x14ac:dyDescent="0.25">
      <c r="B125" s="1" t="s">
        <v>175</v>
      </c>
      <c r="C125">
        <v>10</v>
      </c>
      <c r="D125">
        <v>1.869</v>
      </c>
      <c r="E125" s="2">
        <f>D125*C125-C125</f>
        <v>8.6900000000000013</v>
      </c>
    </row>
    <row r="126" spans="1:6" x14ac:dyDescent="0.25">
      <c r="A126" t="s">
        <v>171</v>
      </c>
      <c r="F126" s="2">
        <f>SUM(E122:E125)</f>
        <v>17.64</v>
      </c>
    </row>
    <row r="127" spans="1:6" x14ac:dyDescent="0.25">
      <c r="B127" s="1" t="s">
        <v>184</v>
      </c>
      <c r="C127">
        <v>10</v>
      </c>
      <c r="D127">
        <v>1.8540000000000001</v>
      </c>
      <c r="E127" s="2">
        <f>D127*C127-C127</f>
        <v>8.5399999999999991</v>
      </c>
    </row>
    <row r="128" spans="1:6" x14ac:dyDescent="0.25">
      <c r="B128" s="1" t="s">
        <v>185</v>
      </c>
      <c r="C128">
        <v>10</v>
      </c>
      <c r="D128">
        <v>1.714</v>
      </c>
      <c r="E128" s="2">
        <f>D128*C128-C128</f>
        <v>7.1400000000000006</v>
      </c>
    </row>
    <row r="129" spans="1:6" x14ac:dyDescent="0.25">
      <c r="B129" s="1" t="s">
        <v>186</v>
      </c>
      <c r="C129">
        <v>10</v>
      </c>
      <c r="D129">
        <v>1.68</v>
      </c>
      <c r="E129">
        <v>0</v>
      </c>
    </row>
    <row r="130" spans="1:6" x14ac:dyDescent="0.25">
      <c r="B130" s="1" t="s">
        <v>187</v>
      </c>
      <c r="C130">
        <v>10</v>
      </c>
      <c r="D130">
        <v>1.7629999999999999</v>
      </c>
      <c r="E130">
        <v>-10</v>
      </c>
    </row>
    <row r="131" spans="1:6" x14ac:dyDescent="0.25">
      <c r="A131" t="s">
        <v>188</v>
      </c>
      <c r="F131" s="2">
        <f>SUM(E127:E130)</f>
        <v>5.68</v>
      </c>
    </row>
    <row r="132" spans="1:6" x14ac:dyDescent="0.25">
      <c r="B132" s="1" t="s">
        <v>189</v>
      </c>
      <c r="C132">
        <v>10</v>
      </c>
      <c r="D132">
        <v>3.11</v>
      </c>
      <c r="E132" s="2">
        <f>D132*C132-C132</f>
        <v>21.099999999999998</v>
      </c>
    </row>
    <row r="133" spans="1:6" x14ac:dyDescent="0.25">
      <c r="B133" s="1" t="s">
        <v>190</v>
      </c>
      <c r="C133">
        <v>10</v>
      </c>
      <c r="D133">
        <v>1.8129999999999999</v>
      </c>
      <c r="E133" s="2">
        <f>D133*C133-C133</f>
        <v>8.129999999999999</v>
      </c>
    </row>
    <row r="134" spans="1:6" x14ac:dyDescent="0.25">
      <c r="B134" s="1" t="s">
        <v>191</v>
      </c>
      <c r="C134">
        <v>10</v>
      </c>
      <c r="D134">
        <v>1.9339999999999999</v>
      </c>
      <c r="E134">
        <v>0</v>
      </c>
    </row>
    <row r="135" spans="1:6" x14ac:dyDescent="0.25">
      <c r="B135" s="1" t="s">
        <v>192</v>
      </c>
      <c r="C135">
        <v>10</v>
      </c>
      <c r="D135">
        <v>2.5</v>
      </c>
      <c r="E135" s="2">
        <f>D135*C135-C135</f>
        <v>15</v>
      </c>
    </row>
    <row r="136" spans="1:6" x14ac:dyDescent="0.25">
      <c r="A136" t="s">
        <v>193</v>
      </c>
      <c r="F136" s="2">
        <f>SUM(E132:E135)</f>
        <v>44.23</v>
      </c>
    </row>
    <row r="137" spans="1:6" x14ac:dyDescent="0.25">
      <c r="B137" s="1" t="s">
        <v>194</v>
      </c>
      <c r="C137">
        <v>10</v>
      </c>
      <c r="D137">
        <v>1.847</v>
      </c>
      <c r="E137" s="2">
        <f>D137*C137-C137</f>
        <v>8.4699999999999989</v>
      </c>
    </row>
    <row r="138" spans="1:6" x14ac:dyDescent="0.25">
      <c r="B138" s="1" t="s">
        <v>195</v>
      </c>
      <c r="C138">
        <v>10</v>
      </c>
      <c r="D138">
        <v>2.38</v>
      </c>
      <c r="E138">
        <v>-10</v>
      </c>
    </row>
    <row r="139" spans="1:6" x14ac:dyDescent="0.25">
      <c r="B139" s="1" t="s">
        <v>196</v>
      </c>
      <c r="C139">
        <v>10</v>
      </c>
      <c r="D139">
        <v>1.833</v>
      </c>
      <c r="E139" s="2">
        <f>D139*C139-C139</f>
        <v>8.3299999999999983</v>
      </c>
    </row>
    <row r="140" spans="1:6" x14ac:dyDescent="0.25">
      <c r="B140" s="1" t="s">
        <v>197</v>
      </c>
      <c r="C140">
        <v>5</v>
      </c>
      <c r="D140">
        <v>3.81</v>
      </c>
      <c r="E140" s="2">
        <f>D140*C140-C140</f>
        <v>14.05</v>
      </c>
    </row>
    <row r="141" spans="1:6" x14ac:dyDescent="0.25">
      <c r="A141" t="s">
        <v>198</v>
      </c>
      <c r="F141" s="2">
        <f>SUM(E137:E140)</f>
        <v>20.849999999999998</v>
      </c>
    </row>
    <row r="142" spans="1:6" x14ac:dyDescent="0.25">
      <c r="B142" s="1" t="s">
        <v>199</v>
      </c>
      <c r="C142">
        <v>10</v>
      </c>
      <c r="D142">
        <v>1.68</v>
      </c>
      <c r="E142" s="2">
        <f>D142*C142-C142</f>
        <v>6.8000000000000007</v>
      </c>
    </row>
    <row r="143" spans="1:6" x14ac:dyDescent="0.25">
      <c r="B143" s="1" t="s">
        <v>200</v>
      </c>
      <c r="C143">
        <v>10</v>
      </c>
      <c r="D143">
        <v>2.0699999999999998</v>
      </c>
      <c r="E143">
        <v>-10</v>
      </c>
    </row>
    <row r="144" spans="1:6" x14ac:dyDescent="0.25">
      <c r="B144" s="1" t="s">
        <v>201</v>
      </c>
      <c r="C144">
        <v>10</v>
      </c>
      <c r="D144">
        <v>2.0299999999999998</v>
      </c>
      <c r="E144">
        <v>-10</v>
      </c>
    </row>
    <row r="145" spans="1:6" x14ac:dyDescent="0.25">
      <c r="B145" s="1" t="s">
        <v>202</v>
      </c>
      <c r="C145">
        <v>10</v>
      </c>
      <c r="D145">
        <v>2.13</v>
      </c>
      <c r="E145">
        <v>-10</v>
      </c>
    </row>
    <row r="146" spans="1:6" x14ac:dyDescent="0.25">
      <c r="A146" t="s">
        <v>203</v>
      </c>
      <c r="F146" s="2">
        <f>SUM(E142:E145)</f>
        <v>-23.2</v>
      </c>
    </row>
    <row r="147" spans="1:6" x14ac:dyDescent="0.25">
      <c r="B147" s="1" t="s">
        <v>205</v>
      </c>
      <c r="C147">
        <v>10</v>
      </c>
      <c r="D147">
        <v>1.6020000000000001</v>
      </c>
      <c r="E147" s="2">
        <f>D147*C147-C147</f>
        <v>6.02</v>
      </c>
    </row>
    <row r="148" spans="1:6" x14ac:dyDescent="0.25">
      <c r="B148" s="1" t="s">
        <v>206</v>
      </c>
      <c r="C148">
        <v>10</v>
      </c>
      <c r="D148">
        <v>2.09</v>
      </c>
      <c r="E148">
        <v>-10</v>
      </c>
    </row>
    <row r="149" spans="1:6" x14ac:dyDescent="0.25">
      <c r="B149" s="1" t="s">
        <v>207</v>
      </c>
      <c r="C149">
        <v>10</v>
      </c>
      <c r="D149">
        <v>1.847</v>
      </c>
      <c r="E149" s="2">
        <f>D149*C149-C149</f>
        <v>8.4699999999999989</v>
      </c>
    </row>
    <row r="150" spans="1:6" x14ac:dyDescent="0.25">
      <c r="B150" s="1" t="s">
        <v>208</v>
      </c>
      <c r="C150">
        <v>10</v>
      </c>
      <c r="D150">
        <v>2.2000000000000002</v>
      </c>
      <c r="E150">
        <v>-10</v>
      </c>
    </row>
    <row r="151" spans="1:6" x14ac:dyDescent="0.25">
      <c r="A151" t="s">
        <v>204</v>
      </c>
      <c r="F151" s="2">
        <f>SUM(E147:E150)</f>
        <v>-5.5100000000000016</v>
      </c>
    </row>
    <row r="152" spans="1:6" x14ac:dyDescent="0.25">
      <c r="B152" s="1" t="s">
        <v>209</v>
      </c>
      <c r="C152">
        <v>10</v>
      </c>
      <c r="D152">
        <v>1.8</v>
      </c>
      <c r="E152">
        <v>-10</v>
      </c>
    </row>
    <row r="153" spans="1:6" x14ac:dyDescent="0.25">
      <c r="B153" s="1" t="s">
        <v>210</v>
      </c>
      <c r="C153">
        <v>10</v>
      </c>
      <c r="D153">
        <v>1.7509999999999999</v>
      </c>
      <c r="E153" s="2">
        <f>D153*C153-C153</f>
        <v>7.509999999999998</v>
      </c>
    </row>
    <row r="154" spans="1:6" x14ac:dyDescent="0.25">
      <c r="B154" s="1" t="s">
        <v>211</v>
      </c>
      <c r="C154">
        <v>10</v>
      </c>
      <c r="D154">
        <v>1.819</v>
      </c>
      <c r="E154" s="2">
        <f>D154*C154-C154</f>
        <v>8.1899999999999977</v>
      </c>
    </row>
    <row r="155" spans="1:6" x14ac:dyDescent="0.25">
      <c r="B155" s="1" t="s">
        <v>212</v>
      </c>
      <c r="C155">
        <v>10</v>
      </c>
      <c r="D155">
        <v>1.909</v>
      </c>
      <c r="E155">
        <v>-10</v>
      </c>
    </row>
    <row r="156" spans="1:6" x14ac:dyDescent="0.25">
      <c r="F156" s="2">
        <f>SUM(E152:E155)</f>
        <v>-4.3000000000000043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/>
  </sheetViews>
  <sheetFormatPr defaultRowHeight="15" x14ac:dyDescent="0.25"/>
  <cols>
    <col min="1" max="1" width="10.140625" bestFit="1" customWidth="1"/>
    <col min="2" max="2" width="155.28515625" customWidth="1"/>
  </cols>
  <sheetData>
    <row r="1" spans="1:6" x14ac:dyDescent="0.25">
      <c r="A1" t="s">
        <v>213</v>
      </c>
      <c r="E1" s="2"/>
      <c r="F1" s="3">
        <f>SUM(F2:F486)</f>
        <v>104.77500000000003</v>
      </c>
    </row>
    <row r="2" spans="1:6" x14ac:dyDescent="0.25">
      <c r="B2" s="1" t="s">
        <v>215</v>
      </c>
      <c r="C2" s="1">
        <v>15</v>
      </c>
      <c r="D2" s="1">
        <v>1.671</v>
      </c>
      <c r="E2" s="2">
        <f>D2*C2-C2</f>
        <v>10.065000000000001</v>
      </c>
      <c r="F2" s="2"/>
    </row>
    <row r="3" spans="1:6" x14ac:dyDescent="0.25">
      <c r="B3" s="1" t="s">
        <v>216</v>
      </c>
      <c r="C3" s="1">
        <v>15</v>
      </c>
      <c r="D3">
        <v>2.14</v>
      </c>
      <c r="E3" s="2">
        <v>-15</v>
      </c>
      <c r="F3" s="2"/>
    </row>
    <row r="4" spans="1:6" x14ac:dyDescent="0.25">
      <c r="B4" s="1" t="s">
        <v>217</v>
      </c>
      <c r="C4" s="1">
        <v>15</v>
      </c>
      <c r="D4">
        <v>2.58</v>
      </c>
      <c r="E4" s="2">
        <v>-15</v>
      </c>
      <c r="F4" s="2"/>
    </row>
    <row r="5" spans="1:6" x14ac:dyDescent="0.25">
      <c r="B5" s="1" t="s">
        <v>218</v>
      </c>
      <c r="C5" s="1">
        <v>15</v>
      </c>
      <c r="D5">
        <v>1.7869999999999999</v>
      </c>
      <c r="E5" s="2">
        <v>-15</v>
      </c>
      <c r="F5" s="2"/>
    </row>
    <row r="6" spans="1:6" x14ac:dyDescent="0.25">
      <c r="A6" t="s">
        <v>214</v>
      </c>
      <c r="E6" s="2"/>
      <c r="F6" s="2">
        <f>SUM(E2:E5)</f>
        <v>-34.935000000000002</v>
      </c>
    </row>
    <row r="7" spans="1:6" x14ac:dyDescent="0.25">
      <c r="B7" s="1" t="s">
        <v>219</v>
      </c>
      <c r="C7" s="1">
        <v>15</v>
      </c>
      <c r="D7">
        <v>2.08</v>
      </c>
      <c r="E7" s="2">
        <f>D7*C7-C7</f>
        <v>16.200000000000003</v>
      </c>
    </row>
    <row r="8" spans="1:6" x14ac:dyDescent="0.25">
      <c r="B8" s="1" t="s">
        <v>220</v>
      </c>
      <c r="C8" s="1">
        <v>15</v>
      </c>
      <c r="D8">
        <v>2.04</v>
      </c>
      <c r="E8" s="2">
        <v>-15</v>
      </c>
    </row>
    <row r="9" spans="1:6" x14ac:dyDescent="0.25">
      <c r="B9" s="1" t="s">
        <v>221</v>
      </c>
      <c r="C9" s="1">
        <v>15</v>
      </c>
      <c r="D9">
        <v>1.9</v>
      </c>
      <c r="E9" s="2">
        <f>D9*C9-C9</f>
        <v>13.5</v>
      </c>
    </row>
    <row r="10" spans="1:6" x14ac:dyDescent="0.25">
      <c r="B10" s="1" t="s">
        <v>222</v>
      </c>
      <c r="C10" s="1">
        <v>15</v>
      </c>
      <c r="D10">
        <v>1.8919999999999999</v>
      </c>
      <c r="E10" s="2">
        <f>D10*C10-C10</f>
        <v>13.379999999999999</v>
      </c>
    </row>
    <row r="11" spans="1:6" x14ac:dyDescent="0.25">
      <c r="A11" t="s">
        <v>223</v>
      </c>
      <c r="F11" s="2">
        <f>SUM(E7:E10)</f>
        <v>28.080000000000002</v>
      </c>
    </row>
    <row r="12" spans="1:6" x14ac:dyDescent="0.25">
      <c r="B12" s="1" t="s">
        <v>224</v>
      </c>
      <c r="C12" s="1">
        <v>15</v>
      </c>
      <c r="D12">
        <v>2.37</v>
      </c>
      <c r="E12" s="2">
        <f>D12*C12-C12</f>
        <v>20.550000000000004</v>
      </c>
    </row>
    <row r="13" spans="1:6" x14ac:dyDescent="0.25">
      <c r="B13" s="1" t="s">
        <v>225</v>
      </c>
      <c r="C13" s="1">
        <v>15</v>
      </c>
      <c r="D13">
        <v>2.12</v>
      </c>
      <c r="E13">
        <v>0</v>
      </c>
    </row>
    <row r="14" spans="1:6" x14ac:dyDescent="0.25">
      <c r="B14" s="1" t="s">
        <v>226</v>
      </c>
      <c r="C14" s="1">
        <v>15</v>
      </c>
      <c r="D14">
        <v>1.8620000000000001</v>
      </c>
      <c r="E14">
        <v>0</v>
      </c>
    </row>
    <row r="15" spans="1:6" x14ac:dyDescent="0.25">
      <c r="B15" s="1" t="s">
        <v>227</v>
      </c>
      <c r="C15" s="1">
        <v>15</v>
      </c>
      <c r="D15">
        <v>2</v>
      </c>
      <c r="E15" s="2">
        <f>D15*C15-C15</f>
        <v>15</v>
      </c>
    </row>
    <row r="16" spans="1:6" x14ac:dyDescent="0.25">
      <c r="A16" t="s">
        <v>228</v>
      </c>
      <c r="F16" s="2">
        <f>SUM(E12:E15)</f>
        <v>35.550000000000004</v>
      </c>
    </row>
    <row r="17" spans="1:7" x14ac:dyDescent="0.25">
      <c r="B17" s="1" t="s">
        <v>229</v>
      </c>
      <c r="C17" s="1">
        <v>15</v>
      </c>
      <c r="D17">
        <v>1.7929999999999999</v>
      </c>
      <c r="E17" s="2">
        <f>D17*C17-C17</f>
        <v>11.895</v>
      </c>
    </row>
    <row r="18" spans="1:7" x14ac:dyDescent="0.25">
      <c r="B18" s="1" t="s">
        <v>230</v>
      </c>
      <c r="C18" s="1">
        <v>15</v>
      </c>
      <c r="D18">
        <v>1</v>
      </c>
      <c r="E18">
        <v>0</v>
      </c>
      <c r="G18" t="s">
        <v>234</v>
      </c>
    </row>
    <row r="19" spans="1:7" x14ac:dyDescent="0.25">
      <c r="B19" s="1" t="s">
        <v>231</v>
      </c>
      <c r="C19" s="1">
        <v>15</v>
      </c>
      <c r="D19">
        <v>2.95</v>
      </c>
      <c r="E19" s="2">
        <v>-15</v>
      </c>
    </row>
    <row r="20" spans="1:7" x14ac:dyDescent="0.25">
      <c r="B20" s="1" t="s">
        <v>232</v>
      </c>
      <c r="C20" s="1">
        <v>15</v>
      </c>
      <c r="D20">
        <v>3.02</v>
      </c>
      <c r="E20" s="2">
        <v>-15</v>
      </c>
    </row>
    <row r="21" spans="1:7" x14ac:dyDescent="0.25">
      <c r="A21" t="s">
        <v>233</v>
      </c>
      <c r="F21" s="2">
        <f>SUM(E17:E20)</f>
        <v>-18.105</v>
      </c>
    </row>
    <row r="22" spans="1:7" x14ac:dyDescent="0.25">
      <c r="B22" s="1" t="s">
        <v>235</v>
      </c>
      <c r="C22" s="1">
        <v>15</v>
      </c>
      <c r="D22">
        <v>1.9430000000000001</v>
      </c>
      <c r="E22" s="2">
        <f>D22*C22-C22</f>
        <v>14.145</v>
      </c>
    </row>
    <row r="23" spans="1:7" x14ac:dyDescent="0.25">
      <c r="B23" s="1" t="s">
        <v>236</v>
      </c>
      <c r="C23" s="1">
        <v>15</v>
      </c>
      <c r="D23">
        <v>1.7190000000000001</v>
      </c>
      <c r="E23">
        <v>0</v>
      </c>
    </row>
    <row r="24" spans="1:7" x14ac:dyDescent="0.25">
      <c r="B24" s="1" t="s">
        <v>237</v>
      </c>
      <c r="C24" s="1">
        <v>15</v>
      </c>
      <c r="D24">
        <v>1.917</v>
      </c>
      <c r="E24" s="2">
        <f>D24*C24-C24</f>
        <v>13.754999999999999</v>
      </c>
    </row>
    <row r="25" spans="1:7" x14ac:dyDescent="0.25">
      <c r="B25" s="1" t="s">
        <v>238</v>
      </c>
      <c r="C25" s="1">
        <v>15</v>
      </c>
      <c r="D25">
        <v>1.84</v>
      </c>
      <c r="E25" s="2">
        <f>D25*C25-C25</f>
        <v>12.600000000000001</v>
      </c>
    </row>
    <row r="26" spans="1:7" x14ac:dyDescent="0.25">
      <c r="A26" t="s">
        <v>239</v>
      </c>
      <c r="F26" s="2">
        <f>SUM(E22:E25)</f>
        <v>40.5</v>
      </c>
    </row>
    <row r="27" spans="1:7" x14ac:dyDescent="0.25">
      <c r="B27" s="1" t="s">
        <v>240</v>
      </c>
      <c r="C27" s="1">
        <v>15</v>
      </c>
      <c r="D27">
        <v>1.8839999999999999</v>
      </c>
      <c r="E27">
        <v>0</v>
      </c>
    </row>
    <row r="28" spans="1:7" x14ac:dyDescent="0.25">
      <c r="B28" s="1" t="s">
        <v>241</v>
      </c>
      <c r="C28" s="1">
        <v>15</v>
      </c>
      <c r="D28">
        <v>2.0499999999999998</v>
      </c>
      <c r="E28" s="2">
        <v>-15</v>
      </c>
    </row>
    <row r="29" spans="1:7" x14ac:dyDescent="0.25">
      <c r="B29" s="1" t="s">
        <v>242</v>
      </c>
      <c r="C29" s="1">
        <v>15</v>
      </c>
      <c r="D29">
        <v>1.7290000000000001</v>
      </c>
      <c r="E29" s="2">
        <v>-15</v>
      </c>
    </row>
    <row r="30" spans="1:7" x14ac:dyDescent="0.25">
      <c r="B30" s="1" t="s">
        <v>243</v>
      </c>
      <c r="C30" s="1">
        <v>15</v>
      </c>
      <c r="D30">
        <v>1.99</v>
      </c>
      <c r="E30" s="2">
        <v>0</v>
      </c>
    </row>
    <row r="31" spans="1:7" x14ac:dyDescent="0.25">
      <c r="A31" t="s">
        <v>244</v>
      </c>
      <c r="F31" s="2">
        <f>SUM(E27:E30)</f>
        <v>-30</v>
      </c>
    </row>
    <row r="32" spans="1:7" x14ac:dyDescent="0.25">
      <c r="B32" s="1" t="s">
        <v>251</v>
      </c>
      <c r="C32" s="1">
        <v>15</v>
      </c>
      <c r="D32">
        <v>1.6990000000000001</v>
      </c>
      <c r="E32" s="2">
        <f>D32*C32-C32</f>
        <v>10.484999999999999</v>
      </c>
    </row>
    <row r="33" spans="1:6" x14ac:dyDescent="0.25">
      <c r="B33" s="1" t="s">
        <v>252</v>
      </c>
      <c r="C33" s="1">
        <v>15</v>
      </c>
      <c r="D33">
        <v>1.724</v>
      </c>
      <c r="E33" s="2">
        <f>D33*C33-C33</f>
        <v>10.86</v>
      </c>
    </row>
    <row r="34" spans="1:6" x14ac:dyDescent="0.25">
      <c r="B34" s="1" t="s">
        <v>253</v>
      </c>
      <c r="C34" s="1">
        <v>15</v>
      </c>
      <c r="D34">
        <v>2.06</v>
      </c>
      <c r="E34" s="2">
        <f>D34*C34-C34</f>
        <v>15.900000000000002</v>
      </c>
    </row>
    <row r="35" spans="1:6" x14ac:dyDescent="0.25">
      <c r="B35" s="1" t="s">
        <v>254</v>
      </c>
      <c r="C35" s="1">
        <v>15</v>
      </c>
      <c r="D35">
        <v>1.6619999999999999</v>
      </c>
      <c r="E35" s="2">
        <v>-15</v>
      </c>
    </row>
    <row r="36" spans="1:6" x14ac:dyDescent="0.25">
      <c r="A36" t="s">
        <v>245</v>
      </c>
      <c r="F36" s="2">
        <f>SUM(E32:E35)</f>
        <v>22.245000000000005</v>
      </c>
    </row>
    <row r="37" spans="1:6" x14ac:dyDescent="0.25">
      <c r="B37" s="1" t="s">
        <v>247</v>
      </c>
      <c r="C37" s="1">
        <v>15</v>
      </c>
      <c r="D37">
        <v>1.714</v>
      </c>
      <c r="E37" s="2">
        <v>-15</v>
      </c>
    </row>
    <row r="38" spans="1:6" x14ac:dyDescent="0.25">
      <c r="B38" s="1" t="s">
        <v>248</v>
      </c>
      <c r="C38" s="1">
        <v>15</v>
      </c>
      <c r="D38">
        <v>2.02</v>
      </c>
      <c r="E38" s="2">
        <v>-15</v>
      </c>
    </row>
    <row r="39" spans="1:6" x14ac:dyDescent="0.25">
      <c r="B39" s="1" t="s">
        <v>249</v>
      </c>
      <c r="C39" s="1">
        <v>15</v>
      </c>
      <c r="D39">
        <v>1.653</v>
      </c>
      <c r="E39" s="2">
        <f>D39*C39-C39</f>
        <v>9.7950000000000017</v>
      </c>
    </row>
    <row r="40" spans="1:6" x14ac:dyDescent="0.25">
      <c r="B40" s="1" t="s">
        <v>250</v>
      </c>
      <c r="C40" s="1">
        <v>15</v>
      </c>
      <c r="D40">
        <v>2.06</v>
      </c>
      <c r="E40" s="2">
        <f>D40*C40-C40</f>
        <v>15.900000000000002</v>
      </c>
    </row>
    <row r="41" spans="1:6" x14ac:dyDescent="0.25">
      <c r="A41" t="s">
        <v>246</v>
      </c>
      <c r="F41" s="2">
        <f>SUM(E37:E40)</f>
        <v>-4.3049999999999962</v>
      </c>
    </row>
    <row r="42" spans="1:6" x14ac:dyDescent="0.25">
      <c r="B42" s="1" t="s">
        <v>255</v>
      </c>
      <c r="C42" s="1">
        <v>15</v>
      </c>
      <c r="D42">
        <v>1.7929999999999999</v>
      </c>
      <c r="E42" s="2">
        <v>-15</v>
      </c>
    </row>
    <row r="43" spans="1:6" x14ac:dyDescent="0.25">
      <c r="B43" s="1" t="s">
        <v>256</v>
      </c>
      <c r="C43" s="1">
        <v>15</v>
      </c>
      <c r="D43">
        <v>1.9</v>
      </c>
      <c r="E43" s="2">
        <v>-15</v>
      </c>
    </row>
    <row r="44" spans="1:6" x14ac:dyDescent="0.25">
      <c r="B44" s="1" t="s">
        <v>257</v>
      </c>
      <c r="C44" s="1">
        <v>15</v>
      </c>
      <c r="D44">
        <v>1.7290000000000001</v>
      </c>
      <c r="E44" s="2">
        <v>-15</v>
      </c>
    </row>
    <row r="45" spans="1:6" x14ac:dyDescent="0.25">
      <c r="B45" s="1" t="s">
        <v>258</v>
      </c>
      <c r="C45" s="1">
        <v>15</v>
      </c>
      <c r="D45">
        <v>1.714</v>
      </c>
      <c r="E45" s="2">
        <f>D45*C45-C45</f>
        <v>10.71</v>
      </c>
    </row>
    <row r="46" spans="1:6" x14ac:dyDescent="0.25">
      <c r="A46" t="s">
        <v>259</v>
      </c>
      <c r="F46" s="2">
        <f>SUM(E42:E45)</f>
        <v>-34.29</v>
      </c>
    </row>
    <row r="47" spans="1:6" x14ac:dyDescent="0.25">
      <c r="B47" s="1" t="s">
        <v>260</v>
      </c>
      <c r="C47" s="1">
        <v>15</v>
      </c>
      <c r="D47">
        <v>2.66</v>
      </c>
      <c r="E47" s="2">
        <f>D47*C47-C47</f>
        <v>24.900000000000006</v>
      </c>
    </row>
    <row r="48" spans="1:6" x14ac:dyDescent="0.25">
      <c r="B48" s="1" t="s">
        <v>261</v>
      </c>
      <c r="C48" s="1">
        <v>15</v>
      </c>
      <c r="D48">
        <v>1.704</v>
      </c>
      <c r="E48" s="2">
        <f>D48*C48-C48</f>
        <v>10.559999999999999</v>
      </c>
    </row>
    <row r="49" spans="1:6" x14ac:dyDescent="0.25">
      <c r="B49" s="1" t="s">
        <v>262</v>
      </c>
      <c r="C49" s="1">
        <v>15</v>
      </c>
      <c r="D49">
        <v>1.6659999999999999</v>
      </c>
      <c r="E49" s="2">
        <f>D49*C49-C49</f>
        <v>9.9899999999999984</v>
      </c>
    </row>
    <row r="50" spans="1:6" x14ac:dyDescent="0.25">
      <c r="B50" s="1" t="s">
        <v>264</v>
      </c>
      <c r="C50" s="1">
        <v>15</v>
      </c>
      <c r="D50">
        <v>1.7749999999999999</v>
      </c>
      <c r="E50" s="2">
        <f>D50*C50-C50</f>
        <v>11.625</v>
      </c>
    </row>
    <row r="51" spans="1:6" x14ac:dyDescent="0.25">
      <c r="A51" t="s">
        <v>263</v>
      </c>
      <c r="F51" s="2">
        <f>SUM(E47:E50)</f>
        <v>57.075000000000003</v>
      </c>
    </row>
    <row r="52" spans="1:6" x14ac:dyDescent="0.25">
      <c r="B52" s="1" t="s">
        <v>265</v>
      </c>
      <c r="C52" s="1">
        <v>15</v>
      </c>
      <c r="D52">
        <v>1.7929999999999999</v>
      </c>
      <c r="E52" s="2">
        <f>D52*C52-C52</f>
        <v>11.895</v>
      </c>
    </row>
    <row r="53" spans="1:6" x14ac:dyDescent="0.25">
      <c r="B53" s="1" t="s">
        <v>266</v>
      </c>
      <c r="C53" s="1">
        <v>15</v>
      </c>
      <c r="D53">
        <v>1.74</v>
      </c>
      <c r="E53" s="2">
        <v>-15</v>
      </c>
    </row>
    <row r="54" spans="1:6" x14ac:dyDescent="0.25">
      <c r="B54" s="1" t="s">
        <v>267</v>
      </c>
      <c r="C54" s="1">
        <v>15</v>
      </c>
      <c r="D54">
        <v>1.653</v>
      </c>
      <c r="E54" s="2">
        <f>D54*C54-C54</f>
        <v>9.7950000000000017</v>
      </c>
    </row>
    <row r="55" spans="1:6" x14ac:dyDescent="0.25">
      <c r="B55" s="1" t="s">
        <v>268</v>
      </c>
      <c r="C55" s="1">
        <v>15</v>
      </c>
      <c r="D55">
        <v>1.714</v>
      </c>
      <c r="E55" s="2">
        <f>D55*C55-C55</f>
        <v>10.71</v>
      </c>
    </row>
    <row r="56" spans="1:6" x14ac:dyDescent="0.25">
      <c r="A56" t="s">
        <v>269</v>
      </c>
      <c r="F56" s="2">
        <f>SUM(E52:E55)</f>
        <v>17.400000000000002</v>
      </c>
    </row>
    <row r="57" spans="1:6" x14ac:dyDescent="0.25">
      <c r="B57" s="1" t="s">
        <v>270</v>
      </c>
      <c r="C57" s="1">
        <v>15</v>
      </c>
      <c r="D57">
        <v>1.7290000000000001</v>
      </c>
      <c r="E57" s="2">
        <f>D57*C57-C57</f>
        <v>10.935000000000002</v>
      </c>
    </row>
    <row r="58" spans="1:6" x14ac:dyDescent="0.25">
      <c r="B58" s="1" t="s">
        <v>271</v>
      </c>
      <c r="C58" s="1">
        <v>15</v>
      </c>
      <c r="D58">
        <v>1.98</v>
      </c>
      <c r="E58" s="2">
        <v>-15</v>
      </c>
    </row>
    <row r="59" spans="1:6" x14ac:dyDescent="0.25">
      <c r="B59" s="1" t="s">
        <v>272</v>
      </c>
      <c r="C59" s="1">
        <v>15</v>
      </c>
      <c r="D59">
        <v>1.847</v>
      </c>
      <c r="E59" s="2">
        <v>-15</v>
      </c>
    </row>
    <row r="60" spans="1:6" x14ac:dyDescent="0.25">
      <c r="B60" s="1" t="s">
        <v>273</v>
      </c>
      <c r="C60" s="1">
        <v>15</v>
      </c>
      <c r="D60">
        <v>1.8919999999999999</v>
      </c>
      <c r="E60" s="2">
        <f>D60*C60-C60</f>
        <v>13.379999999999999</v>
      </c>
    </row>
    <row r="61" spans="1:6" x14ac:dyDescent="0.25">
      <c r="A61" t="s">
        <v>274</v>
      </c>
      <c r="F61" s="2">
        <f>SUM(E57:E60)</f>
        <v>-5.6849999999999987</v>
      </c>
    </row>
    <row r="62" spans="1:6" x14ac:dyDescent="0.25">
      <c r="B62" s="1" t="s">
        <v>275</v>
      </c>
      <c r="C62" s="1">
        <v>15</v>
      </c>
      <c r="D62">
        <v>1.909</v>
      </c>
      <c r="E62" s="2">
        <f>D62*C62-C62</f>
        <v>13.635000000000002</v>
      </c>
    </row>
    <row r="63" spans="1:6" x14ac:dyDescent="0.25">
      <c r="B63" s="1" t="s">
        <v>276</v>
      </c>
      <c r="C63" s="1">
        <v>15</v>
      </c>
      <c r="D63">
        <v>2.41</v>
      </c>
      <c r="E63" s="2">
        <f>D63*C63-C63</f>
        <v>21.150000000000006</v>
      </c>
    </row>
    <row r="64" spans="1:6" x14ac:dyDescent="0.25">
      <c r="B64" s="1" t="s">
        <v>277</v>
      </c>
      <c r="C64" s="1">
        <v>15</v>
      </c>
      <c r="D64">
        <v>2.0699999999999998</v>
      </c>
      <c r="E64" s="2">
        <v>-15</v>
      </c>
    </row>
    <row r="65" spans="1:6" x14ac:dyDescent="0.25">
      <c r="B65" s="1" t="s">
        <v>278</v>
      </c>
      <c r="C65" s="1">
        <v>15</v>
      </c>
      <c r="D65">
        <v>2.13</v>
      </c>
      <c r="E65" s="2">
        <v>-15</v>
      </c>
    </row>
    <row r="66" spans="1:6" x14ac:dyDescent="0.25">
      <c r="A66" t="s">
        <v>279</v>
      </c>
      <c r="F66" s="2">
        <f>SUM(E62:E65)</f>
        <v>4.7850000000000108</v>
      </c>
    </row>
    <row r="67" spans="1:6" x14ac:dyDescent="0.25">
      <c r="B67" s="1" t="s">
        <v>286</v>
      </c>
      <c r="C67" s="1">
        <v>15</v>
      </c>
      <c r="D67">
        <v>1.7689999999999999</v>
      </c>
      <c r="E67" s="2">
        <f>D67*C67-C67</f>
        <v>11.535</v>
      </c>
    </row>
    <row r="68" spans="1:6" x14ac:dyDescent="0.25">
      <c r="B68" s="1" t="s">
        <v>287</v>
      </c>
      <c r="C68" s="1">
        <v>15</v>
      </c>
      <c r="D68">
        <v>2.16</v>
      </c>
      <c r="E68" s="2">
        <v>-7.5</v>
      </c>
    </row>
    <row r="69" spans="1:6" x14ac:dyDescent="0.25">
      <c r="B69" s="1" t="s">
        <v>288</v>
      </c>
      <c r="C69" s="1">
        <v>15</v>
      </c>
      <c r="D69">
        <v>2.06</v>
      </c>
      <c r="E69" s="2">
        <v>-15</v>
      </c>
    </row>
    <row r="70" spans="1:6" x14ac:dyDescent="0.25">
      <c r="B70" s="1" t="s">
        <v>289</v>
      </c>
      <c r="C70" s="1">
        <v>15</v>
      </c>
      <c r="D70">
        <v>2</v>
      </c>
      <c r="E70" s="2">
        <v>0</v>
      </c>
    </row>
    <row r="71" spans="1:6" x14ac:dyDescent="0.25">
      <c r="A71" t="s">
        <v>284</v>
      </c>
      <c r="F71" s="2">
        <f>SUM(E67:E70)</f>
        <v>-10.965</v>
      </c>
    </row>
    <row r="72" spans="1:6" x14ac:dyDescent="0.25">
      <c r="B72" s="1" t="s">
        <v>280</v>
      </c>
      <c r="C72" s="1">
        <v>15</v>
      </c>
      <c r="D72">
        <v>1.6890000000000001</v>
      </c>
      <c r="E72" s="2">
        <f>D72*C72-C72</f>
        <v>10.335000000000001</v>
      </c>
    </row>
    <row r="73" spans="1:6" x14ac:dyDescent="0.25">
      <c r="B73" s="1" t="s">
        <v>281</v>
      </c>
      <c r="C73" s="1">
        <v>15</v>
      </c>
      <c r="D73">
        <v>1.847</v>
      </c>
      <c r="E73" s="2">
        <f>D73*C73-C73</f>
        <v>12.704999999999998</v>
      </c>
    </row>
    <row r="74" spans="1:6" x14ac:dyDescent="0.25">
      <c r="B74" s="1" t="s">
        <v>282</v>
      </c>
      <c r="C74" s="1">
        <v>15</v>
      </c>
      <c r="D74">
        <v>1.833</v>
      </c>
      <c r="E74" s="2">
        <v>-15</v>
      </c>
    </row>
    <row r="75" spans="1:6" x14ac:dyDescent="0.25">
      <c r="B75" s="1" t="s">
        <v>283</v>
      </c>
      <c r="C75" s="1">
        <v>15</v>
      </c>
      <c r="D75">
        <v>2.2200000000000002</v>
      </c>
      <c r="E75" s="2">
        <f>D75*C75-C75</f>
        <v>18.300000000000004</v>
      </c>
    </row>
    <row r="76" spans="1:6" x14ac:dyDescent="0.25">
      <c r="A76" t="s">
        <v>285</v>
      </c>
      <c r="F76" s="2">
        <f>SUM(E72:E75)</f>
        <v>26.340000000000003</v>
      </c>
    </row>
    <row r="77" spans="1:6" x14ac:dyDescent="0.25">
      <c r="B77" s="1" t="s">
        <v>290</v>
      </c>
      <c r="C77" s="1">
        <v>15</v>
      </c>
      <c r="D77">
        <v>1.9</v>
      </c>
      <c r="E77" s="2">
        <v>-15</v>
      </c>
    </row>
    <row r="78" spans="1:6" x14ac:dyDescent="0.25">
      <c r="B78" s="1" t="s">
        <v>291</v>
      </c>
      <c r="C78" s="1">
        <v>15</v>
      </c>
      <c r="D78">
        <v>1.8919999999999999</v>
      </c>
      <c r="E78" s="2">
        <v>-15</v>
      </c>
    </row>
    <row r="79" spans="1:6" x14ac:dyDescent="0.25">
      <c r="B79" s="1" t="s">
        <v>292</v>
      </c>
      <c r="C79" s="1">
        <v>15</v>
      </c>
      <c r="D79">
        <v>1.98</v>
      </c>
      <c r="E79" s="2">
        <f>D79*C79-C79</f>
        <v>14.7</v>
      </c>
    </row>
    <row r="80" spans="1:6" x14ac:dyDescent="0.25">
      <c r="B80" s="1" t="s">
        <v>293</v>
      </c>
      <c r="C80" s="1">
        <v>15</v>
      </c>
      <c r="D80">
        <v>1.917</v>
      </c>
      <c r="E80" s="2">
        <f>D80*C80-C80</f>
        <v>13.754999999999999</v>
      </c>
    </row>
    <row r="81" spans="1:6" x14ac:dyDescent="0.25">
      <c r="A81" t="s">
        <v>294</v>
      </c>
      <c r="F81" s="2">
        <f>SUM(E77:E80)</f>
        <v>-1.5450000000000017</v>
      </c>
    </row>
    <row r="82" spans="1:6" x14ac:dyDescent="0.25">
      <c r="B82" s="1" t="s">
        <v>295</v>
      </c>
      <c r="C82" s="1">
        <v>15</v>
      </c>
      <c r="D82">
        <v>1.6990000000000001</v>
      </c>
      <c r="E82" s="2">
        <v>-15</v>
      </c>
    </row>
    <row r="83" spans="1:6" x14ac:dyDescent="0.25">
      <c r="B83" s="1" t="s">
        <v>296</v>
      </c>
      <c r="C83" s="1">
        <v>15</v>
      </c>
      <c r="D83">
        <v>2.36</v>
      </c>
      <c r="E83" s="2">
        <v>-15</v>
      </c>
    </row>
    <row r="84" spans="1:6" x14ac:dyDescent="0.25">
      <c r="B84" s="1" t="s">
        <v>297</v>
      </c>
      <c r="C84" s="1">
        <v>15</v>
      </c>
      <c r="D84">
        <v>2.97</v>
      </c>
      <c r="E84" s="2">
        <v>-15</v>
      </c>
    </row>
    <row r="85" spans="1:6" x14ac:dyDescent="0.25">
      <c r="B85" s="1" t="s">
        <v>298</v>
      </c>
      <c r="C85" s="1">
        <v>15</v>
      </c>
      <c r="D85">
        <v>1.671</v>
      </c>
      <c r="E85" s="2">
        <f>D85*C85-C85</f>
        <v>10.065000000000001</v>
      </c>
    </row>
    <row r="86" spans="1:6" x14ac:dyDescent="0.25">
      <c r="A86" t="s">
        <v>299</v>
      </c>
      <c r="F86" s="2">
        <f>SUM(E82:E85)</f>
        <v>-34.935000000000002</v>
      </c>
    </row>
    <row r="87" spans="1:6" x14ac:dyDescent="0.25">
      <c r="B87" s="1" t="s">
        <v>300</v>
      </c>
      <c r="C87" s="1">
        <v>15</v>
      </c>
      <c r="D87">
        <v>1.85</v>
      </c>
      <c r="E87" s="2">
        <v>-15</v>
      </c>
    </row>
    <row r="88" spans="1:6" x14ac:dyDescent="0.25">
      <c r="B88" s="1" t="s">
        <v>301</v>
      </c>
      <c r="C88" s="1">
        <v>15</v>
      </c>
      <c r="D88">
        <v>1.8129999999999999</v>
      </c>
      <c r="E88" s="2">
        <v>-15</v>
      </c>
    </row>
    <row r="89" spans="1:6" x14ac:dyDescent="0.25">
      <c r="B89" s="1" t="s">
        <v>302</v>
      </c>
      <c r="C89" s="1">
        <v>15</v>
      </c>
      <c r="D89">
        <v>1.7689999999999999</v>
      </c>
      <c r="E89" s="2">
        <v>-15</v>
      </c>
    </row>
    <row r="90" spans="1:6" x14ac:dyDescent="0.25">
      <c r="B90" s="1" t="s">
        <v>303</v>
      </c>
      <c r="C90" s="1">
        <v>15</v>
      </c>
      <c r="D90">
        <v>2.14</v>
      </c>
      <c r="E90" s="2">
        <f>D90*C90-C90</f>
        <v>17.100000000000001</v>
      </c>
    </row>
    <row r="91" spans="1:6" x14ac:dyDescent="0.25">
      <c r="A91" t="s">
        <v>304</v>
      </c>
      <c r="F91" s="2">
        <f>SUM(E87:E90)</f>
        <v>-27.9</v>
      </c>
    </row>
    <row r="92" spans="1:6" x14ac:dyDescent="0.25">
      <c r="B92" s="1" t="s">
        <v>305</v>
      </c>
      <c r="C92" s="1">
        <v>15</v>
      </c>
      <c r="D92">
        <v>2.04</v>
      </c>
      <c r="E92" s="2">
        <v>0</v>
      </c>
    </row>
    <row r="93" spans="1:6" x14ac:dyDescent="0.25">
      <c r="B93" s="1" t="s">
        <v>306</v>
      </c>
      <c r="C93" s="1">
        <v>15</v>
      </c>
      <c r="D93">
        <v>1.99</v>
      </c>
      <c r="E93" s="2">
        <f>D93*C93-C93</f>
        <v>14.850000000000001</v>
      </c>
    </row>
    <row r="94" spans="1:6" x14ac:dyDescent="0.25">
      <c r="B94" s="1" t="s">
        <v>307</v>
      </c>
      <c r="C94" s="1">
        <v>15</v>
      </c>
      <c r="D94">
        <v>1.6890000000000001</v>
      </c>
      <c r="E94" s="2">
        <v>-15</v>
      </c>
    </row>
    <row r="95" spans="1:6" x14ac:dyDescent="0.25">
      <c r="B95" s="1" t="s">
        <v>309</v>
      </c>
      <c r="C95" s="1">
        <v>15</v>
      </c>
      <c r="D95">
        <v>2.08</v>
      </c>
      <c r="E95" s="2">
        <f>D95*C95-C95</f>
        <v>16.200000000000003</v>
      </c>
    </row>
    <row r="96" spans="1:6" x14ac:dyDescent="0.25">
      <c r="A96" t="s">
        <v>308</v>
      </c>
      <c r="F96" s="2">
        <f>SUM(E92:E95)</f>
        <v>16.050000000000004</v>
      </c>
    </row>
    <row r="97" spans="1:6" x14ac:dyDescent="0.25">
      <c r="B97" s="1" t="s">
        <v>310</v>
      </c>
      <c r="C97" s="1">
        <v>15</v>
      </c>
      <c r="D97">
        <v>1.97</v>
      </c>
      <c r="E97">
        <v>0</v>
      </c>
    </row>
    <row r="98" spans="1:6" x14ac:dyDescent="0.25">
      <c r="B98" s="1" t="s">
        <v>311</v>
      </c>
      <c r="C98" s="1">
        <v>15</v>
      </c>
      <c r="D98">
        <v>1.869</v>
      </c>
      <c r="E98" s="2">
        <v>-15</v>
      </c>
    </row>
    <row r="99" spans="1:6" x14ac:dyDescent="0.25">
      <c r="B99" s="1" t="s">
        <v>312</v>
      </c>
      <c r="C99" s="1">
        <v>15</v>
      </c>
      <c r="D99">
        <v>2.12</v>
      </c>
      <c r="E99" s="2">
        <v>-15</v>
      </c>
    </row>
    <row r="100" spans="1:6" x14ac:dyDescent="0.25">
      <c r="B100" s="1" t="s">
        <v>313</v>
      </c>
      <c r="C100" s="1">
        <v>15</v>
      </c>
      <c r="D100">
        <v>1.7809999999999999</v>
      </c>
      <c r="E100" s="2">
        <f>D100*C100-C100</f>
        <v>11.715</v>
      </c>
    </row>
    <row r="101" spans="1:6" x14ac:dyDescent="0.25">
      <c r="A101" t="s">
        <v>314</v>
      </c>
      <c r="F101" s="2">
        <f>SUM(E97:E100)</f>
        <v>-18.285</v>
      </c>
    </row>
    <row r="102" spans="1:6" x14ac:dyDescent="0.25">
      <c r="B102" s="1" t="s">
        <v>315</v>
      </c>
      <c r="C102" s="1">
        <v>15</v>
      </c>
      <c r="D102">
        <v>2.15</v>
      </c>
      <c r="E102" s="2">
        <v>-15</v>
      </c>
    </row>
    <row r="103" spans="1:6" x14ac:dyDescent="0.25">
      <c r="B103" s="1" t="s">
        <v>316</v>
      </c>
      <c r="C103" s="1">
        <v>15</v>
      </c>
      <c r="D103">
        <v>2.0699999999999998</v>
      </c>
      <c r="E103" s="2">
        <v>-15</v>
      </c>
    </row>
    <row r="104" spans="1:6" x14ac:dyDescent="0.25">
      <c r="B104" s="1" t="s">
        <v>317</v>
      </c>
      <c r="C104" s="1">
        <v>15</v>
      </c>
      <c r="D104">
        <v>2.13</v>
      </c>
      <c r="E104" s="2">
        <v>-15</v>
      </c>
    </row>
    <row r="105" spans="1:6" x14ac:dyDescent="0.25">
      <c r="B105" s="1" t="s">
        <v>318</v>
      </c>
      <c r="C105" s="1">
        <v>15</v>
      </c>
      <c r="D105">
        <v>2</v>
      </c>
      <c r="E105" s="2">
        <v>-15</v>
      </c>
    </row>
    <row r="106" spans="1:6" x14ac:dyDescent="0.25">
      <c r="A106" t="s">
        <v>319</v>
      </c>
      <c r="F106" s="2">
        <f>SUM(E102:E105)</f>
        <v>-60</v>
      </c>
    </row>
    <row r="107" spans="1:6" x14ac:dyDescent="0.25">
      <c r="B107" s="1" t="s">
        <v>320</v>
      </c>
      <c r="C107" s="1">
        <v>15</v>
      </c>
      <c r="D107">
        <v>1.694</v>
      </c>
      <c r="E107" s="2">
        <v>-15</v>
      </c>
    </row>
    <row r="108" spans="1:6" x14ac:dyDescent="0.25">
      <c r="B108" s="1" t="s">
        <v>321</v>
      </c>
      <c r="C108" s="1">
        <v>15</v>
      </c>
      <c r="D108">
        <v>2.04</v>
      </c>
      <c r="E108" s="2">
        <f>D108*C108-C108</f>
        <v>15.600000000000001</v>
      </c>
    </row>
    <row r="109" spans="1:6" x14ac:dyDescent="0.25">
      <c r="B109" s="1" t="s">
        <v>322</v>
      </c>
      <c r="C109" s="1">
        <v>15</v>
      </c>
      <c r="D109">
        <v>1.98</v>
      </c>
      <c r="E109" s="2">
        <f>D109*C109-C109</f>
        <v>14.7</v>
      </c>
    </row>
    <row r="110" spans="1:6" x14ac:dyDescent="0.25">
      <c r="B110" s="1" t="s">
        <v>323</v>
      </c>
      <c r="C110" s="1">
        <v>15</v>
      </c>
      <c r="D110">
        <v>1.7190000000000001</v>
      </c>
      <c r="E110">
        <v>0</v>
      </c>
    </row>
    <row r="111" spans="1:6" x14ac:dyDescent="0.25">
      <c r="A111" t="s">
        <v>324</v>
      </c>
      <c r="F111" s="2">
        <f>SUM(E107:E110)</f>
        <v>15.3</v>
      </c>
    </row>
    <row r="112" spans="1:6" x14ac:dyDescent="0.25">
      <c r="B112" s="1" t="s">
        <v>325</v>
      </c>
      <c r="C112" s="1">
        <v>15</v>
      </c>
      <c r="D112">
        <v>2.2400000000000002</v>
      </c>
      <c r="E112" s="2">
        <v>-15</v>
      </c>
    </row>
    <row r="113" spans="1:6" x14ac:dyDescent="0.25">
      <c r="B113" s="1" t="s">
        <v>326</v>
      </c>
      <c r="C113" s="1">
        <v>15</v>
      </c>
      <c r="D113">
        <v>2.27</v>
      </c>
      <c r="E113" s="2">
        <f>D113*C113-C113</f>
        <v>19.049999999999997</v>
      </c>
    </row>
    <row r="114" spans="1:6" x14ac:dyDescent="0.25">
      <c r="B114" s="1" t="s">
        <v>327</v>
      </c>
      <c r="C114" s="1">
        <v>15</v>
      </c>
      <c r="D114">
        <v>1.8260000000000001</v>
      </c>
      <c r="E114" s="2">
        <f>D114*C114-C114</f>
        <v>12.39</v>
      </c>
    </row>
    <row r="115" spans="1:6" x14ac:dyDescent="0.25">
      <c r="B115" s="1" t="s">
        <v>328</v>
      </c>
      <c r="C115" s="1">
        <v>15</v>
      </c>
      <c r="D115">
        <v>1.671</v>
      </c>
      <c r="E115" s="2">
        <v>-15</v>
      </c>
    </row>
    <row r="116" spans="1:6" x14ac:dyDescent="0.25">
      <c r="A116" t="s">
        <v>329</v>
      </c>
      <c r="F116" s="2">
        <f>SUM(E112:E115)</f>
        <v>1.4399999999999977</v>
      </c>
    </row>
    <row r="117" spans="1:6" x14ac:dyDescent="0.25">
      <c r="B117" s="1" t="s">
        <v>330</v>
      </c>
      <c r="C117" s="1">
        <v>15</v>
      </c>
      <c r="D117">
        <v>1.806</v>
      </c>
      <c r="E117" s="2">
        <f>D117*C117-C117</f>
        <v>12.09</v>
      </c>
    </row>
    <row r="118" spans="1:6" x14ac:dyDescent="0.25">
      <c r="B118" s="1" t="s">
        <v>331</v>
      </c>
      <c r="C118" s="1">
        <v>15</v>
      </c>
      <c r="D118">
        <v>1.869</v>
      </c>
      <c r="E118" s="2">
        <f>D118*C118-C118</f>
        <v>13.035</v>
      </c>
    </row>
    <row r="119" spans="1:6" x14ac:dyDescent="0.25">
      <c r="B119" s="1" t="s">
        <v>332</v>
      </c>
      <c r="C119" s="1">
        <v>15</v>
      </c>
      <c r="D119">
        <v>1.917</v>
      </c>
      <c r="E119" s="2">
        <v>-15</v>
      </c>
    </row>
    <row r="120" spans="1:6" x14ac:dyDescent="0.25">
      <c r="B120" s="1" t="s">
        <v>333</v>
      </c>
      <c r="C120" s="1">
        <v>15</v>
      </c>
      <c r="D120">
        <v>1.8</v>
      </c>
      <c r="E120" s="2">
        <v>-15</v>
      </c>
    </row>
    <row r="121" spans="1:6" x14ac:dyDescent="0.25">
      <c r="A121" t="s">
        <v>334</v>
      </c>
      <c r="F121" s="2">
        <f>SUM(E117:E120)</f>
        <v>-4.875</v>
      </c>
    </row>
    <row r="122" spans="1:6" x14ac:dyDescent="0.25">
      <c r="B122" s="1" t="s">
        <v>335</v>
      </c>
      <c r="C122" s="1">
        <v>15</v>
      </c>
      <c r="D122">
        <v>1.7629999999999999</v>
      </c>
      <c r="E122" s="2">
        <f>D122*C122-C122</f>
        <v>11.445</v>
      </c>
    </row>
    <row r="123" spans="1:6" x14ac:dyDescent="0.25">
      <c r="B123" s="1" t="s">
        <v>338</v>
      </c>
      <c r="C123" s="1">
        <v>15</v>
      </c>
      <c r="D123">
        <v>1.8540000000000001</v>
      </c>
      <c r="E123" s="2">
        <f>D123*C123-C123</f>
        <v>12.810000000000002</v>
      </c>
    </row>
    <row r="124" spans="1:6" x14ac:dyDescent="0.25">
      <c r="B124" s="1" t="s">
        <v>339</v>
      </c>
      <c r="C124" s="1">
        <v>15</v>
      </c>
      <c r="D124">
        <v>1.8260000000000001</v>
      </c>
      <c r="E124" s="2">
        <v>-15</v>
      </c>
    </row>
    <row r="125" spans="1:6" x14ac:dyDescent="0.25">
      <c r="B125" s="1" t="s">
        <v>336</v>
      </c>
      <c r="C125" s="1">
        <v>15</v>
      </c>
      <c r="D125">
        <v>1.8620000000000001</v>
      </c>
      <c r="E125" s="2">
        <f>D125*C125-C125</f>
        <v>12.93</v>
      </c>
    </row>
    <row r="126" spans="1:6" x14ac:dyDescent="0.25">
      <c r="A126" t="s">
        <v>337</v>
      </c>
      <c r="F126" s="2">
        <f>SUM(E122:E125)</f>
        <v>22.185000000000002</v>
      </c>
    </row>
    <row r="127" spans="1:6" x14ac:dyDescent="0.25">
      <c r="B127" s="1" t="s">
        <v>340</v>
      </c>
      <c r="C127" s="1">
        <v>15</v>
      </c>
      <c r="D127">
        <v>1.704</v>
      </c>
      <c r="E127" s="2">
        <v>-15</v>
      </c>
    </row>
    <row r="128" spans="1:6" x14ac:dyDescent="0.25">
      <c r="B128" s="1" t="s">
        <v>341</v>
      </c>
      <c r="C128" s="1">
        <v>15</v>
      </c>
      <c r="D128">
        <v>2.5</v>
      </c>
      <c r="E128" s="2">
        <f>D128*C128-C128</f>
        <v>22.5</v>
      </c>
    </row>
    <row r="129" spans="1:7" x14ac:dyDescent="0.25">
      <c r="B129" s="1" t="s">
        <v>342</v>
      </c>
      <c r="C129" s="1">
        <v>15</v>
      </c>
      <c r="D129">
        <v>2.11</v>
      </c>
      <c r="E129" s="2">
        <f>D129*C129-C129</f>
        <v>16.649999999999999</v>
      </c>
    </row>
    <row r="130" spans="1:7" x14ac:dyDescent="0.25">
      <c r="B130" s="1" t="s">
        <v>343</v>
      </c>
      <c r="C130" s="1">
        <v>15</v>
      </c>
      <c r="D130">
        <v>1.877</v>
      </c>
      <c r="E130" s="2">
        <f>D130*C130-C130</f>
        <v>13.155000000000001</v>
      </c>
    </row>
    <row r="131" spans="1:7" x14ac:dyDescent="0.25">
      <c r="A131" t="s">
        <v>344</v>
      </c>
      <c r="F131" s="2">
        <f>SUM(E127:E130)</f>
        <v>37.305</v>
      </c>
    </row>
    <row r="132" spans="1:7" x14ac:dyDescent="0.25">
      <c r="B132" s="1" t="s">
        <v>345</v>
      </c>
      <c r="C132" s="1">
        <v>15</v>
      </c>
      <c r="D132">
        <v>1.7090000000000001</v>
      </c>
      <c r="E132" s="2">
        <v>-15</v>
      </c>
    </row>
    <row r="133" spans="1:7" x14ac:dyDescent="0.25">
      <c r="B133" s="1" t="s">
        <v>346</v>
      </c>
      <c r="C133" s="1">
        <v>15</v>
      </c>
      <c r="E133">
        <v>0</v>
      </c>
      <c r="G133" t="s">
        <v>350</v>
      </c>
    </row>
    <row r="134" spans="1:7" x14ac:dyDescent="0.25">
      <c r="B134" s="1" t="s">
        <v>347</v>
      </c>
      <c r="C134" s="1">
        <v>15</v>
      </c>
      <c r="D134">
        <v>2.14</v>
      </c>
      <c r="E134" s="2">
        <f>D134*C134-C134</f>
        <v>17.100000000000001</v>
      </c>
    </row>
    <row r="135" spans="1:7" x14ac:dyDescent="0.25">
      <c r="B135" s="1" t="s">
        <v>348</v>
      </c>
      <c r="C135" s="1">
        <v>15</v>
      </c>
      <c r="D135">
        <v>1.657</v>
      </c>
      <c r="E135" s="2">
        <f>D135*C135-C135</f>
        <v>9.8550000000000004</v>
      </c>
    </row>
    <row r="136" spans="1:7" x14ac:dyDescent="0.25">
      <c r="A136" t="s">
        <v>349</v>
      </c>
      <c r="F136" s="2">
        <f>SUM(E132:E135)</f>
        <v>11.955000000000002</v>
      </c>
    </row>
    <row r="137" spans="1:7" x14ac:dyDescent="0.25">
      <c r="B137" s="1" t="s">
        <v>351</v>
      </c>
      <c r="C137" s="1">
        <v>15</v>
      </c>
      <c r="D137">
        <v>2.14</v>
      </c>
      <c r="E137" s="2">
        <f>D137*C137-C137</f>
        <v>17.100000000000001</v>
      </c>
    </row>
    <row r="138" spans="1:7" x14ac:dyDescent="0.25">
      <c r="B138" s="1" t="s">
        <v>354</v>
      </c>
      <c r="C138" s="1">
        <v>15</v>
      </c>
      <c r="D138">
        <v>1.99</v>
      </c>
      <c r="E138" s="2">
        <f>D138*C138-C138</f>
        <v>14.850000000000001</v>
      </c>
    </row>
    <row r="139" spans="1:7" x14ac:dyDescent="0.25">
      <c r="B139" s="1" t="s">
        <v>355</v>
      </c>
      <c r="C139" s="1">
        <v>15</v>
      </c>
      <c r="D139">
        <v>1.7629999999999999</v>
      </c>
      <c r="E139" s="2">
        <v>-15</v>
      </c>
    </row>
    <row r="140" spans="1:7" x14ac:dyDescent="0.25">
      <c r="B140" s="1" t="s">
        <v>356</v>
      </c>
      <c r="C140" s="1">
        <v>15</v>
      </c>
      <c r="D140">
        <v>1.7629999999999999</v>
      </c>
      <c r="E140" s="2">
        <f>D140*C140-C140</f>
        <v>11.445</v>
      </c>
    </row>
    <row r="141" spans="1:7" x14ac:dyDescent="0.25">
      <c r="A141" t="s">
        <v>352</v>
      </c>
      <c r="F141" s="2">
        <f>SUM(E137:E140)</f>
        <v>28.395000000000003</v>
      </c>
    </row>
    <row r="142" spans="1:7" x14ac:dyDescent="0.25">
      <c r="B142" s="1" t="s">
        <v>357</v>
      </c>
      <c r="C142" s="1">
        <v>15</v>
      </c>
      <c r="D142">
        <v>1.7569999999999999</v>
      </c>
      <c r="E142" s="2">
        <f>D142*C142-C142</f>
        <v>11.354999999999997</v>
      </c>
    </row>
    <row r="143" spans="1:7" x14ac:dyDescent="0.25">
      <c r="B143" s="1" t="s">
        <v>358</v>
      </c>
      <c r="C143" s="1">
        <v>15</v>
      </c>
      <c r="D143">
        <v>1.7869999999999999</v>
      </c>
      <c r="E143" s="2">
        <v>-15</v>
      </c>
    </row>
    <row r="144" spans="1:7" x14ac:dyDescent="0.25">
      <c r="B144" s="1" t="s">
        <v>359</v>
      </c>
      <c r="C144" s="1">
        <v>15</v>
      </c>
      <c r="D144">
        <v>2.4300000000000002</v>
      </c>
      <c r="E144" s="2">
        <f>D144*C144-C144</f>
        <v>21.450000000000003</v>
      </c>
    </row>
    <row r="145" spans="1:6" x14ac:dyDescent="0.25">
      <c r="B145" s="1" t="s">
        <v>360</v>
      </c>
      <c r="C145" s="1">
        <v>15</v>
      </c>
      <c r="D145">
        <v>1.74</v>
      </c>
      <c r="E145" s="2">
        <f>D145*C145-C145</f>
        <v>11.100000000000001</v>
      </c>
    </row>
    <row r="146" spans="1:6" x14ac:dyDescent="0.25">
      <c r="A146" t="s">
        <v>353</v>
      </c>
      <c r="F146" s="2">
        <f>SUM(E142:E145)</f>
        <v>28.905000000000001</v>
      </c>
    </row>
    <row r="147" spans="1:6" x14ac:dyDescent="0.25">
      <c r="B147" s="1" t="s">
        <v>361</v>
      </c>
      <c r="C147" s="1">
        <v>15</v>
      </c>
      <c r="D147">
        <v>1.806</v>
      </c>
      <c r="E147" s="2">
        <f>D147*C147-C147</f>
        <v>12.09</v>
      </c>
    </row>
    <row r="148" spans="1:6" x14ac:dyDescent="0.25">
      <c r="B148" s="1" t="s">
        <v>362</v>
      </c>
      <c r="C148" s="1">
        <v>15</v>
      </c>
      <c r="D148">
        <v>1.7629999999999999</v>
      </c>
      <c r="E148" s="2">
        <v>-15</v>
      </c>
    </row>
    <row r="149" spans="1:6" x14ac:dyDescent="0.25">
      <c r="B149" s="1" t="s">
        <v>363</v>
      </c>
      <c r="C149" s="1">
        <v>15</v>
      </c>
      <c r="D149">
        <v>1.877</v>
      </c>
      <c r="E149">
        <v>0</v>
      </c>
    </row>
    <row r="150" spans="1:6" x14ac:dyDescent="0.25">
      <c r="B150" s="1" t="s">
        <v>364</v>
      </c>
      <c r="C150" s="1">
        <v>15</v>
      </c>
      <c r="D150">
        <v>1.8620000000000001</v>
      </c>
      <c r="E150" s="2">
        <v>0</v>
      </c>
    </row>
    <row r="151" spans="1:6" x14ac:dyDescent="0.25">
      <c r="F151" s="2">
        <f>SUM(E147:E150)</f>
        <v>-2.91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2" workbookViewId="0">
      <selection activeCell="D68" sqref="D68"/>
    </sheetView>
  </sheetViews>
  <sheetFormatPr defaultRowHeight="15" x14ac:dyDescent="0.25"/>
  <cols>
    <col min="1" max="1" width="10.140625" bestFit="1" customWidth="1"/>
    <col min="2" max="2" width="137" bestFit="1" customWidth="1"/>
  </cols>
  <sheetData>
    <row r="1" spans="1:6" x14ac:dyDescent="0.25">
      <c r="A1" t="s">
        <v>365</v>
      </c>
      <c r="F1" s="4">
        <f>SUM(F2:F486)</f>
        <v>-28.079999999999981</v>
      </c>
    </row>
    <row r="2" spans="1:6" x14ac:dyDescent="0.25">
      <c r="B2" s="1" t="s">
        <v>366</v>
      </c>
      <c r="C2" s="1">
        <v>15</v>
      </c>
      <c r="D2">
        <v>1.819</v>
      </c>
      <c r="E2" s="2">
        <f>D2*C2-C2</f>
        <v>12.285</v>
      </c>
    </row>
    <row r="3" spans="1:6" x14ac:dyDescent="0.25">
      <c r="B3" s="1" t="s">
        <v>367</v>
      </c>
      <c r="C3" s="1">
        <v>15</v>
      </c>
      <c r="D3">
        <v>2.4900000000000002</v>
      </c>
      <c r="E3">
        <f>C3*-1</f>
        <v>-15</v>
      </c>
    </row>
    <row r="4" spans="1:6" x14ac:dyDescent="0.25">
      <c r="B4" s="1" t="s">
        <v>368</v>
      </c>
      <c r="C4" s="1">
        <v>15</v>
      </c>
      <c r="D4">
        <v>1.7929999999999999</v>
      </c>
      <c r="E4" s="2">
        <f>D4*C4-C4</f>
        <v>11.895</v>
      </c>
    </row>
    <row r="5" spans="1:6" x14ac:dyDescent="0.25">
      <c r="B5" s="1" t="s">
        <v>369</v>
      </c>
      <c r="C5" s="1">
        <v>15</v>
      </c>
      <c r="D5">
        <v>1.877</v>
      </c>
      <c r="E5" s="2">
        <f>D5*C5-C5</f>
        <v>13.155000000000001</v>
      </c>
    </row>
    <row r="6" spans="1:6" x14ac:dyDescent="0.25">
      <c r="A6" t="s">
        <v>370</v>
      </c>
      <c r="F6" s="2">
        <f>SUM(E2:E5)</f>
        <v>22.335000000000001</v>
      </c>
    </row>
    <row r="7" spans="1:6" x14ac:dyDescent="0.25">
      <c r="B7" s="1" t="s">
        <v>371</v>
      </c>
      <c r="C7" s="1">
        <v>15</v>
      </c>
      <c r="D7">
        <v>1.571</v>
      </c>
      <c r="E7" s="2">
        <f>D7*C7-C7</f>
        <v>8.5649999999999977</v>
      </c>
    </row>
    <row r="8" spans="1:6" x14ac:dyDescent="0.25">
      <c r="B8" s="1" t="s">
        <v>372</v>
      </c>
      <c r="C8" s="1">
        <v>15</v>
      </c>
      <c r="D8">
        <v>1.833</v>
      </c>
      <c r="E8" s="2">
        <f>D8*C8-C8</f>
        <v>12.495000000000001</v>
      </c>
    </row>
    <row r="9" spans="1:6" x14ac:dyDescent="0.25">
      <c r="B9" s="1" t="s">
        <v>373</v>
      </c>
      <c r="C9" s="1">
        <v>15</v>
      </c>
      <c r="D9">
        <v>1.7929999999999999</v>
      </c>
      <c r="E9" s="2">
        <f>D9*C9-C9</f>
        <v>11.895</v>
      </c>
    </row>
    <row r="10" spans="1:6" x14ac:dyDescent="0.25">
      <c r="B10" s="1" t="s">
        <v>375</v>
      </c>
      <c r="C10" s="1">
        <v>15</v>
      </c>
      <c r="D10">
        <v>1.6839999999999999</v>
      </c>
      <c r="E10" s="2">
        <f>D10*C10-C10</f>
        <v>10.259999999999998</v>
      </c>
    </row>
    <row r="11" spans="1:6" x14ac:dyDescent="0.25">
      <c r="A11" t="s">
        <v>374</v>
      </c>
      <c r="F11" s="2">
        <f>SUM(E7:E10)</f>
        <v>43.214999999999996</v>
      </c>
    </row>
    <row r="12" spans="1:6" x14ac:dyDescent="0.25">
      <c r="B12" s="1" t="s">
        <v>377</v>
      </c>
      <c r="C12" s="1">
        <v>15</v>
      </c>
      <c r="D12">
        <v>2.08</v>
      </c>
      <c r="E12" s="2">
        <f>D12*C12-C12</f>
        <v>16.200000000000003</v>
      </c>
    </row>
    <row r="13" spans="1:6" x14ac:dyDescent="0.25">
      <c r="B13" s="1" t="s">
        <v>378</v>
      </c>
      <c r="C13" s="1">
        <v>15</v>
      </c>
      <c r="D13">
        <v>1.8260000000000001</v>
      </c>
      <c r="E13" s="2">
        <f>D13*C13-C13</f>
        <v>12.39</v>
      </c>
    </row>
    <row r="14" spans="1:6" x14ac:dyDescent="0.25">
      <c r="B14" s="1" t="s">
        <v>379</v>
      </c>
      <c r="C14" s="1">
        <v>15</v>
      </c>
      <c r="D14">
        <v>1.833</v>
      </c>
      <c r="E14" s="2">
        <f>D14*C14-C14</f>
        <v>12.495000000000001</v>
      </c>
    </row>
    <row r="15" spans="1:6" x14ac:dyDescent="0.25">
      <c r="B15" s="1" t="s">
        <v>380</v>
      </c>
      <c r="C15" s="1">
        <v>15</v>
      </c>
      <c r="D15">
        <v>1.746</v>
      </c>
      <c r="E15" s="2">
        <f>D15*C15-C15</f>
        <v>11.190000000000001</v>
      </c>
    </row>
    <row r="16" spans="1:6" x14ac:dyDescent="0.25">
      <c r="A16" t="s">
        <v>376</v>
      </c>
      <c r="F16" s="2">
        <f>SUM(E12:E15)</f>
        <v>52.275000000000006</v>
      </c>
    </row>
    <row r="17" spans="1:6" x14ac:dyDescent="0.25">
      <c r="B17" s="1" t="s">
        <v>388</v>
      </c>
      <c r="C17" s="1">
        <v>15</v>
      </c>
      <c r="D17">
        <v>2.09</v>
      </c>
      <c r="E17">
        <f>C17*-1</f>
        <v>-15</v>
      </c>
    </row>
    <row r="18" spans="1:6" x14ac:dyDescent="0.25">
      <c r="B18" s="1" t="s">
        <v>389</v>
      </c>
      <c r="C18" s="1">
        <v>15</v>
      </c>
      <c r="D18">
        <v>2.06</v>
      </c>
      <c r="E18">
        <f>C18*-1</f>
        <v>-15</v>
      </c>
    </row>
    <row r="19" spans="1:6" x14ac:dyDescent="0.25">
      <c r="B19" s="1" t="s">
        <v>390</v>
      </c>
      <c r="C19" s="1">
        <v>15</v>
      </c>
      <c r="D19">
        <v>2.04</v>
      </c>
      <c r="E19">
        <f>C19*-1</f>
        <v>-15</v>
      </c>
    </row>
    <row r="20" spans="1:6" x14ac:dyDescent="0.25">
      <c r="B20" s="1" t="s">
        <v>391</v>
      </c>
      <c r="C20" s="1">
        <v>15</v>
      </c>
      <c r="D20">
        <v>2.06</v>
      </c>
      <c r="E20" s="2">
        <f>(D20*C20-C20)/2</f>
        <v>7.9500000000000011</v>
      </c>
    </row>
    <row r="21" spans="1:6" x14ac:dyDescent="0.25">
      <c r="A21" t="s">
        <v>381</v>
      </c>
      <c r="F21" s="2">
        <f>SUM(E17:E20)</f>
        <v>-37.049999999999997</v>
      </c>
    </row>
    <row r="22" spans="1:6" x14ac:dyDescent="0.25">
      <c r="B22" s="1" t="s">
        <v>392</v>
      </c>
      <c r="C22" s="1">
        <v>15</v>
      </c>
      <c r="D22">
        <v>1.7869999999999999</v>
      </c>
      <c r="E22">
        <f>C22*-1</f>
        <v>-15</v>
      </c>
    </row>
    <row r="23" spans="1:6" x14ac:dyDescent="0.25">
      <c r="B23" s="1" t="s">
        <v>393</v>
      </c>
      <c r="C23" s="1">
        <v>15</v>
      </c>
      <c r="D23">
        <v>2.0099999999999998</v>
      </c>
      <c r="E23" s="2">
        <f>D23*C23-C23</f>
        <v>15.149999999999999</v>
      </c>
    </row>
    <row r="24" spans="1:6" x14ac:dyDescent="0.25">
      <c r="B24" s="1" t="s">
        <v>394</v>
      </c>
      <c r="C24" s="1">
        <v>15</v>
      </c>
      <c r="D24">
        <v>1.7929999999999999</v>
      </c>
      <c r="E24">
        <v>0</v>
      </c>
    </row>
    <row r="25" spans="1:6" x14ac:dyDescent="0.25">
      <c r="B25" s="1" t="s">
        <v>395</v>
      </c>
      <c r="C25" s="1">
        <v>15</v>
      </c>
      <c r="D25">
        <v>1.8620000000000001</v>
      </c>
      <c r="E25">
        <f>C25*-1</f>
        <v>-15</v>
      </c>
    </row>
    <row r="26" spans="1:6" x14ac:dyDescent="0.25">
      <c r="A26" t="s">
        <v>382</v>
      </c>
      <c r="F26" s="2">
        <f>SUM(E22:E25)</f>
        <v>-14.850000000000001</v>
      </c>
    </row>
    <row r="27" spans="1:6" x14ac:dyDescent="0.25">
      <c r="B27" s="1" t="s">
        <v>383</v>
      </c>
      <c r="C27" s="1">
        <v>15</v>
      </c>
      <c r="D27">
        <v>1.7090000000000001</v>
      </c>
      <c r="E27">
        <f>C27*-1</f>
        <v>-15</v>
      </c>
    </row>
    <row r="28" spans="1:6" x14ac:dyDescent="0.25">
      <c r="B28" s="1" t="s">
        <v>384</v>
      </c>
      <c r="C28" s="1">
        <v>15</v>
      </c>
      <c r="D28">
        <v>2.06</v>
      </c>
      <c r="E28" s="2">
        <f>D28*C28-C28</f>
        <v>15.900000000000002</v>
      </c>
    </row>
    <row r="29" spans="1:6" x14ac:dyDescent="0.25">
      <c r="B29" s="1" t="s">
        <v>385</v>
      </c>
      <c r="C29" s="1">
        <v>15</v>
      </c>
      <c r="D29">
        <v>1.68</v>
      </c>
      <c r="E29">
        <v>0</v>
      </c>
    </row>
    <row r="30" spans="1:6" x14ac:dyDescent="0.25">
      <c r="B30" s="1" t="s">
        <v>386</v>
      </c>
      <c r="C30" s="1">
        <v>15</v>
      </c>
      <c r="D30">
        <v>2.11</v>
      </c>
      <c r="E30">
        <f>C30*-1</f>
        <v>-15</v>
      </c>
    </row>
    <row r="31" spans="1:6" x14ac:dyDescent="0.25">
      <c r="A31" t="s">
        <v>387</v>
      </c>
      <c r="F31" s="2">
        <f>SUM(E27:E30)</f>
        <v>-14.099999999999998</v>
      </c>
    </row>
    <row r="32" spans="1:6" x14ac:dyDescent="0.25">
      <c r="B32" s="1" t="s">
        <v>396</v>
      </c>
      <c r="C32" s="1">
        <v>15</v>
      </c>
      <c r="D32">
        <v>2.0099999999999998</v>
      </c>
      <c r="E32">
        <f>C32*-1</f>
        <v>-15</v>
      </c>
    </row>
    <row r="33" spans="1:6" x14ac:dyDescent="0.25">
      <c r="B33" s="1" t="s">
        <v>397</v>
      </c>
      <c r="C33" s="1">
        <v>15</v>
      </c>
      <c r="D33">
        <v>1.97</v>
      </c>
      <c r="E33">
        <f>C33*-1</f>
        <v>-15</v>
      </c>
    </row>
    <row r="34" spans="1:6" x14ac:dyDescent="0.25">
      <c r="B34" s="1" t="s">
        <v>398</v>
      </c>
      <c r="C34" s="1">
        <v>15</v>
      </c>
      <c r="D34">
        <v>2.0499999999999998</v>
      </c>
      <c r="E34">
        <f>C34*-1</f>
        <v>-15</v>
      </c>
    </row>
    <row r="35" spans="1:6" x14ac:dyDescent="0.25">
      <c r="B35" s="1" t="s">
        <v>399</v>
      </c>
      <c r="C35" s="1">
        <v>15</v>
      </c>
      <c r="D35">
        <v>1.8620000000000001</v>
      </c>
      <c r="E35">
        <v>0</v>
      </c>
    </row>
    <row r="36" spans="1:6" x14ac:dyDescent="0.25">
      <c r="A36" t="s">
        <v>400</v>
      </c>
      <c r="F36" s="2">
        <f>SUM(E32:E35)</f>
        <v>-45</v>
      </c>
    </row>
    <row r="37" spans="1:6" x14ac:dyDescent="0.25">
      <c r="B37" s="1" t="s">
        <v>401</v>
      </c>
      <c r="C37" s="1">
        <v>15</v>
      </c>
      <c r="D37">
        <v>1.909</v>
      </c>
      <c r="E37" s="2">
        <f>D37*C37-C37</f>
        <v>13.635000000000002</v>
      </c>
    </row>
    <row r="38" spans="1:6" x14ac:dyDescent="0.25">
      <c r="B38" s="1" t="s">
        <v>402</v>
      </c>
      <c r="C38" s="1">
        <v>15</v>
      </c>
      <c r="D38">
        <v>2.0499999999999998</v>
      </c>
      <c r="E38">
        <f>C38*-1</f>
        <v>-15</v>
      </c>
    </row>
    <row r="39" spans="1:6" x14ac:dyDescent="0.25">
      <c r="B39" s="1" t="s">
        <v>405</v>
      </c>
      <c r="C39" s="1">
        <v>15</v>
      </c>
      <c r="D39">
        <v>1.8260000000000001</v>
      </c>
      <c r="E39">
        <f>C39*-1</f>
        <v>-15</v>
      </c>
    </row>
    <row r="40" spans="1:6" x14ac:dyDescent="0.25">
      <c r="B40" s="1" t="s">
        <v>403</v>
      </c>
      <c r="C40" s="1">
        <v>15</v>
      </c>
      <c r="D40">
        <v>1.74</v>
      </c>
      <c r="E40" s="2">
        <f>D40*C40-C40</f>
        <v>11.100000000000001</v>
      </c>
    </row>
    <row r="41" spans="1:6" x14ac:dyDescent="0.25">
      <c r="A41" t="s">
        <v>404</v>
      </c>
      <c r="F41" s="2">
        <f>SUM(E37:E40)</f>
        <v>-5.264999999999997</v>
      </c>
    </row>
    <row r="42" spans="1:6" x14ac:dyDescent="0.25">
      <c r="B42" s="1" t="s">
        <v>407</v>
      </c>
      <c r="C42" s="1">
        <v>15</v>
      </c>
      <c r="D42">
        <v>1.7290000000000001</v>
      </c>
      <c r="E42">
        <f>C42*-1</f>
        <v>-15</v>
      </c>
    </row>
    <row r="43" spans="1:6" x14ac:dyDescent="0.25">
      <c r="B43" s="1" t="s">
        <v>408</v>
      </c>
      <c r="C43" s="1">
        <v>15</v>
      </c>
      <c r="D43">
        <v>1.925</v>
      </c>
      <c r="E43" s="2">
        <f>D43*C43-C43</f>
        <v>13.875</v>
      </c>
    </row>
    <row r="44" spans="1:6" x14ac:dyDescent="0.25">
      <c r="B44" s="1" t="s">
        <v>409</v>
      </c>
      <c r="C44" s="1">
        <v>15</v>
      </c>
      <c r="D44">
        <v>1.9339999999999999</v>
      </c>
      <c r="E44">
        <f>C44*-1</f>
        <v>-15</v>
      </c>
    </row>
    <row r="45" spans="1:6" x14ac:dyDescent="0.25">
      <c r="B45" s="1" t="s">
        <v>410</v>
      </c>
      <c r="C45" s="1">
        <v>15</v>
      </c>
      <c r="D45">
        <v>2.0699999999999998</v>
      </c>
      <c r="E45">
        <f>C45*-1</f>
        <v>-15</v>
      </c>
    </row>
    <row r="46" spans="1:6" x14ac:dyDescent="0.25">
      <c r="A46" t="s">
        <v>406</v>
      </c>
      <c r="F46" s="2">
        <f>SUM(E42:E45)</f>
        <v>-31.125</v>
      </c>
    </row>
    <row r="47" spans="1:6" x14ac:dyDescent="0.25">
      <c r="B47" s="1" t="s">
        <v>414</v>
      </c>
      <c r="C47" s="1">
        <v>15</v>
      </c>
      <c r="D47">
        <v>1.9610000000000001</v>
      </c>
      <c r="E47" s="2">
        <f>D47*C47-C47</f>
        <v>14.415000000000003</v>
      </c>
    </row>
    <row r="48" spans="1:6" x14ac:dyDescent="0.25">
      <c r="B48" s="1" t="s">
        <v>415</v>
      </c>
      <c r="C48" s="1">
        <v>15</v>
      </c>
      <c r="D48">
        <v>2.23</v>
      </c>
      <c r="E48">
        <f>C48*-1</f>
        <v>-15</v>
      </c>
    </row>
    <row r="49" spans="1:6" x14ac:dyDescent="0.25">
      <c r="B49" s="1" t="s">
        <v>416</v>
      </c>
      <c r="C49" s="1">
        <v>15</v>
      </c>
      <c r="D49">
        <v>1.6990000000000001</v>
      </c>
      <c r="E49" s="2">
        <f>D49*C49-C49</f>
        <v>10.484999999999999</v>
      </c>
    </row>
    <row r="50" spans="1:6" x14ac:dyDescent="0.25">
      <c r="B50" s="1" t="s">
        <v>417</v>
      </c>
      <c r="C50" s="1">
        <v>15</v>
      </c>
      <c r="D50">
        <v>1.925</v>
      </c>
      <c r="E50">
        <v>0</v>
      </c>
    </row>
    <row r="51" spans="1:6" x14ac:dyDescent="0.25">
      <c r="A51" t="s">
        <v>411</v>
      </c>
      <c r="F51" s="2">
        <f>SUM(E47:E50)</f>
        <v>9.9000000000000021</v>
      </c>
    </row>
    <row r="52" spans="1:6" x14ac:dyDescent="0.25">
      <c r="B52" s="1" t="s">
        <v>418</v>
      </c>
      <c r="C52" s="1">
        <v>15</v>
      </c>
      <c r="D52">
        <v>1.6060000000000001</v>
      </c>
      <c r="E52" s="2">
        <f>D52*C52-C52</f>
        <v>9.09</v>
      </c>
    </row>
    <row r="53" spans="1:6" x14ac:dyDescent="0.25">
      <c r="B53" s="1" t="s">
        <v>419</v>
      </c>
      <c r="C53" s="1">
        <v>15</v>
      </c>
      <c r="D53">
        <v>1.6279999999999999</v>
      </c>
      <c r="E53">
        <f>C53*-1</f>
        <v>-15</v>
      </c>
    </row>
    <row r="54" spans="1:6" x14ac:dyDescent="0.25">
      <c r="B54" s="1" t="s">
        <v>420</v>
      </c>
      <c r="C54" s="1">
        <v>15</v>
      </c>
      <c r="D54">
        <v>2.0699999999999998</v>
      </c>
      <c r="E54">
        <f>C54*-1</f>
        <v>-15</v>
      </c>
    </row>
    <row r="55" spans="1:6" x14ac:dyDescent="0.25">
      <c r="B55" s="1" t="s">
        <v>421</v>
      </c>
      <c r="C55" s="1">
        <v>15</v>
      </c>
      <c r="D55">
        <v>1.9430000000000001</v>
      </c>
      <c r="E55" s="2">
        <f>D55*C55-C55</f>
        <v>14.145</v>
      </c>
    </row>
    <row r="56" spans="1:6" x14ac:dyDescent="0.25">
      <c r="A56" t="s">
        <v>412</v>
      </c>
      <c r="F56" s="2">
        <f>SUM(E52:E55)</f>
        <v>-6.7650000000000006</v>
      </c>
    </row>
    <row r="57" spans="1:6" x14ac:dyDescent="0.25">
      <c r="B57" s="1" t="s">
        <v>422</v>
      </c>
      <c r="C57" s="1">
        <v>15</v>
      </c>
      <c r="D57">
        <v>2.06</v>
      </c>
      <c r="E57">
        <v>0</v>
      </c>
    </row>
    <row r="58" spans="1:6" x14ac:dyDescent="0.25">
      <c r="B58" s="1" t="s">
        <v>423</v>
      </c>
      <c r="C58" s="1">
        <v>15</v>
      </c>
      <c r="D58">
        <v>1.7809999999999999</v>
      </c>
      <c r="E58">
        <f>C58*-1</f>
        <v>-15</v>
      </c>
    </row>
    <row r="59" spans="1:6" x14ac:dyDescent="0.25">
      <c r="B59" s="1" t="s">
        <v>424</v>
      </c>
      <c r="C59" s="1">
        <v>15</v>
      </c>
      <c r="D59">
        <v>2.0499999999999998</v>
      </c>
      <c r="E59" s="2">
        <f>D59*C59-C59</f>
        <v>15.749999999999996</v>
      </c>
    </row>
    <row r="60" spans="1:6" x14ac:dyDescent="0.25">
      <c r="B60" s="1" t="s">
        <v>425</v>
      </c>
      <c r="C60" s="1">
        <v>15</v>
      </c>
      <c r="D60">
        <v>1.909</v>
      </c>
      <c r="E60">
        <v>0</v>
      </c>
    </row>
    <row r="61" spans="1:6" x14ac:dyDescent="0.25">
      <c r="A61" t="s">
        <v>413</v>
      </c>
      <c r="F61" s="2">
        <f>SUM(E57:E60)</f>
        <v>0.74999999999999645</v>
      </c>
    </row>
    <row r="62" spans="1:6" x14ac:dyDescent="0.25">
      <c r="B62" s="1" t="s">
        <v>427</v>
      </c>
      <c r="C62" s="1">
        <v>15</v>
      </c>
      <c r="D62">
        <v>1.7509999999999999</v>
      </c>
      <c r="E62">
        <f>C62*-1</f>
        <v>-15</v>
      </c>
    </row>
    <row r="63" spans="1:6" x14ac:dyDescent="0.25">
      <c r="B63" s="1" t="s">
        <v>428</v>
      </c>
      <c r="C63" s="1">
        <v>15</v>
      </c>
      <c r="D63">
        <v>1.84</v>
      </c>
      <c r="E63" s="2">
        <f>D63*C63-C63</f>
        <v>12.600000000000001</v>
      </c>
    </row>
    <row r="64" spans="1:6" x14ac:dyDescent="0.25">
      <c r="B64" s="1" t="s">
        <v>429</v>
      </c>
      <c r="C64" s="1">
        <v>15</v>
      </c>
      <c r="D64">
        <v>1.99</v>
      </c>
    </row>
    <row r="65" spans="1:6" x14ac:dyDescent="0.25">
      <c r="B65" s="1" t="s">
        <v>430</v>
      </c>
      <c r="C65" s="1">
        <v>15</v>
      </c>
      <c r="D65">
        <v>1.617</v>
      </c>
    </row>
    <row r="66" spans="1:6" x14ac:dyDescent="0.25">
      <c r="A66" t="s">
        <v>426</v>
      </c>
      <c r="F66" s="2">
        <f>SUM(E62:E65)</f>
        <v>-2.3999999999999986</v>
      </c>
    </row>
    <row r="67" spans="1:6" x14ac:dyDescent="0.25">
      <c r="B67" s="1" t="s">
        <v>432</v>
      </c>
      <c r="C67" s="1">
        <v>15</v>
      </c>
      <c r="D67">
        <v>2.16</v>
      </c>
    </row>
    <row r="68" spans="1:6" x14ac:dyDescent="0.25">
      <c r="B68" s="1" t="s">
        <v>433</v>
      </c>
      <c r="C68" s="1">
        <v>15</v>
      </c>
      <c r="D68">
        <v>2.09</v>
      </c>
    </row>
    <row r="69" spans="1:6" x14ac:dyDescent="0.25">
      <c r="B69" s="1" t="s">
        <v>434</v>
      </c>
      <c r="C69" s="1">
        <v>15</v>
      </c>
      <c r="D69">
        <v>2.2599999999999998</v>
      </c>
    </row>
    <row r="70" spans="1:6" x14ac:dyDescent="0.25">
      <c r="B70" s="1" t="s">
        <v>435</v>
      </c>
      <c r="C70" s="1">
        <v>15</v>
      </c>
      <c r="D70">
        <v>2.04</v>
      </c>
    </row>
    <row r="71" spans="1:6" x14ac:dyDescent="0.25">
      <c r="A71" t="s">
        <v>431</v>
      </c>
      <c r="F71" s="2">
        <f>SUM(E67:E70)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APR-15</vt:lpstr>
      <vt:lpstr>MAY-15</vt:lpstr>
      <vt:lpstr>JUN-15</vt:lpstr>
      <vt:lpstr>JUL-15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Tereschenko</dc:creator>
  <cp:lastModifiedBy>Valerii Tereschenko</cp:lastModifiedBy>
  <dcterms:created xsi:type="dcterms:W3CDTF">2015-04-22T07:42:27Z</dcterms:created>
  <dcterms:modified xsi:type="dcterms:W3CDTF">2015-07-14T07:18:15Z</dcterms:modified>
</cp:coreProperties>
</file>