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Vishal\Desktop\Data\Trainity\"/>
    </mc:Choice>
  </mc:AlternateContent>
  <xr:revisionPtr revIDLastSave="0" documentId="13_ncr:1_{50EE8382-3600-41DA-B5FA-1A0CB39E75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Sheet1!$O$1:$U$7142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60" i="1" l="1"/>
  <c r="D7161" i="1"/>
  <c r="K7163" i="1"/>
  <c r="K7164" i="1"/>
  <c r="K7162" i="1"/>
  <c r="D7218" i="1" l="1"/>
  <c r="D7217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02" i="1"/>
  <c r="C7168" i="1"/>
  <c r="D7187" i="1"/>
  <c r="D7188" i="1"/>
  <c r="D7189" i="1"/>
  <c r="D7190" i="1"/>
  <c r="D7191" i="1"/>
  <c r="D7192" i="1"/>
  <c r="D7193" i="1"/>
  <c r="D7194" i="1"/>
  <c r="D7186" i="1"/>
  <c r="D7159" i="1"/>
  <c r="D7158" i="1"/>
  <c r="E7151" i="1"/>
  <c r="J7151" i="1" s="1"/>
  <c r="E7150" i="1"/>
  <c r="J7150" i="1" s="1"/>
  <c r="E7149" i="1"/>
  <c r="J7149" i="1" s="1"/>
  <c r="E7148" i="1"/>
  <c r="J7148" i="1" s="1"/>
  <c r="F7151" i="1"/>
  <c r="D7151" i="1"/>
  <c r="F7150" i="1"/>
  <c r="D7150" i="1"/>
  <c r="F7149" i="1"/>
  <c r="D7149" i="1"/>
  <c r="F7148" i="1"/>
  <c r="D7148" i="1"/>
  <c r="J7147" i="1"/>
  <c r="C7169" i="1" l="1"/>
  <c r="D7168" i="1"/>
  <c r="F7152" i="1"/>
  <c r="D7152" i="1"/>
  <c r="D7195" i="1"/>
  <c r="E7194" i="1" s="1"/>
  <c r="E7152" i="1"/>
  <c r="C7170" i="1" l="1"/>
  <c r="D7170" i="1"/>
  <c r="D7169" i="1"/>
  <c r="E7189" i="1"/>
  <c r="E7188" i="1"/>
  <c r="E7187" i="1"/>
  <c r="E7191" i="1"/>
  <c r="E7186" i="1"/>
  <c r="E7193" i="1"/>
  <c r="E7190" i="1"/>
  <c r="E7192" i="1"/>
  <c r="C7171" i="1" l="1"/>
  <c r="D7171" i="1"/>
  <c r="C7172" i="1" l="1"/>
  <c r="D7172" i="1" s="1"/>
  <c r="C7173" i="1" l="1"/>
  <c r="C7174" i="1" l="1"/>
  <c r="D7174" i="1" s="1"/>
  <c r="D7173" i="1"/>
  <c r="C7175" i="1" l="1"/>
  <c r="D7175" i="1" s="1"/>
  <c r="C7176" i="1" l="1"/>
  <c r="D7176" i="1" s="1"/>
  <c r="C7177" i="1" l="1"/>
  <c r="D7178" i="1" s="1"/>
  <c r="D7177" i="1" l="1"/>
  <c r="D7179" i="1" s="1"/>
</calcChain>
</file>

<file path=xl/sharedStrings.xml><?xml version="1.0" encoding="utf-8"?>
<sst xmlns="http://schemas.openxmlformats.org/spreadsheetml/2006/main" count="47353" uniqueCount="61">
  <si>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</si>
  <si>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</si>
  <si>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</si>
  <si>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</si>
  <si>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</si>
  <si>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</si>
  <si>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</si>
  <si>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</si>
  <si>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</si>
  <si>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</si>
  <si>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</si>
  <si>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</si>
  <si>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</si>
  <si>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</si>
  <si>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</si>
  <si>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</si>
  <si>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</si>
  <si>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</si>
  <si>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</si>
  <si>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</si>
  <si>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</si>
  <si>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</si>
  <si>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</si>
  <si>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</si>
  <si>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</si>
  <si>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</si>
  <si>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</si>
  <si>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</si>
  <si>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</si>
  <si>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</si>
  <si>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</si>
  <si>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</si>
  <si>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</si>
  <si>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</si>
  <si>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</si>
  <si>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</si>
  <si>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</si>
  <si>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Hired Count</t>
  </si>
  <si>
    <t>----&gt; Click to Change</t>
  </si>
  <si>
    <t>Gender</t>
  </si>
  <si>
    <t>Applied Count</t>
  </si>
  <si>
    <t>Rejected Count</t>
  </si>
  <si>
    <t>Males</t>
  </si>
  <si>
    <t>Females</t>
  </si>
  <si>
    <t>Prefer Not to Say</t>
  </si>
  <si>
    <t>Missing Data</t>
  </si>
  <si>
    <t>Total</t>
  </si>
  <si>
    <t>Average Salary (Offered)</t>
  </si>
  <si>
    <t>Average Salary (Hired)</t>
  </si>
  <si>
    <t>Percentage</t>
  </si>
  <si>
    <t>Number of Hired Employees</t>
  </si>
  <si>
    <t>CLUBED COLUMN - Details of Hired Employees</t>
  </si>
  <si>
    <t>Salary Class Intervals</t>
  </si>
  <si>
    <t>&gt;100000</t>
  </si>
  <si>
    <t>Number of Employees</t>
  </si>
  <si>
    <t>Positions</t>
  </si>
  <si>
    <t>Outlier Count</t>
  </si>
  <si>
    <t>Outlier Salary</t>
  </si>
  <si>
    <t>Outlier Application Id</t>
  </si>
  <si>
    <t>Standard Deviation of Salary</t>
  </si>
  <si>
    <t>Median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</si>
</sst>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0" fillId="0" borderId="0" xfId="0" applyNumberFormat="1"/>
    <xf numFmtId="0" fontId="1" fillId="0" borderId="0" xfId="0" quotePrefix="1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Sheet1!$J$7147</c:f>
          <c:strCache>
            <c:ptCount val="1"/>
            <c:pt idx="0">
              <c:v>Gender Hired Count Distribution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EE-4E9E-A8E7-01E12AE5F3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EE-4E9E-A8E7-01E12AE5F3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EE-4E9E-A8E7-01E12AE5F3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[1]Sheet1!$Q$4:$Q$6</c:f>
              <c:strCache>
                <c:ptCount val="3"/>
                <c:pt idx="0">
                  <c:v>Males</c:v>
                </c:pt>
                <c:pt idx="1">
                  <c:v>Females</c:v>
                </c:pt>
                <c:pt idx="2">
                  <c:v>Prefer Not to Say</c:v>
                </c:pt>
              </c:strCache>
            </c:strRef>
          </c:cat>
          <c:val>
            <c:numRef>
              <c:f>[1]Sheet1!$R$4:$R$6</c:f>
              <c:numCache>
                <c:formatCode>General</c:formatCode>
                <c:ptCount val="3"/>
                <c:pt idx="0">
                  <c:v>2552</c:v>
                </c:pt>
                <c:pt idx="1">
                  <c:v>1850</c:v>
                </c:pt>
                <c:pt idx="2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EE-4E9E-A8E7-01E12AE5F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Employees in each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Sheet1!$E$7185</c:f>
              <c:strCache>
                <c:ptCount val="1"/>
                <c:pt idx="0">
                  <c:v>Percentage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Sheet1!$C$7186:$C$7194</c:f>
              <c:strCache>
                <c:ptCount val="9"/>
                <c:pt idx="0">
                  <c:v>Service Department</c:v>
                </c:pt>
                <c:pt idx="1">
                  <c:v>Operations Department</c:v>
                </c:pt>
                <c:pt idx="2">
                  <c:v>Sales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Purchase Department</c:v>
                </c:pt>
                <c:pt idx="6">
                  <c:v>Marketing Department</c:v>
                </c:pt>
                <c:pt idx="7">
                  <c:v>General Management</c:v>
                </c:pt>
                <c:pt idx="8">
                  <c:v>Human Resource Department</c:v>
                </c:pt>
              </c:strCache>
            </c:strRef>
          </c:cat>
          <c:val>
            <c:numRef>
              <c:f>Sheet1!$E$7186:$E$7194</c:f>
              <c:numCache>
                <c:formatCode>0.000</c:formatCode>
                <c:ptCount val="9"/>
                <c:pt idx="0">
                  <c:v>0.2831801667022868</c:v>
                </c:pt>
                <c:pt idx="1">
                  <c:v>0.39239153665313103</c:v>
                </c:pt>
                <c:pt idx="2">
                  <c:v>0.10322718529600342</c:v>
                </c:pt>
                <c:pt idx="3">
                  <c:v>3.761487497328489E-2</c:v>
                </c:pt>
                <c:pt idx="4">
                  <c:v>5.2361615729856807E-2</c:v>
                </c:pt>
                <c:pt idx="5">
                  <c:v>4.9155802521906392E-2</c:v>
                </c:pt>
                <c:pt idx="6">
                  <c:v>4.3171617867065609E-2</c:v>
                </c:pt>
                <c:pt idx="7">
                  <c:v>2.415045949989314E-2</c:v>
                </c:pt>
                <c:pt idx="8">
                  <c:v>1.4746740756571917E-2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3-4B01-9668-CC3C5C32E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5942543"/>
        <c:axId val="166080239"/>
      </c:barChart>
      <c:catAx>
        <c:axId val="45942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80239"/>
        <c:crosses val="autoZero"/>
        <c:auto val="1"/>
        <c:lblAlgn val="ctr"/>
        <c:lblOffset val="100"/>
        <c:noMultiLvlLbl val="0"/>
      </c:catAx>
      <c:valAx>
        <c:axId val="16608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Employees in each</a:t>
            </a:r>
            <a:r>
              <a:rPr lang="en-IN" baseline="0"/>
              <a:t>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Sheet1!$C$7202:$C$7216</c:f>
              <c:strCache>
                <c:ptCount val="15"/>
                <c:pt idx="0">
                  <c:v>c8</c:v>
                </c:pt>
                <c:pt idx="1">
                  <c:v>c5</c:v>
                </c:pt>
                <c:pt idx="2">
                  <c:v>i4</c:v>
                </c:pt>
                <c:pt idx="3">
                  <c:v>i7</c:v>
                </c:pt>
                <c:pt idx="4">
                  <c:v>n10</c:v>
                </c:pt>
                <c:pt idx="5">
                  <c:v>b9</c:v>
                </c:pt>
                <c:pt idx="6">
                  <c:v>i5</c:v>
                </c:pt>
                <c:pt idx="7">
                  <c:v>i1</c:v>
                </c:pt>
                <c:pt idx="8">
                  <c:v>i6</c:v>
                </c:pt>
                <c:pt idx="9">
                  <c:v>m6</c:v>
                </c:pt>
                <c:pt idx="10">
                  <c:v>m7</c:v>
                </c:pt>
                <c:pt idx="11">
                  <c:v>c-10</c:v>
                </c:pt>
                <c:pt idx="12">
                  <c:v>c9</c:v>
                </c:pt>
                <c:pt idx="13">
                  <c:v>n9</c:v>
                </c:pt>
                <c:pt idx="14">
                  <c:v>n6</c:v>
                </c:pt>
              </c:strCache>
            </c:strRef>
          </c:cat>
          <c:val>
            <c:numRef>
              <c:f>Sheet1!$D$7202:$D$7216</c:f>
              <c:numCache>
                <c:formatCode>General</c:formatCode>
                <c:ptCount val="15"/>
                <c:pt idx="0">
                  <c:v>193</c:v>
                </c:pt>
                <c:pt idx="1">
                  <c:v>1179</c:v>
                </c:pt>
                <c:pt idx="2">
                  <c:v>32</c:v>
                </c:pt>
                <c:pt idx="3">
                  <c:v>632</c:v>
                </c:pt>
                <c:pt idx="4">
                  <c:v>0</c:v>
                </c:pt>
                <c:pt idx="5">
                  <c:v>302</c:v>
                </c:pt>
                <c:pt idx="6">
                  <c:v>510</c:v>
                </c:pt>
                <c:pt idx="7">
                  <c:v>151</c:v>
                </c:pt>
                <c:pt idx="8">
                  <c:v>337</c:v>
                </c:pt>
                <c:pt idx="9">
                  <c:v>2</c:v>
                </c:pt>
                <c:pt idx="10">
                  <c:v>0</c:v>
                </c:pt>
                <c:pt idx="11">
                  <c:v>105</c:v>
                </c:pt>
                <c:pt idx="12">
                  <c:v>1234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1-400D-AE90-733ECFC27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116511"/>
        <c:axId val="149918303"/>
      </c:barChart>
      <c:catAx>
        <c:axId val="188311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18303"/>
        <c:crosses val="autoZero"/>
        <c:auto val="1"/>
        <c:lblAlgn val="ctr"/>
        <c:lblOffset val="100"/>
        <c:noMultiLvlLbl val="0"/>
      </c:catAx>
      <c:valAx>
        <c:axId val="1499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1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Sheet1!$U$2:$U$4680</c:f>
              <c:numCache>
                <c:formatCode>General</c:formatCode>
                <c:ptCount val="4679"/>
                <c:pt idx="0">
                  <c:v>56553</c:v>
                </c:pt>
                <c:pt idx="1">
                  <c:v>22075</c:v>
                </c:pt>
                <c:pt idx="2">
                  <c:v>29668</c:v>
                </c:pt>
                <c:pt idx="3">
                  <c:v>85914</c:v>
                </c:pt>
                <c:pt idx="4">
                  <c:v>15156</c:v>
                </c:pt>
                <c:pt idx="5">
                  <c:v>200000</c:v>
                </c:pt>
                <c:pt idx="6">
                  <c:v>86787</c:v>
                </c:pt>
                <c:pt idx="7">
                  <c:v>2308</c:v>
                </c:pt>
                <c:pt idx="8">
                  <c:v>56688</c:v>
                </c:pt>
                <c:pt idx="9">
                  <c:v>81757</c:v>
                </c:pt>
                <c:pt idx="10">
                  <c:v>15134</c:v>
                </c:pt>
                <c:pt idx="11">
                  <c:v>73579</c:v>
                </c:pt>
                <c:pt idx="12">
                  <c:v>3423</c:v>
                </c:pt>
                <c:pt idx="13">
                  <c:v>70979</c:v>
                </c:pt>
                <c:pt idx="14">
                  <c:v>52176</c:v>
                </c:pt>
                <c:pt idx="15">
                  <c:v>37947</c:v>
                </c:pt>
                <c:pt idx="16">
                  <c:v>72843</c:v>
                </c:pt>
                <c:pt idx="17">
                  <c:v>800</c:v>
                </c:pt>
                <c:pt idx="18">
                  <c:v>51645</c:v>
                </c:pt>
                <c:pt idx="19">
                  <c:v>52285</c:v>
                </c:pt>
                <c:pt idx="20">
                  <c:v>67434</c:v>
                </c:pt>
                <c:pt idx="21">
                  <c:v>12624</c:v>
                </c:pt>
                <c:pt idx="22">
                  <c:v>1141</c:v>
                </c:pt>
                <c:pt idx="23">
                  <c:v>39485</c:v>
                </c:pt>
                <c:pt idx="24">
                  <c:v>33631</c:v>
                </c:pt>
                <c:pt idx="25">
                  <c:v>61532</c:v>
                </c:pt>
                <c:pt idx="26">
                  <c:v>62937</c:v>
                </c:pt>
                <c:pt idx="27">
                  <c:v>95603</c:v>
                </c:pt>
                <c:pt idx="28">
                  <c:v>79230</c:v>
                </c:pt>
                <c:pt idx="29">
                  <c:v>14781</c:v>
                </c:pt>
                <c:pt idx="30">
                  <c:v>43093</c:v>
                </c:pt>
                <c:pt idx="31">
                  <c:v>85201</c:v>
                </c:pt>
                <c:pt idx="32">
                  <c:v>60370</c:v>
                </c:pt>
                <c:pt idx="33">
                  <c:v>28473</c:v>
                </c:pt>
                <c:pt idx="34">
                  <c:v>67976</c:v>
                </c:pt>
                <c:pt idx="35">
                  <c:v>28445</c:v>
                </c:pt>
                <c:pt idx="36">
                  <c:v>42946</c:v>
                </c:pt>
                <c:pt idx="37">
                  <c:v>55469</c:v>
                </c:pt>
                <c:pt idx="38">
                  <c:v>90807</c:v>
                </c:pt>
                <c:pt idx="39">
                  <c:v>68515</c:v>
                </c:pt>
                <c:pt idx="40">
                  <c:v>43261</c:v>
                </c:pt>
                <c:pt idx="41">
                  <c:v>44582</c:v>
                </c:pt>
                <c:pt idx="42">
                  <c:v>65587</c:v>
                </c:pt>
                <c:pt idx="43">
                  <c:v>73396</c:v>
                </c:pt>
                <c:pt idx="44">
                  <c:v>41895</c:v>
                </c:pt>
                <c:pt idx="45">
                  <c:v>17815</c:v>
                </c:pt>
                <c:pt idx="46">
                  <c:v>13718</c:v>
                </c:pt>
                <c:pt idx="47">
                  <c:v>67685</c:v>
                </c:pt>
                <c:pt idx="48">
                  <c:v>42782</c:v>
                </c:pt>
                <c:pt idx="49">
                  <c:v>79702</c:v>
                </c:pt>
                <c:pt idx="50">
                  <c:v>97814</c:v>
                </c:pt>
                <c:pt idx="51">
                  <c:v>25711</c:v>
                </c:pt>
                <c:pt idx="52">
                  <c:v>1212</c:v>
                </c:pt>
                <c:pt idx="53">
                  <c:v>22267</c:v>
                </c:pt>
                <c:pt idx="54">
                  <c:v>49631</c:v>
                </c:pt>
                <c:pt idx="55">
                  <c:v>84858</c:v>
                </c:pt>
                <c:pt idx="56">
                  <c:v>1986</c:v>
                </c:pt>
                <c:pt idx="57">
                  <c:v>77027</c:v>
                </c:pt>
                <c:pt idx="58">
                  <c:v>98822</c:v>
                </c:pt>
                <c:pt idx="59">
                  <c:v>18661</c:v>
                </c:pt>
                <c:pt idx="60">
                  <c:v>71461</c:v>
                </c:pt>
                <c:pt idx="61">
                  <c:v>56549</c:v>
                </c:pt>
                <c:pt idx="62">
                  <c:v>56534</c:v>
                </c:pt>
                <c:pt idx="63">
                  <c:v>68969</c:v>
                </c:pt>
                <c:pt idx="64">
                  <c:v>76575</c:v>
                </c:pt>
                <c:pt idx="65">
                  <c:v>50520</c:v>
                </c:pt>
                <c:pt idx="66">
                  <c:v>97253</c:v>
                </c:pt>
                <c:pt idx="67">
                  <c:v>86922</c:v>
                </c:pt>
                <c:pt idx="68">
                  <c:v>21768</c:v>
                </c:pt>
                <c:pt idx="69">
                  <c:v>82746</c:v>
                </c:pt>
                <c:pt idx="70">
                  <c:v>87381</c:v>
                </c:pt>
                <c:pt idx="71">
                  <c:v>17864</c:v>
                </c:pt>
                <c:pt idx="72">
                  <c:v>95863</c:v>
                </c:pt>
                <c:pt idx="73">
                  <c:v>8812</c:v>
                </c:pt>
                <c:pt idx="74">
                  <c:v>15137</c:v>
                </c:pt>
                <c:pt idx="75">
                  <c:v>9864</c:v>
                </c:pt>
                <c:pt idx="76">
                  <c:v>6974</c:v>
                </c:pt>
                <c:pt idx="77">
                  <c:v>42285</c:v>
                </c:pt>
                <c:pt idx="78">
                  <c:v>55812</c:v>
                </c:pt>
                <c:pt idx="79">
                  <c:v>39922</c:v>
                </c:pt>
                <c:pt idx="80">
                  <c:v>49768</c:v>
                </c:pt>
                <c:pt idx="81">
                  <c:v>68952</c:v>
                </c:pt>
                <c:pt idx="82">
                  <c:v>48308</c:v>
                </c:pt>
                <c:pt idx="83">
                  <c:v>36542</c:v>
                </c:pt>
                <c:pt idx="84">
                  <c:v>74691</c:v>
                </c:pt>
                <c:pt idx="85">
                  <c:v>40601</c:v>
                </c:pt>
                <c:pt idx="86">
                  <c:v>33839</c:v>
                </c:pt>
                <c:pt idx="87">
                  <c:v>29298</c:v>
                </c:pt>
                <c:pt idx="88">
                  <c:v>16072</c:v>
                </c:pt>
                <c:pt idx="89">
                  <c:v>52199</c:v>
                </c:pt>
                <c:pt idx="90">
                  <c:v>22524</c:v>
                </c:pt>
                <c:pt idx="91">
                  <c:v>15784</c:v>
                </c:pt>
                <c:pt idx="92">
                  <c:v>7691</c:v>
                </c:pt>
                <c:pt idx="93">
                  <c:v>72545</c:v>
                </c:pt>
                <c:pt idx="94">
                  <c:v>44767</c:v>
                </c:pt>
                <c:pt idx="95">
                  <c:v>54524</c:v>
                </c:pt>
                <c:pt idx="96">
                  <c:v>95011</c:v>
                </c:pt>
                <c:pt idx="97">
                  <c:v>90897</c:v>
                </c:pt>
                <c:pt idx="98">
                  <c:v>30114</c:v>
                </c:pt>
                <c:pt idx="99">
                  <c:v>65247</c:v>
                </c:pt>
                <c:pt idx="100">
                  <c:v>400000</c:v>
                </c:pt>
                <c:pt idx="101">
                  <c:v>7210</c:v>
                </c:pt>
                <c:pt idx="102">
                  <c:v>67823</c:v>
                </c:pt>
                <c:pt idx="103">
                  <c:v>26954</c:v>
                </c:pt>
                <c:pt idx="104">
                  <c:v>33534</c:v>
                </c:pt>
                <c:pt idx="105">
                  <c:v>47686</c:v>
                </c:pt>
                <c:pt idx="106">
                  <c:v>34243</c:v>
                </c:pt>
                <c:pt idx="107">
                  <c:v>56501</c:v>
                </c:pt>
                <c:pt idx="108">
                  <c:v>57362</c:v>
                </c:pt>
                <c:pt idx="109">
                  <c:v>51584</c:v>
                </c:pt>
                <c:pt idx="110">
                  <c:v>60967</c:v>
                </c:pt>
                <c:pt idx="111">
                  <c:v>55146</c:v>
                </c:pt>
                <c:pt idx="112">
                  <c:v>47003</c:v>
                </c:pt>
                <c:pt idx="113">
                  <c:v>59017</c:v>
                </c:pt>
                <c:pt idx="114">
                  <c:v>78320</c:v>
                </c:pt>
                <c:pt idx="115">
                  <c:v>99389</c:v>
                </c:pt>
                <c:pt idx="116">
                  <c:v>86123</c:v>
                </c:pt>
                <c:pt idx="117">
                  <c:v>67992</c:v>
                </c:pt>
                <c:pt idx="118">
                  <c:v>19550</c:v>
                </c:pt>
                <c:pt idx="119">
                  <c:v>64751</c:v>
                </c:pt>
                <c:pt idx="120">
                  <c:v>52411</c:v>
                </c:pt>
                <c:pt idx="121">
                  <c:v>5372</c:v>
                </c:pt>
                <c:pt idx="122">
                  <c:v>80788</c:v>
                </c:pt>
                <c:pt idx="123">
                  <c:v>8366</c:v>
                </c:pt>
                <c:pt idx="124">
                  <c:v>54866</c:v>
                </c:pt>
                <c:pt idx="125">
                  <c:v>44020</c:v>
                </c:pt>
                <c:pt idx="126">
                  <c:v>70753</c:v>
                </c:pt>
                <c:pt idx="127">
                  <c:v>9041</c:v>
                </c:pt>
                <c:pt idx="128">
                  <c:v>17691</c:v>
                </c:pt>
                <c:pt idx="129">
                  <c:v>59501</c:v>
                </c:pt>
                <c:pt idx="130">
                  <c:v>5359</c:v>
                </c:pt>
                <c:pt idx="131">
                  <c:v>92060</c:v>
                </c:pt>
                <c:pt idx="132">
                  <c:v>60262</c:v>
                </c:pt>
                <c:pt idx="133">
                  <c:v>29047</c:v>
                </c:pt>
                <c:pt idx="134">
                  <c:v>51576</c:v>
                </c:pt>
                <c:pt idx="135">
                  <c:v>22976</c:v>
                </c:pt>
                <c:pt idx="136">
                  <c:v>21763</c:v>
                </c:pt>
                <c:pt idx="137">
                  <c:v>16215</c:v>
                </c:pt>
                <c:pt idx="138">
                  <c:v>13899</c:v>
                </c:pt>
                <c:pt idx="139">
                  <c:v>46351</c:v>
                </c:pt>
                <c:pt idx="140">
                  <c:v>53264</c:v>
                </c:pt>
                <c:pt idx="141">
                  <c:v>17062</c:v>
                </c:pt>
                <c:pt idx="142">
                  <c:v>45379</c:v>
                </c:pt>
                <c:pt idx="143">
                  <c:v>55923</c:v>
                </c:pt>
                <c:pt idx="144">
                  <c:v>38516</c:v>
                </c:pt>
                <c:pt idx="145">
                  <c:v>44331</c:v>
                </c:pt>
                <c:pt idx="146">
                  <c:v>61734</c:v>
                </c:pt>
                <c:pt idx="147">
                  <c:v>41177</c:v>
                </c:pt>
                <c:pt idx="148">
                  <c:v>40367</c:v>
                </c:pt>
                <c:pt idx="149">
                  <c:v>47196</c:v>
                </c:pt>
                <c:pt idx="150">
                  <c:v>78657</c:v>
                </c:pt>
                <c:pt idx="151">
                  <c:v>95519</c:v>
                </c:pt>
                <c:pt idx="152">
                  <c:v>45087</c:v>
                </c:pt>
                <c:pt idx="153">
                  <c:v>21448</c:v>
                </c:pt>
                <c:pt idx="154">
                  <c:v>98086</c:v>
                </c:pt>
                <c:pt idx="155">
                  <c:v>54390</c:v>
                </c:pt>
                <c:pt idx="156">
                  <c:v>87189</c:v>
                </c:pt>
                <c:pt idx="157">
                  <c:v>94599</c:v>
                </c:pt>
                <c:pt idx="158">
                  <c:v>50946</c:v>
                </c:pt>
                <c:pt idx="159">
                  <c:v>83771</c:v>
                </c:pt>
                <c:pt idx="160">
                  <c:v>98409</c:v>
                </c:pt>
                <c:pt idx="161">
                  <c:v>52346</c:v>
                </c:pt>
                <c:pt idx="162">
                  <c:v>63678</c:v>
                </c:pt>
                <c:pt idx="163">
                  <c:v>59213</c:v>
                </c:pt>
                <c:pt idx="164">
                  <c:v>55952</c:v>
                </c:pt>
                <c:pt idx="165">
                  <c:v>61930</c:v>
                </c:pt>
                <c:pt idx="166">
                  <c:v>40025</c:v>
                </c:pt>
                <c:pt idx="167">
                  <c:v>57390</c:v>
                </c:pt>
                <c:pt idx="168">
                  <c:v>19351</c:v>
                </c:pt>
                <c:pt idx="169">
                  <c:v>85827</c:v>
                </c:pt>
                <c:pt idx="170">
                  <c:v>37485</c:v>
                </c:pt>
                <c:pt idx="171">
                  <c:v>40902</c:v>
                </c:pt>
                <c:pt idx="172">
                  <c:v>27817</c:v>
                </c:pt>
                <c:pt idx="173">
                  <c:v>7235</c:v>
                </c:pt>
                <c:pt idx="174">
                  <c:v>24329</c:v>
                </c:pt>
                <c:pt idx="175">
                  <c:v>99950</c:v>
                </c:pt>
                <c:pt idx="176">
                  <c:v>1770</c:v>
                </c:pt>
                <c:pt idx="177">
                  <c:v>56772</c:v>
                </c:pt>
                <c:pt idx="178">
                  <c:v>71034</c:v>
                </c:pt>
                <c:pt idx="179">
                  <c:v>36480</c:v>
                </c:pt>
                <c:pt idx="180">
                  <c:v>45473</c:v>
                </c:pt>
                <c:pt idx="181">
                  <c:v>72641</c:v>
                </c:pt>
                <c:pt idx="182">
                  <c:v>36612</c:v>
                </c:pt>
                <c:pt idx="183">
                  <c:v>65268</c:v>
                </c:pt>
                <c:pt idx="184">
                  <c:v>98297</c:v>
                </c:pt>
                <c:pt idx="185">
                  <c:v>6821</c:v>
                </c:pt>
                <c:pt idx="186">
                  <c:v>42656</c:v>
                </c:pt>
                <c:pt idx="187">
                  <c:v>16873</c:v>
                </c:pt>
                <c:pt idx="188">
                  <c:v>66536</c:v>
                </c:pt>
                <c:pt idx="189">
                  <c:v>60429</c:v>
                </c:pt>
                <c:pt idx="190">
                  <c:v>30070</c:v>
                </c:pt>
                <c:pt idx="191">
                  <c:v>42248</c:v>
                </c:pt>
                <c:pt idx="192">
                  <c:v>10154</c:v>
                </c:pt>
                <c:pt idx="193">
                  <c:v>76666</c:v>
                </c:pt>
                <c:pt idx="194">
                  <c:v>6389</c:v>
                </c:pt>
                <c:pt idx="195">
                  <c:v>39800</c:v>
                </c:pt>
                <c:pt idx="196">
                  <c:v>13201</c:v>
                </c:pt>
                <c:pt idx="197">
                  <c:v>5612</c:v>
                </c:pt>
                <c:pt idx="198">
                  <c:v>17687</c:v>
                </c:pt>
                <c:pt idx="199">
                  <c:v>72303</c:v>
                </c:pt>
                <c:pt idx="200">
                  <c:v>40537</c:v>
                </c:pt>
                <c:pt idx="201">
                  <c:v>2634</c:v>
                </c:pt>
                <c:pt idx="202">
                  <c:v>53852</c:v>
                </c:pt>
                <c:pt idx="203">
                  <c:v>70369</c:v>
                </c:pt>
                <c:pt idx="204">
                  <c:v>53229</c:v>
                </c:pt>
                <c:pt idx="205">
                  <c:v>40641</c:v>
                </c:pt>
                <c:pt idx="206">
                  <c:v>17388</c:v>
                </c:pt>
                <c:pt idx="207">
                  <c:v>59726</c:v>
                </c:pt>
                <c:pt idx="208">
                  <c:v>91084</c:v>
                </c:pt>
                <c:pt idx="209">
                  <c:v>40463</c:v>
                </c:pt>
                <c:pt idx="210">
                  <c:v>97563</c:v>
                </c:pt>
                <c:pt idx="211">
                  <c:v>6335</c:v>
                </c:pt>
                <c:pt idx="212">
                  <c:v>94163</c:v>
                </c:pt>
                <c:pt idx="213">
                  <c:v>5077</c:v>
                </c:pt>
                <c:pt idx="214">
                  <c:v>57358</c:v>
                </c:pt>
                <c:pt idx="215">
                  <c:v>22978</c:v>
                </c:pt>
                <c:pt idx="216">
                  <c:v>71443</c:v>
                </c:pt>
                <c:pt idx="217">
                  <c:v>30565</c:v>
                </c:pt>
                <c:pt idx="218">
                  <c:v>69889</c:v>
                </c:pt>
                <c:pt idx="219">
                  <c:v>67722</c:v>
                </c:pt>
                <c:pt idx="220">
                  <c:v>5941</c:v>
                </c:pt>
                <c:pt idx="221">
                  <c:v>41975</c:v>
                </c:pt>
                <c:pt idx="222">
                  <c:v>3100</c:v>
                </c:pt>
                <c:pt idx="223">
                  <c:v>95379</c:v>
                </c:pt>
                <c:pt idx="224">
                  <c:v>48838</c:v>
                </c:pt>
                <c:pt idx="225">
                  <c:v>84258</c:v>
                </c:pt>
                <c:pt idx="226">
                  <c:v>37268</c:v>
                </c:pt>
                <c:pt idx="227">
                  <c:v>83932</c:v>
                </c:pt>
                <c:pt idx="228">
                  <c:v>40933</c:v>
                </c:pt>
                <c:pt idx="229">
                  <c:v>67181</c:v>
                </c:pt>
                <c:pt idx="230">
                  <c:v>38478</c:v>
                </c:pt>
                <c:pt idx="231">
                  <c:v>63538</c:v>
                </c:pt>
                <c:pt idx="232">
                  <c:v>89383</c:v>
                </c:pt>
                <c:pt idx="233">
                  <c:v>12052</c:v>
                </c:pt>
                <c:pt idx="234">
                  <c:v>64474</c:v>
                </c:pt>
                <c:pt idx="235">
                  <c:v>68010</c:v>
                </c:pt>
                <c:pt idx="236">
                  <c:v>69499</c:v>
                </c:pt>
                <c:pt idx="237">
                  <c:v>90370</c:v>
                </c:pt>
                <c:pt idx="238">
                  <c:v>98926</c:v>
                </c:pt>
                <c:pt idx="239">
                  <c:v>95184</c:v>
                </c:pt>
                <c:pt idx="240">
                  <c:v>77286</c:v>
                </c:pt>
                <c:pt idx="241">
                  <c:v>75766</c:v>
                </c:pt>
                <c:pt idx="242">
                  <c:v>65964</c:v>
                </c:pt>
                <c:pt idx="243">
                  <c:v>16447</c:v>
                </c:pt>
                <c:pt idx="244">
                  <c:v>23381</c:v>
                </c:pt>
                <c:pt idx="245">
                  <c:v>8866</c:v>
                </c:pt>
                <c:pt idx="246">
                  <c:v>29887</c:v>
                </c:pt>
                <c:pt idx="247">
                  <c:v>24948</c:v>
                </c:pt>
                <c:pt idx="248">
                  <c:v>51911</c:v>
                </c:pt>
                <c:pt idx="249">
                  <c:v>35013</c:v>
                </c:pt>
                <c:pt idx="250">
                  <c:v>45758</c:v>
                </c:pt>
                <c:pt idx="251">
                  <c:v>31132</c:v>
                </c:pt>
                <c:pt idx="252">
                  <c:v>46627</c:v>
                </c:pt>
                <c:pt idx="253">
                  <c:v>1740</c:v>
                </c:pt>
                <c:pt idx="254">
                  <c:v>95033</c:v>
                </c:pt>
                <c:pt idx="255">
                  <c:v>3336</c:v>
                </c:pt>
                <c:pt idx="256">
                  <c:v>22962</c:v>
                </c:pt>
                <c:pt idx="257">
                  <c:v>45686</c:v>
                </c:pt>
                <c:pt idx="258">
                  <c:v>4714</c:v>
                </c:pt>
                <c:pt idx="259">
                  <c:v>24170</c:v>
                </c:pt>
                <c:pt idx="260">
                  <c:v>43799</c:v>
                </c:pt>
                <c:pt idx="261">
                  <c:v>87960</c:v>
                </c:pt>
                <c:pt idx="262">
                  <c:v>86329</c:v>
                </c:pt>
                <c:pt idx="263">
                  <c:v>94873</c:v>
                </c:pt>
                <c:pt idx="264">
                  <c:v>36363</c:v>
                </c:pt>
                <c:pt idx="265">
                  <c:v>7875</c:v>
                </c:pt>
                <c:pt idx="266">
                  <c:v>12153</c:v>
                </c:pt>
                <c:pt idx="267">
                  <c:v>24135</c:v>
                </c:pt>
                <c:pt idx="268">
                  <c:v>98195</c:v>
                </c:pt>
                <c:pt idx="269">
                  <c:v>23885</c:v>
                </c:pt>
                <c:pt idx="270">
                  <c:v>51426</c:v>
                </c:pt>
                <c:pt idx="271">
                  <c:v>5210</c:v>
                </c:pt>
                <c:pt idx="272">
                  <c:v>90267</c:v>
                </c:pt>
                <c:pt idx="273">
                  <c:v>12822</c:v>
                </c:pt>
                <c:pt idx="274">
                  <c:v>25144</c:v>
                </c:pt>
                <c:pt idx="275">
                  <c:v>52130</c:v>
                </c:pt>
                <c:pt idx="276">
                  <c:v>66589</c:v>
                </c:pt>
                <c:pt idx="277">
                  <c:v>81960</c:v>
                </c:pt>
                <c:pt idx="278">
                  <c:v>43214</c:v>
                </c:pt>
                <c:pt idx="279">
                  <c:v>42114</c:v>
                </c:pt>
                <c:pt idx="280">
                  <c:v>91208</c:v>
                </c:pt>
                <c:pt idx="281">
                  <c:v>84508</c:v>
                </c:pt>
                <c:pt idx="282">
                  <c:v>39033</c:v>
                </c:pt>
                <c:pt idx="283">
                  <c:v>30743</c:v>
                </c:pt>
                <c:pt idx="284">
                  <c:v>33822</c:v>
                </c:pt>
                <c:pt idx="285">
                  <c:v>47388</c:v>
                </c:pt>
                <c:pt idx="286">
                  <c:v>39935</c:v>
                </c:pt>
                <c:pt idx="287">
                  <c:v>15601</c:v>
                </c:pt>
                <c:pt idx="288">
                  <c:v>4485</c:v>
                </c:pt>
                <c:pt idx="289">
                  <c:v>95591</c:v>
                </c:pt>
                <c:pt idx="290">
                  <c:v>47611</c:v>
                </c:pt>
                <c:pt idx="291">
                  <c:v>48142</c:v>
                </c:pt>
                <c:pt idx="292">
                  <c:v>8655</c:v>
                </c:pt>
                <c:pt idx="293">
                  <c:v>81983</c:v>
                </c:pt>
                <c:pt idx="294">
                  <c:v>90932</c:v>
                </c:pt>
                <c:pt idx="295">
                  <c:v>40182</c:v>
                </c:pt>
                <c:pt idx="296">
                  <c:v>93471</c:v>
                </c:pt>
                <c:pt idx="297">
                  <c:v>43963</c:v>
                </c:pt>
                <c:pt idx="298">
                  <c:v>32293</c:v>
                </c:pt>
                <c:pt idx="299">
                  <c:v>16116</c:v>
                </c:pt>
                <c:pt idx="300">
                  <c:v>14346</c:v>
                </c:pt>
                <c:pt idx="301">
                  <c:v>25717</c:v>
                </c:pt>
                <c:pt idx="302">
                  <c:v>95933</c:v>
                </c:pt>
                <c:pt idx="303">
                  <c:v>5046</c:v>
                </c:pt>
                <c:pt idx="304">
                  <c:v>32321</c:v>
                </c:pt>
                <c:pt idx="305">
                  <c:v>69959</c:v>
                </c:pt>
                <c:pt idx="306">
                  <c:v>34797</c:v>
                </c:pt>
                <c:pt idx="307">
                  <c:v>3470</c:v>
                </c:pt>
                <c:pt idx="308">
                  <c:v>87032</c:v>
                </c:pt>
                <c:pt idx="309">
                  <c:v>97421</c:v>
                </c:pt>
                <c:pt idx="310">
                  <c:v>66439</c:v>
                </c:pt>
                <c:pt idx="311">
                  <c:v>49636</c:v>
                </c:pt>
                <c:pt idx="312">
                  <c:v>5566</c:v>
                </c:pt>
                <c:pt idx="313">
                  <c:v>53354</c:v>
                </c:pt>
                <c:pt idx="314">
                  <c:v>52923</c:v>
                </c:pt>
                <c:pt idx="315">
                  <c:v>63667</c:v>
                </c:pt>
                <c:pt idx="316">
                  <c:v>55168</c:v>
                </c:pt>
                <c:pt idx="317">
                  <c:v>97112</c:v>
                </c:pt>
                <c:pt idx="318">
                  <c:v>68050</c:v>
                </c:pt>
                <c:pt idx="319">
                  <c:v>36805</c:v>
                </c:pt>
                <c:pt idx="320">
                  <c:v>34378</c:v>
                </c:pt>
                <c:pt idx="321">
                  <c:v>64603</c:v>
                </c:pt>
                <c:pt idx="322">
                  <c:v>72937</c:v>
                </c:pt>
                <c:pt idx="323">
                  <c:v>46626</c:v>
                </c:pt>
                <c:pt idx="324">
                  <c:v>6702</c:v>
                </c:pt>
                <c:pt idx="325">
                  <c:v>17521</c:v>
                </c:pt>
                <c:pt idx="326">
                  <c:v>7649</c:v>
                </c:pt>
                <c:pt idx="327">
                  <c:v>2001</c:v>
                </c:pt>
                <c:pt idx="328">
                  <c:v>52952</c:v>
                </c:pt>
                <c:pt idx="329">
                  <c:v>18896</c:v>
                </c:pt>
                <c:pt idx="330">
                  <c:v>36576</c:v>
                </c:pt>
                <c:pt idx="331">
                  <c:v>20660</c:v>
                </c:pt>
                <c:pt idx="332">
                  <c:v>42987</c:v>
                </c:pt>
                <c:pt idx="333">
                  <c:v>54756</c:v>
                </c:pt>
                <c:pt idx="334">
                  <c:v>14362</c:v>
                </c:pt>
                <c:pt idx="335">
                  <c:v>99967</c:v>
                </c:pt>
                <c:pt idx="336">
                  <c:v>66408</c:v>
                </c:pt>
                <c:pt idx="337">
                  <c:v>36477</c:v>
                </c:pt>
                <c:pt idx="338">
                  <c:v>13010</c:v>
                </c:pt>
                <c:pt idx="339">
                  <c:v>83745</c:v>
                </c:pt>
                <c:pt idx="340">
                  <c:v>55709</c:v>
                </c:pt>
                <c:pt idx="341">
                  <c:v>39407</c:v>
                </c:pt>
                <c:pt idx="342">
                  <c:v>88307</c:v>
                </c:pt>
                <c:pt idx="343">
                  <c:v>53249</c:v>
                </c:pt>
                <c:pt idx="344">
                  <c:v>73643</c:v>
                </c:pt>
                <c:pt idx="345">
                  <c:v>35164</c:v>
                </c:pt>
                <c:pt idx="346">
                  <c:v>57025</c:v>
                </c:pt>
                <c:pt idx="347">
                  <c:v>88298</c:v>
                </c:pt>
                <c:pt idx="348">
                  <c:v>49339</c:v>
                </c:pt>
                <c:pt idx="349">
                  <c:v>39017</c:v>
                </c:pt>
                <c:pt idx="350">
                  <c:v>46567</c:v>
                </c:pt>
                <c:pt idx="351">
                  <c:v>4349</c:v>
                </c:pt>
                <c:pt idx="352">
                  <c:v>68692</c:v>
                </c:pt>
                <c:pt idx="353">
                  <c:v>68802</c:v>
                </c:pt>
                <c:pt idx="354">
                  <c:v>11665</c:v>
                </c:pt>
                <c:pt idx="355">
                  <c:v>99891</c:v>
                </c:pt>
                <c:pt idx="356">
                  <c:v>88378</c:v>
                </c:pt>
                <c:pt idx="357">
                  <c:v>5192</c:v>
                </c:pt>
                <c:pt idx="358">
                  <c:v>72198</c:v>
                </c:pt>
                <c:pt idx="359">
                  <c:v>27938</c:v>
                </c:pt>
                <c:pt idx="360">
                  <c:v>81715</c:v>
                </c:pt>
                <c:pt idx="361">
                  <c:v>70096</c:v>
                </c:pt>
                <c:pt idx="362">
                  <c:v>51276</c:v>
                </c:pt>
                <c:pt idx="363">
                  <c:v>80034</c:v>
                </c:pt>
                <c:pt idx="364">
                  <c:v>20297</c:v>
                </c:pt>
                <c:pt idx="365">
                  <c:v>53991</c:v>
                </c:pt>
                <c:pt idx="366">
                  <c:v>30932</c:v>
                </c:pt>
                <c:pt idx="367">
                  <c:v>82431</c:v>
                </c:pt>
                <c:pt idx="368">
                  <c:v>92366</c:v>
                </c:pt>
                <c:pt idx="369">
                  <c:v>52783</c:v>
                </c:pt>
                <c:pt idx="370">
                  <c:v>75430</c:v>
                </c:pt>
                <c:pt idx="371">
                  <c:v>34018</c:v>
                </c:pt>
                <c:pt idx="372">
                  <c:v>78158</c:v>
                </c:pt>
                <c:pt idx="373">
                  <c:v>60943</c:v>
                </c:pt>
                <c:pt idx="374">
                  <c:v>22662</c:v>
                </c:pt>
                <c:pt idx="375">
                  <c:v>9644</c:v>
                </c:pt>
                <c:pt idx="376">
                  <c:v>39513</c:v>
                </c:pt>
                <c:pt idx="377">
                  <c:v>68826</c:v>
                </c:pt>
                <c:pt idx="378">
                  <c:v>93038</c:v>
                </c:pt>
                <c:pt idx="379">
                  <c:v>1469</c:v>
                </c:pt>
                <c:pt idx="380">
                  <c:v>47232</c:v>
                </c:pt>
                <c:pt idx="381">
                  <c:v>90984</c:v>
                </c:pt>
                <c:pt idx="382">
                  <c:v>6456</c:v>
                </c:pt>
                <c:pt idx="383">
                  <c:v>10355</c:v>
                </c:pt>
                <c:pt idx="384">
                  <c:v>80440</c:v>
                </c:pt>
                <c:pt idx="385">
                  <c:v>45378</c:v>
                </c:pt>
                <c:pt idx="386">
                  <c:v>22823</c:v>
                </c:pt>
                <c:pt idx="387">
                  <c:v>94464</c:v>
                </c:pt>
                <c:pt idx="388">
                  <c:v>74384</c:v>
                </c:pt>
                <c:pt idx="389">
                  <c:v>5807</c:v>
                </c:pt>
                <c:pt idx="390">
                  <c:v>53744</c:v>
                </c:pt>
                <c:pt idx="391">
                  <c:v>19321</c:v>
                </c:pt>
                <c:pt idx="392">
                  <c:v>82442</c:v>
                </c:pt>
                <c:pt idx="393">
                  <c:v>10729</c:v>
                </c:pt>
                <c:pt idx="394">
                  <c:v>98535</c:v>
                </c:pt>
                <c:pt idx="395">
                  <c:v>8994</c:v>
                </c:pt>
                <c:pt idx="396">
                  <c:v>93397</c:v>
                </c:pt>
                <c:pt idx="397">
                  <c:v>91426</c:v>
                </c:pt>
                <c:pt idx="398">
                  <c:v>53659</c:v>
                </c:pt>
                <c:pt idx="399">
                  <c:v>70029</c:v>
                </c:pt>
                <c:pt idx="400">
                  <c:v>79744</c:v>
                </c:pt>
                <c:pt idx="401">
                  <c:v>70349</c:v>
                </c:pt>
                <c:pt idx="402">
                  <c:v>47104</c:v>
                </c:pt>
                <c:pt idx="403">
                  <c:v>33714</c:v>
                </c:pt>
                <c:pt idx="404">
                  <c:v>57428</c:v>
                </c:pt>
                <c:pt idx="405">
                  <c:v>64738</c:v>
                </c:pt>
                <c:pt idx="406">
                  <c:v>58640</c:v>
                </c:pt>
                <c:pt idx="407">
                  <c:v>75372</c:v>
                </c:pt>
                <c:pt idx="408">
                  <c:v>61647</c:v>
                </c:pt>
                <c:pt idx="409">
                  <c:v>23576</c:v>
                </c:pt>
                <c:pt idx="410">
                  <c:v>79622</c:v>
                </c:pt>
                <c:pt idx="411">
                  <c:v>86480</c:v>
                </c:pt>
                <c:pt idx="412">
                  <c:v>15789</c:v>
                </c:pt>
                <c:pt idx="413">
                  <c:v>46558</c:v>
                </c:pt>
                <c:pt idx="414">
                  <c:v>13051</c:v>
                </c:pt>
                <c:pt idx="415">
                  <c:v>37060</c:v>
                </c:pt>
                <c:pt idx="416">
                  <c:v>47377</c:v>
                </c:pt>
                <c:pt idx="417">
                  <c:v>9483</c:v>
                </c:pt>
                <c:pt idx="418">
                  <c:v>57386</c:v>
                </c:pt>
                <c:pt idx="419">
                  <c:v>40016</c:v>
                </c:pt>
                <c:pt idx="420">
                  <c:v>86245</c:v>
                </c:pt>
                <c:pt idx="421">
                  <c:v>32340</c:v>
                </c:pt>
                <c:pt idx="422">
                  <c:v>63180</c:v>
                </c:pt>
                <c:pt idx="423">
                  <c:v>25000</c:v>
                </c:pt>
                <c:pt idx="424">
                  <c:v>61823</c:v>
                </c:pt>
                <c:pt idx="425">
                  <c:v>23170</c:v>
                </c:pt>
                <c:pt idx="426">
                  <c:v>55335</c:v>
                </c:pt>
                <c:pt idx="427">
                  <c:v>43679</c:v>
                </c:pt>
                <c:pt idx="428">
                  <c:v>45787</c:v>
                </c:pt>
                <c:pt idx="429">
                  <c:v>76243</c:v>
                </c:pt>
                <c:pt idx="430">
                  <c:v>24908</c:v>
                </c:pt>
                <c:pt idx="431">
                  <c:v>30336</c:v>
                </c:pt>
                <c:pt idx="432">
                  <c:v>74117</c:v>
                </c:pt>
                <c:pt idx="433">
                  <c:v>7399</c:v>
                </c:pt>
                <c:pt idx="434">
                  <c:v>99273</c:v>
                </c:pt>
                <c:pt idx="435">
                  <c:v>5125</c:v>
                </c:pt>
                <c:pt idx="436">
                  <c:v>87050</c:v>
                </c:pt>
                <c:pt idx="437">
                  <c:v>50290</c:v>
                </c:pt>
                <c:pt idx="438">
                  <c:v>62801</c:v>
                </c:pt>
                <c:pt idx="439">
                  <c:v>98960</c:v>
                </c:pt>
                <c:pt idx="440">
                  <c:v>65673</c:v>
                </c:pt>
                <c:pt idx="441">
                  <c:v>23952</c:v>
                </c:pt>
                <c:pt idx="442">
                  <c:v>60211</c:v>
                </c:pt>
                <c:pt idx="443">
                  <c:v>82453</c:v>
                </c:pt>
                <c:pt idx="444">
                  <c:v>45024</c:v>
                </c:pt>
                <c:pt idx="445">
                  <c:v>25678</c:v>
                </c:pt>
                <c:pt idx="446">
                  <c:v>96645</c:v>
                </c:pt>
                <c:pt idx="447">
                  <c:v>42100</c:v>
                </c:pt>
                <c:pt idx="448">
                  <c:v>49434</c:v>
                </c:pt>
                <c:pt idx="449">
                  <c:v>10817</c:v>
                </c:pt>
                <c:pt idx="450">
                  <c:v>56727</c:v>
                </c:pt>
                <c:pt idx="451">
                  <c:v>69776</c:v>
                </c:pt>
                <c:pt idx="452">
                  <c:v>44957</c:v>
                </c:pt>
                <c:pt idx="453">
                  <c:v>33497</c:v>
                </c:pt>
                <c:pt idx="454">
                  <c:v>12194</c:v>
                </c:pt>
                <c:pt idx="455">
                  <c:v>81029</c:v>
                </c:pt>
                <c:pt idx="456">
                  <c:v>91349</c:v>
                </c:pt>
                <c:pt idx="457">
                  <c:v>13457</c:v>
                </c:pt>
                <c:pt idx="458">
                  <c:v>4514</c:v>
                </c:pt>
                <c:pt idx="459">
                  <c:v>98625</c:v>
                </c:pt>
                <c:pt idx="460">
                  <c:v>7470</c:v>
                </c:pt>
                <c:pt idx="461">
                  <c:v>25644</c:v>
                </c:pt>
                <c:pt idx="462">
                  <c:v>59376</c:v>
                </c:pt>
                <c:pt idx="463">
                  <c:v>41390</c:v>
                </c:pt>
                <c:pt idx="464">
                  <c:v>62210</c:v>
                </c:pt>
                <c:pt idx="465">
                  <c:v>98959</c:v>
                </c:pt>
                <c:pt idx="466">
                  <c:v>85527</c:v>
                </c:pt>
                <c:pt idx="467">
                  <c:v>70275</c:v>
                </c:pt>
                <c:pt idx="468">
                  <c:v>94241</c:v>
                </c:pt>
                <c:pt idx="469">
                  <c:v>42846</c:v>
                </c:pt>
                <c:pt idx="470">
                  <c:v>52889</c:v>
                </c:pt>
                <c:pt idx="471">
                  <c:v>67496</c:v>
                </c:pt>
                <c:pt idx="472">
                  <c:v>1632</c:v>
                </c:pt>
                <c:pt idx="473">
                  <c:v>16075</c:v>
                </c:pt>
                <c:pt idx="474">
                  <c:v>7317</c:v>
                </c:pt>
                <c:pt idx="475">
                  <c:v>38155</c:v>
                </c:pt>
                <c:pt idx="476">
                  <c:v>49880</c:v>
                </c:pt>
                <c:pt idx="477">
                  <c:v>77765</c:v>
                </c:pt>
                <c:pt idx="478">
                  <c:v>67421</c:v>
                </c:pt>
                <c:pt idx="479">
                  <c:v>58707</c:v>
                </c:pt>
                <c:pt idx="480">
                  <c:v>40119</c:v>
                </c:pt>
                <c:pt idx="481">
                  <c:v>42951</c:v>
                </c:pt>
                <c:pt idx="482">
                  <c:v>55341</c:v>
                </c:pt>
                <c:pt idx="483">
                  <c:v>64052</c:v>
                </c:pt>
                <c:pt idx="484">
                  <c:v>42496</c:v>
                </c:pt>
                <c:pt idx="485">
                  <c:v>27779</c:v>
                </c:pt>
                <c:pt idx="486">
                  <c:v>96914</c:v>
                </c:pt>
                <c:pt idx="487">
                  <c:v>89318</c:v>
                </c:pt>
                <c:pt idx="488">
                  <c:v>3445</c:v>
                </c:pt>
                <c:pt idx="489">
                  <c:v>91251</c:v>
                </c:pt>
                <c:pt idx="490">
                  <c:v>28933</c:v>
                </c:pt>
                <c:pt idx="491">
                  <c:v>19572</c:v>
                </c:pt>
                <c:pt idx="492">
                  <c:v>84535</c:v>
                </c:pt>
                <c:pt idx="493">
                  <c:v>46109</c:v>
                </c:pt>
                <c:pt idx="494">
                  <c:v>29204</c:v>
                </c:pt>
                <c:pt idx="495">
                  <c:v>33201</c:v>
                </c:pt>
                <c:pt idx="496">
                  <c:v>30580</c:v>
                </c:pt>
                <c:pt idx="497">
                  <c:v>85077</c:v>
                </c:pt>
                <c:pt idx="498">
                  <c:v>15500</c:v>
                </c:pt>
                <c:pt idx="499">
                  <c:v>21883</c:v>
                </c:pt>
                <c:pt idx="500">
                  <c:v>91065</c:v>
                </c:pt>
                <c:pt idx="501">
                  <c:v>33427</c:v>
                </c:pt>
                <c:pt idx="502">
                  <c:v>12576</c:v>
                </c:pt>
                <c:pt idx="503">
                  <c:v>15241</c:v>
                </c:pt>
                <c:pt idx="504">
                  <c:v>37537</c:v>
                </c:pt>
                <c:pt idx="505">
                  <c:v>61237</c:v>
                </c:pt>
                <c:pt idx="506">
                  <c:v>42994</c:v>
                </c:pt>
                <c:pt idx="507">
                  <c:v>35068</c:v>
                </c:pt>
                <c:pt idx="508">
                  <c:v>67245</c:v>
                </c:pt>
                <c:pt idx="509">
                  <c:v>42010</c:v>
                </c:pt>
                <c:pt idx="510">
                  <c:v>88348</c:v>
                </c:pt>
                <c:pt idx="511">
                  <c:v>81819</c:v>
                </c:pt>
                <c:pt idx="512">
                  <c:v>69812</c:v>
                </c:pt>
                <c:pt idx="513">
                  <c:v>28605</c:v>
                </c:pt>
                <c:pt idx="514">
                  <c:v>50039</c:v>
                </c:pt>
                <c:pt idx="515">
                  <c:v>79144</c:v>
                </c:pt>
                <c:pt idx="516">
                  <c:v>73185</c:v>
                </c:pt>
                <c:pt idx="517">
                  <c:v>50696</c:v>
                </c:pt>
                <c:pt idx="518">
                  <c:v>28657</c:v>
                </c:pt>
                <c:pt idx="519">
                  <c:v>17722</c:v>
                </c:pt>
                <c:pt idx="520">
                  <c:v>99880</c:v>
                </c:pt>
                <c:pt idx="521">
                  <c:v>5614</c:v>
                </c:pt>
                <c:pt idx="522">
                  <c:v>28447</c:v>
                </c:pt>
                <c:pt idx="523">
                  <c:v>20426</c:v>
                </c:pt>
                <c:pt idx="524">
                  <c:v>96456</c:v>
                </c:pt>
                <c:pt idx="525">
                  <c:v>41636</c:v>
                </c:pt>
                <c:pt idx="526">
                  <c:v>76762</c:v>
                </c:pt>
                <c:pt idx="527">
                  <c:v>23116</c:v>
                </c:pt>
                <c:pt idx="528">
                  <c:v>85620</c:v>
                </c:pt>
                <c:pt idx="529">
                  <c:v>15445</c:v>
                </c:pt>
                <c:pt idx="530">
                  <c:v>72487</c:v>
                </c:pt>
                <c:pt idx="531">
                  <c:v>80111</c:v>
                </c:pt>
                <c:pt idx="532">
                  <c:v>39402</c:v>
                </c:pt>
                <c:pt idx="533">
                  <c:v>14293</c:v>
                </c:pt>
                <c:pt idx="534">
                  <c:v>6259</c:v>
                </c:pt>
                <c:pt idx="535">
                  <c:v>78621</c:v>
                </c:pt>
                <c:pt idx="536">
                  <c:v>31944</c:v>
                </c:pt>
                <c:pt idx="537">
                  <c:v>1513</c:v>
                </c:pt>
                <c:pt idx="538">
                  <c:v>22954</c:v>
                </c:pt>
                <c:pt idx="539">
                  <c:v>15158</c:v>
                </c:pt>
                <c:pt idx="540">
                  <c:v>52606</c:v>
                </c:pt>
                <c:pt idx="541">
                  <c:v>78138</c:v>
                </c:pt>
                <c:pt idx="542">
                  <c:v>78669</c:v>
                </c:pt>
                <c:pt idx="543">
                  <c:v>69997</c:v>
                </c:pt>
                <c:pt idx="544">
                  <c:v>43402</c:v>
                </c:pt>
                <c:pt idx="545">
                  <c:v>51268</c:v>
                </c:pt>
                <c:pt idx="546">
                  <c:v>11383</c:v>
                </c:pt>
                <c:pt idx="547">
                  <c:v>79999</c:v>
                </c:pt>
                <c:pt idx="548">
                  <c:v>36260</c:v>
                </c:pt>
                <c:pt idx="549">
                  <c:v>68162</c:v>
                </c:pt>
                <c:pt idx="550">
                  <c:v>65417</c:v>
                </c:pt>
                <c:pt idx="551">
                  <c:v>6354</c:v>
                </c:pt>
                <c:pt idx="552">
                  <c:v>93932</c:v>
                </c:pt>
                <c:pt idx="553">
                  <c:v>61906</c:v>
                </c:pt>
                <c:pt idx="554">
                  <c:v>73086</c:v>
                </c:pt>
                <c:pt idx="555">
                  <c:v>62573</c:v>
                </c:pt>
                <c:pt idx="556">
                  <c:v>91836</c:v>
                </c:pt>
                <c:pt idx="557">
                  <c:v>81718</c:v>
                </c:pt>
                <c:pt idx="558">
                  <c:v>2789</c:v>
                </c:pt>
                <c:pt idx="559">
                  <c:v>24025</c:v>
                </c:pt>
                <c:pt idx="560">
                  <c:v>25618</c:v>
                </c:pt>
                <c:pt idx="561">
                  <c:v>43679</c:v>
                </c:pt>
                <c:pt idx="562">
                  <c:v>54635</c:v>
                </c:pt>
                <c:pt idx="563">
                  <c:v>85569</c:v>
                </c:pt>
                <c:pt idx="564">
                  <c:v>35888</c:v>
                </c:pt>
                <c:pt idx="565">
                  <c:v>72364</c:v>
                </c:pt>
                <c:pt idx="566">
                  <c:v>41594</c:v>
                </c:pt>
                <c:pt idx="567">
                  <c:v>38192</c:v>
                </c:pt>
                <c:pt idx="568">
                  <c:v>18861</c:v>
                </c:pt>
                <c:pt idx="569">
                  <c:v>59775</c:v>
                </c:pt>
                <c:pt idx="570">
                  <c:v>10823</c:v>
                </c:pt>
                <c:pt idx="571">
                  <c:v>80542</c:v>
                </c:pt>
                <c:pt idx="572">
                  <c:v>23288</c:v>
                </c:pt>
                <c:pt idx="573">
                  <c:v>89058</c:v>
                </c:pt>
                <c:pt idx="574">
                  <c:v>30393</c:v>
                </c:pt>
                <c:pt idx="575">
                  <c:v>12584</c:v>
                </c:pt>
                <c:pt idx="576">
                  <c:v>71556</c:v>
                </c:pt>
                <c:pt idx="577">
                  <c:v>72712</c:v>
                </c:pt>
                <c:pt idx="578">
                  <c:v>12920</c:v>
                </c:pt>
                <c:pt idx="579">
                  <c:v>41743</c:v>
                </c:pt>
                <c:pt idx="580">
                  <c:v>88216</c:v>
                </c:pt>
                <c:pt idx="581">
                  <c:v>85114</c:v>
                </c:pt>
                <c:pt idx="582">
                  <c:v>75415</c:v>
                </c:pt>
                <c:pt idx="583">
                  <c:v>69124</c:v>
                </c:pt>
                <c:pt idx="584">
                  <c:v>61362</c:v>
                </c:pt>
                <c:pt idx="585">
                  <c:v>92994</c:v>
                </c:pt>
                <c:pt idx="586">
                  <c:v>32616</c:v>
                </c:pt>
                <c:pt idx="587">
                  <c:v>69025</c:v>
                </c:pt>
                <c:pt idx="588">
                  <c:v>56039</c:v>
                </c:pt>
                <c:pt idx="589">
                  <c:v>30651</c:v>
                </c:pt>
                <c:pt idx="590">
                  <c:v>75648</c:v>
                </c:pt>
                <c:pt idx="591">
                  <c:v>10787</c:v>
                </c:pt>
                <c:pt idx="592">
                  <c:v>98319</c:v>
                </c:pt>
                <c:pt idx="593">
                  <c:v>71254</c:v>
                </c:pt>
                <c:pt idx="594">
                  <c:v>25030</c:v>
                </c:pt>
                <c:pt idx="595">
                  <c:v>64271</c:v>
                </c:pt>
                <c:pt idx="596">
                  <c:v>97329</c:v>
                </c:pt>
                <c:pt idx="597">
                  <c:v>68526</c:v>
                </c:pt>
                <c:pt idx="598">
                  <c:v>66678</c:v>
                </c:pt>
                <c:pt idx="599">
                  <c:v>40269</c:v>
                </c:pt>
                <c:pt idx="600">
                  <c:v>28038</c:v>
                </c:pt>
                <c:pt idx="601">
                  <c:v>51388</c:v>
                </c:pt>
                <c:pt idx="602">
                  <c:v>78358</c:v>
                </c:pt>
                <c:pt idx="603">
                  <c:v>80438</c:v>
                </c:pt>
                <c:pt idx="604">
                  <c:v>37930</c:v>
                </c:pt>
                <c:pt idx="605">
                  <c:v>26666</c:v>
                </c:pt>
                <c:pt idx="606">
                  <c:v>73960</c:v>
                </c:pt>
                <c:pt idx="607">
                  <c:v>53484</c:v>
                </c:pt>
                <c:pt idx="608">
                  <c:v>12323</c:v>
                </c:pt>
                <c:pt idx="609">
                  <c:v>73873</c:v>
                </c:pt>
                <c:pt idx="610">
                  <c:v>81742</c:v>
                </c:pt>
                <c:pt idx="611">
                  <c:v>88589</c:v>
                </c:pt>
                <c:pt idx="612">
                  <c:v>49869</c:v>
                </c:pt>
                <c:pt idx="613">
                  <c:v>83286</c:v>
                </c:pt>
                <c:pt idx="614">
                  <c:v>47302</c:v>
                </c:pt>
                <c:pt idx="615">
                  <c:v>27830</c:v>
                </c:pt>
                <c:pt idx="616">
                  <c:v>8068</c:v>
                </c:pt>
                <c:pt idx="617">
                  <c:v>51603</c:v>
                </c:pt>
                <c:pt idx="618">
                  <c:v>87431</c:v>
                </c:pt>
                <c:pt idx="619">
                  <c:v>39881</c:v>
                </c:pt>
                <c:pt idx="620">
                  <c:v>66262</c:v>
                </c:pt>
                <c:pt idx="621">
                  <c:v>10175</c:v>
                </c:pt>
                <c:pt idx="622">
                  <c:v>53338</c:v>
                </c:pt>
                <c:pt idx="623">
                  <c:v>72200</c:v>
                </c:pt>
                <c:pt idx="624">
                  <c:v>12124</c:v>
                </c:pt>
                <c:pt idx="625">
                  <c:v>17320</c:v>
                </c:pt>
                <c:pt idx="626">
                  <c:v>87445</c:v>
                </c:pt>
                <c:pt idx="627">
                  <c:v>31041</c:v>
                </c:pt>
                <c:pt idx="628">
                  <c:v>41123</c:v>
                </c:pt>
                <c:pt idx="629">
                  <c:v>85673</c:v>
                </c:pt>
                <c:pt idx="630">
                  <c:v>12735</c:v>
                </c:pt>
                <c:pt idx="631">
                  <c:v>33714</c:v>
                </c:pt>
                <c:pt idx="632">
                  <c:v>51638</c:v>
                </c:pt>
                <c:pt idx="633">
                  <c:v>57586</c:v>
                </c:pt>
                <c:pt idx="634">
                  <c:v>91138</c:v>
                </c:pt>
                <c:pt idx="635">
                  <c:v>82763</c:v>
                </c:pt>
                <c:pt idx="636">
                  <c:v>51741</c:v>
                </c:pt>
                <c:pt idx="637">
                  <c:v>6134</c:v>
                </c:pt>
                <c:pt idx="638">
                  <c:v>96127</c:v>
                </c:pt>
                <c:pt idx="639">
                  <c:v>89516</c:v>
                </c:pt>
                <c:pt idx="640">
                  <c:v>46100</c:v>
                </c:pt>
                <c:pt idx="641">
                  <c:v>77446</c:v>
                </c:pt>
                <c:pt idx="642">
                  <c:v>54321</c:v>
                </c:pt>
                <c:pt idx="643">
                  <c:v>87688</c:v>
                </c:pt>
                <c:pt idx="644">
                  <c:v>44157</c:v>
                </c:pt>
                <c:pt idx="645">
                  <c:v>7704</c:v>
                </c:pt>
                <c:pt idx="646">
                  <c:v>29460</c:v>
                </c:pt>
                <c:pt idx="647">
                  <c:v>56073</c:v>
                </c:pt>
                <c:pt idx="648">
                  <c:v>23082</c:v>
                </c:pt>
                <c:pt idx="649">
                  <c:v>65747</c:v>
                </c:pt>
                <c:pt idx="650">
                  <c:v>87332</c:v>
                </c:pt>
                <c:pt idx="651">
                  <c:v>23746</c:v>
                </c:pt>
                <c:pt idx="652">
                  <c:v>47389</c:v>
                </c:pt>
                <c:pt idx="653">
                  <c:v>60096</c:v>
                </c:pt>
                <c:pt idx="654">
                  <c:v>43830</c:v>
                </c:pt>
                <c:pt idx="655">
                  <c:v>38315</c:v>
                </c:pt>
                <c:pt idx="656">
                  <c:v>39097</c:v>
                </c:pt>
                <c:pt idx="657">
                  <c:v>47884</c:v>
                </c:pt>
                <c:pt idx="658">
                  <c:v>2963</c:v>
                </c:pt>
                <c:pt idx="659">
                  <c:v>95088</c:v>
                </c:pt>
                <c:pt idx="660">
                  <c:v>16517</c:v>
                </c:pt>
                <c:pt idx="661">
                  <c:v>39772</c:v>
                </c:pt>
                <c:pt idx="662">
                  <c:v>60274</c:v>
                </c:pt>
                <c:pt idx="663">
                  <c:v>76730</c:v>
                </c:pt>
                <c:pt idx="664">
                  <c:v>82771</c:v>
                </c:pt>
                <c:pt idx="665">
                  <c:v>86937</c:v>
                </c:pt>
                <c:pt idx="666">
                  <c:v>93219</c:v>
                </c:pt>
                <c:pt idx="667">
                  <c:v>32160</c:v>
                </c:pt>
                <c:pt idx="668">
                  <c:v>39146</c:v>
                </c:pt>
                <c:pt idx="669">
                  <c:v>67051</c:v>
                </c:pt>
                <c:pt idx="670">
                  <c:v>18281</c:v>
                </c:pt>
                <c:pt idx="671">
                  <c:v>71166</c:v>
                </c:pt>
                <c:pt idx="672">
                  <c:v>33908</c:v>
                </c:pt>
                <c:pt idx="673">
                  <c:v>77487</c:v>
                </c:pt>
                <c:pt idx="674">
                  <c:v>44494</c:v>
                </c:pt>
                <c:pt idx="675">
                  <c:v>75040</c:v>
                </c:pt>
                <c:pt idx="676">
                  <c:v>76305</c:v>
                </c:pt>
                <c:pt idx="677">
                  <c:v>6041</c:v>
                </c:pt>
                <c:pt idx="678">
                  <c:v>93522</c:v>
                </c:pt>
                <c:pt idx="679">
                  <c:v>81522</c:v>
                </c:pt>
                <c:pt idx="680">
                  <c:v>59695</c:v>
                </c:pt>
                <c:pt idx="681">
                  <c:v>27426</c:v>
                </c:pt>
                <c:pt idx="682">
                  <c:v>80117</c:v>
                </c:pt>
                <c:pt idx="683">
                  <c:v>67605</c:v>
                </c:pt>
                <c:pt idx="684">
                  <c:v>33043</c:v>
                </c:pt>
                <c:pt idx="685">
                  <c:v>7409</c:v>
                </c:pt>
                <c:pt idx="686">
                  <c:v>67411</c:v>
                </c:pt>
                <c:pt idx="687">
                  <c:v>44038</c:v>
                </c:pt>
                <c:pt idx="688">
                  <c:v>50457</c:v>
                </c:pt>
                <c:pt idx="689">
                  <c:v>15457</c:v>
                </c:pt>
                <c:pt idx="690">
                  <c:v>61681</c:v>
                </c:pt>
                <c:pt idx="691">
                  <c:v>80432</c:v>
                </c:pt>
                <c:pt idx="692">
                  <c:v>27101</c:v>
                </c:pt>
                <c:pt idx="693">
                  <c:v>30200</c:v>
                </c:pt>
                <c:pt idx="694">
                  <c:v>68539</c:v>
                </c:pt>
                <c:pt idx="695">
                  <c:v>22740</c:v>
                </c:pt>
                <c:pt idx="696">
                  <c:v>27736</c:v>
                </c:pt>
                <c:pt idx="697">
                  <c:v>64553</c:v>
                </c:pt>
                <c:pt idx="698">
                  <c:v>17587</c:v>
                </c:pt>
                <c:pt idx="699">
                  <c:v>19029</c:v>
                </c:pt>
                <c:pt idx="700">
                  <c:v>33095</c:v>
                </c:pt>
                <c:pt idx="701">
                  <c:v>42100</c:v>
                </c:pt>
                <c:pt idx="702">
                  <c:v>18465</c:v>
                </c:pt>
                <c:pt idx="703">
                  <c:v>27278</c:v>
                </c:pt>
                <c:pt idx="704">
                  <c:v>99037</c:v>
                </c:pt>
                <c:pt idx="705">
                  <c:v>4686</c:v>
                </c:pt>
                <c:pt idx="706">
                  <c:v>52280</c:v>
                </c:pt>
                <c:pt idx="707">
                  <c:v>96032</c:v>
                </c:pt>
                <c:pt idx="708">
                  <c:v>55177</c:v>
                </c:pt>
                <c:pt idx="709">
                  <c:v>38034</c:v>
                </c:pt>
                <c:pt idx="710">
                  <c:v>54503</c:v>
                </c:pt>
                <c:pt idx="711">
                  <c:v>26422</c:v>
                </c:pt>
                <c:pt idx="712">
                  <c:v>3330</c:v>
                </c:pt>
                <c:pt idx="713">
                  <c:v>79234</c:v>
                </c:pt>
                <c:pt idx="714">
                  <c:v>69559</c:v>
                </c:pt>
                <c:pt idx="715">
                  <c:v>23843</c:v>
                </c:pt>
                <c:pt idx="716">
                  <c:v>87397</c:v>
                </c:pt>
                <c:pt idx="717">
                  <c:v>14658</c:v>
                </c:pt>
                <c:pt idx="718">
                  <c:v>91445</c:v>
                </c:pt>
                <c:pt idx="719">
                  <c:v>79689</c:v>
                </c:pt>
                <c:pt idx="720">
                  <c:v>17378</c:v>
                </c:pt>
                <c:pt idx="721">
                  <c:v>24452</c:v>
                </c:pt>
                <c:pt idx="722">
                  <c:v>57146</c:v>
                </c:pt>
                <c:pt idx="723">
                  <c:v>10646</c:v>
                </c:pt>
                <c:pt idx="724">
                  <c:v>46129</c:v>
                </c:pt>
                <c:pt idx="725">
                  <c:v>84992</c:v>
                </c:pt>
                <c:pt idx="726">
                  <c:v>37285</c:v>
                </c:pt>
                <c:pt idx="727">
                  <c:v>76032</c:v>
                </c:pt>
                <c:pt idx="728">
                  <c:v>95587</c:v>
                </c:pt>
                <c:pt idx="729">
                  <c:v>33484</c:v>
                </c:pt>
                <c:pt idx="730">
                  <c:v>26851</c:v>
                </c:pt>
                <c:pt idx="731">
                  <c:v>11556</c:v>
                </c:pt>
                <c:pt idx="732">
                  <c:v>49667</c:v>
                </c:pt>
                <c:pt idx="733">
                  <c:v>24867</c:v>
                </c:pt>
                <c:pt idx="734">
                  <c:v>97614</c:v>
                </c:pt>
                <c:pt idx="735">
                  <c:v>38880</c:v>
                </c:pt>
                <c:pt idx="736">
                  <c:v>79611</c:v>
                </c:pt>
                <c:pt idx="737">
                  <c:v>18881</c:v>
                </c:pt>
                <c:pt idx="738">
                  <c:v>55809</c:v>
                </c:pt>
                <c:pt idx="739">
                  <c:v>72664</c:v>
                </c:pt>
                <c:pt idx="740">
                  <c:v>87521</c:v>
                </c:pt>
                <c:pt idx="741">
                  <c:v>19917</c:v>
                </c:pt>
                <c:pt idx="742">
                  <c:v>3931</c:v>
                </c:pt>
                <c:pt idx="743">
                  <c:v>3290</c:v>
                </c:pt>
                <c:pt idx="744">
                  <c:v>16385</c:v>
                </c:pt>
                <c:pt idx="745">
                  <c:v>39002</c:v>
                </c:pt>
                <c:pt idx="746">
                  <c:v>95555</c:v>
                </c:pt>
                <c:pt idx="747">
                  <c:v>34260</c:v>
                </c:pt>
                <c:pt idx="748">
                  <c:v>43040</c:v>
                </c:pt>
                <c:pt idx="749">
                  <c:v>70497</c:v>
                </c:pt>
                <c:pt idx="750">
                  <c:v>40687</c:v>
                </c:pt>
                <c:pt idx="751">
                  <c:v>18527</c:v>
                </c:pt>
                <c:pt idx="752">
                  <c:v>12508</c:v>
                </c:pt>
                <c:pt idx="753">
                  <c:v>99169</c:v>
                </c:pt>
                <c:pt idx="754">
                  <c:v>9199</c:v>
                </c:pt>
                <c:pt idx="755">
                  <c:v>66521</c:v>
                </c:pt>
                <c:pt idx="756">
                  <c:v>95111</c:v>
                </c:pt>
                <c:pt idx="757">
                  <c:v>42869</c:v>
                </c:pt>
                <c:pt idx="758">
                  <c:v>51131</c:v>
                </c:pt>
                <c:pt idx="759">
                  <c:v>67869</c:v>
                </c:pt>
                <c:pt idx="760">
                  <c:v>42459</c:v>
                </c:pt>
                <c:pt idx="761">
                  <c:v>46222</c:v>
                </c:pt>
                <c:pt idx="762">
                  <c:v>38000</c:v>
                </c:pt>
                <c:pt idx="763">
                  <c:v>31724</c:v>
                </c:pt>
                <c:pt idx="764">
                  <c:v>62331</c:v>
                </c:pt>
                <c:pt idx="765">
                  <c:v>60448</c:v>
                </c:pt>
                <c:pt idx="766">
                  <c:v>46661</c:v>
                </c:pt>
                <c:pt idx="767">
                  <c:v>1646</c:v>
                </c:pt>
                <c:pt idx="768">
                  <c:v>62291</c:v>
                </c:pt>
                <c:pt idx="769">
                  <c:v>78186</c:v>
                </c:pt>
                <c:pt idx="770">
                  <c:v>71255</c:v>
                </c:pt>
                <c:pt idx="771">
                  <c:v>25664</c:v>
                </c:pt>
                <c:pt idx="772">
                  <c:v>58143</c:v>
                </c:pt>
                <c:pt idx="773">
                  <c:v>42593</c:v>
                </c:pt>
                <c:pt idx="774">
                  <c:v>22172</c:v>
                </c:pt>
                <c:pt idx="775">
                  <c:v>34253</c:v>
                </c:pt>
                <c:pt idx="776">
                  <c:v>20831</c:v>
                </c:pt>
                <c:pt idx="777">
                  <c:v>77026</c:v>
                </c:pt>
                <c:pt idx="778">
                  <c:v>61779</c:v>
                </c:pt>
                <c:pt idx="779">
                  <c:v>69626</c:v>
                </c:pt>
                <c:pt idx="780">
                  <c:v>11530</c:v>
                </c:pt>
                <c:pt idx="781">
                  <c:v>76110</c:v>
                </c:pt>
                <c:pt idx="782">
                  <c:v>95194</c:v>
                </c:pt>
                <c:pt idx="783">
                  <c:v>11322</c:v>
                </c:pt>
                <c:pt idx="784">
                  <c:v>6715</c:v>
                </c:pt>
                <c:pt idx="785">
                  <c:v>98666</c:v>
                </c:pt>
                <c:pt idx="786">
                  <c:v>80165</c:v>
                </c:pt>
                <c:pt idx="787">
                  <c:v>54112</c:v>
                </c:pt>
                <c:pt idx="788">
                  <c:v>33814</c:v>
                </c:pt>
                <c:pt idx="789">
                  <c:v>42620</c:v>
                </c:pt>
                <c:pt idx="790">
                  <c:v>61751</c:v>
                </c:pt>
                <c:pt idx="791">
                  <c:v>43304</c:v>
                </c:pt>
                <c:pt idx="792">
                  <c:v>33330</c:v>
                </c:pt>
                <c:pt idx="793">
                  <c:v>4703</c:v>
                </c:pt>
                <c:pt idx="794">
                  <c:v>37271</c:v>
                </c:pt>
                <c:pt idx="795">
                  <c:v>70542</c:v>
                </c:pt>
                <c:pt idx="796">
                  <c:v>95050</c:v>
                </c:pt>
                <c:pt idx="797">
                  <c:v>49285</c:v>
                </c:pt>
                <c:pt idx="798">
                  <c:v>8146</c:v>
                </c:pt>
                <c:pt idx="799">
                  <c:v>41743</c:v>
                </c:pt>
                <c:pt idx="800">
                  <c:v>98444</c:v>
                </c:pt>
                <c:pt idx="801">
                  <c:v>9066</c:v>
                </c:pt>
                <c:pt idx="802">
                  <c:v>75782</c:v>
                </c:pt>
                <c:pt idx="803">
                  <c:v>20180</c:v>
                </c:pt>
                <c:pt idx="804">
                  <c:v>97852</c:v>
                </c:pt>
                <c:pt idx="805">
                  <c:v>19802</c:v>
                </c:pt>
                <c:pt idx="806">
                  <c:v>21158</c:v>
                </c:pt>
                <c:pt idx="807">
                  <c:v>26692</c:v>
                </c:pt>
                <c:pt idx="808">
                  <c:v>85780</c:v>
                </c:pt>
                <c:pt idx="809">
                  <c:v>28676</c:v>
                </c:pt>
                <c:pt idx="810">
                  <c:v>49086</c:v>
                </c:pt>
                <c:pt idx="811">
                  <c:v>17268</c:v>
                </c:pt>
                <c:pt idx="812">
                  <c:v>71141</c:v>
                </c:pt>
                <c:pt idx="813">
                  <c:v>38483</c:v>
                </c:pt>
                <c:pt idx="814">
                  <c:v>16530</c:v>
                </c:pt>
                <c:pt idx="815">
                  <c:v>9299</c:v>
                </c:pt>
                <c:pt idx="816">
                  <c:v>69273</c:v>
                </c:pt>
                <c:pt idx="817">
                  <c:v>51476</c:v>
                </c:pt>
                <c:pt idx="818">
                  <c:v>52538</c:v>
                </c:pt>
                <c:pt idx="819">
                  <c:v>95328</c:v>
                </c:pt>
                <c:pt idx="820">
                  <c:v>32952</c:v>
                </c:pt>
                <c:pt idx="821">
                  <c:v>8172</c:v>
                </c:pt>
                <c:pt idx="822">
                  <c:v>15277</c:v>
                </c:pt>
                <c:pt idx="823">
                  <c:v>23112</c:v>
                </c:pt>
                <c:pt idx="824">
                  <c:v>61657</c:v>
                </c:pt>
                <c:pt idx="825">
                  <c:v>65525</c:v>
                </c:pt>
                <c:pt idx="826">
                  <c:v>48721</c:v>
                </c:pt>
                <c:pt idx="827">
                  <c:v>66600</c:v>
                </c:pt>
                <c:pt idx="828">
                  <c:v>68351</c:v>
                </c:pt>
                <c:pt idx="829">
                  <c:v>70687</c:v>
                </c:pt>
                <c:pt idx="830">
                  <c:v>44372</c:v>
                </c:pt>
                <c:pt idx="831">
                  <c:v>98489</c:v>
                </c:pt>
                <c:pt idx="832">
                  <c:v>16566</c:v>
                </c:pt>
                <c:pt idx="833">
                  <c:v>20943</c:v>
                </c:pt>
                <c:pt idx="834">
                  <c:v>10941</c:v>
                </c:pt>
                <c:pt idx="835">
                  <c:v>19177</c:v>
                </c:pt>
                <c:pt idx="836">
                  <c:v>76319</c:v>
                </c:pt>
                <c:pt idx="837">
                  <c:v>35261</c:v>
                </c:pt>
                <c:pt idx="838">
                  <c:v>94930</c:v>
                </c:pt>
                <c:pt idx="839">
                  <c:v>50347</c:v>
                </c:pt>
                <c:pt idx="840">
                  <c:v>60136</c:v>
                </c:pt>
                <c:pt idx="841">
                  <c:v>36542</c:v>
                </c:pt>
                <c:pt idx="842">
                  <c:v>87716</c:v>
                </c:pt>
                <c:pt idx="843">
                  <c:v>29782</c:v>
                </c:pt>
                <c:pt idx="844">
                  <c:v>73109</c:v>
                </c:pt>
                <c:pt idx="845">
                  <c:v>81750</c:v>
                </c:pt>
                <c:pt idx="846">
                  <c:v>24987</c:v>
                </c:pt>
                <c:pt idx="847">
                  <c:v>15621</c:v>
                </c:pt>
                <c:pt idx="848">
                  <c:v>69583</c:v>
                </c:pt>
                <c:pt idx="849">
                  <c:v>42100</c:v>
                </c:pt>
                <c:pt idx="850">
                  <c:v>4781</c:v>
                </c:pt>
                <c:pt idx="851">
                  <c:v>90471</c:v>
                </c:pt>
                <c:pt idx="852">
                  <c:v>17952</c:v>
                </c:pt>
                <c:pt idx="853">
                  <c:v>17835</c:v>
                </c:pt>
                <c:pt idx="854">
                  <c:v>25771</c:v>
                </c:pt>
                <c:pt idx="855">
                  <c:v>43960</c:v>
                </c:pt>
                <c:pt idx="856">
                  <c:v>98419</c:v>
                </c:pt>
                <c:pt idx="857">
                  <c:v>8371</c:v>
                </c:pt>
                <c:pt idx="858">
                  <c:v>94522</c:v>
                </c:pt>
                <c:pt idx="859">
                  <c:v>68430</c:v>
                </c:pt>
                <c:pt idx="860">
                  <c:v>97062</c:v>
                </c:pt>
                <c:pt idx="861">
                  <c:v>60035</c:v>
                </c:pt>
                <c:pt idx="862">
                  <c:v>49458</c:v>
                </c:pt>
                <c:pt idx="863">
                  <c:v>59295</c:v>
                </c:pt>
                <c:pt idx="864">
                  <c:v>38479</c:v>
                </c:pt>
                <c:pt idx="865">
                  <c:v>74456</c:v>
                </c:pt>
                <c:pt idx="866">
                  <c:v>72334</c:v>
                </c:pt>
                <c:pt idx="867">
                  <c:v>73762</c:v>
                </c:pt>
                <c:pt idx="868">
                  <c:v>4129</c:v>
                </c:pt>
                <c:pt idx="869">
                  <c:v>38500</c:v>
                </c:pt>
                <c:pt idx="870">
                  <c:v>11134</c:v>
                </c:pt>
                <c:pt idx="871">
                  <c:v>98965</c:v>
                </c:pt>
                <c:pt idx="872">
                  <c:v>26053</c:v>
                </c:pt>
                <c:pt idx="873">
                  <c:v>83818</c:v>
                </c:pt>
                <c:pt idx="874">
                  <c:v>20666</c:v>
                </c:pt>
                <c:pt idx="875">
                  <c:v>43505</c:v>
                </c:pt>
                <c:pt idx="876">
                  <c:v>11394</c:v>
                </c:pt>
                <c:pt idx="877">
                  <c:v>33648</c:v>
                </c:pt>
                <c:pt idx="878">
                  <c:v>36859</c:v>
                </c:pt>
                <c:pt idx="879">
                  <c:v>32576</c:v>
                </c:pt>
                <c:pt idx="880">
                  <c:v>21413</c:v>
                </c:pt>
                <c:pt idx="881">
                  <c:v>27289</c:v>
                </c:pt>
                <c:pt idx="882">
                  <c:v>25246</c:v>
                </c:pt>
                <c:pt idx="883">
                  <c:v>88721</c:v>
                </c:pt>
                <c:pt idx="884">
                  <c:v>72843</c:v>
                </c:pt>
                <c:pt idx="885">
                  <c:v>20087</c:v>
                </c:pt>
                <c:pt idx="886">
                  <c:v>99091</c:v>
                </c:pt>
                <c:pt idx="887">
                  <c:v>27670</c:v>
                </c:pt>
                <c:pt idx="888">
                  <c:v>19367</c:v>
                </c:pt>
                <c:pt idx="889">
                  <c:v>79920</c:v>
                </c:pt>
                <c:pt idx="890">
                  <c:v>99596</c:v>
                </c:pt>
                <c:pt idx="891">
                  <c:v>52037</c:v>
                </c:pt>
                <c:pt idx="892">
                  <c:v>21371</c:v>
                </c:pt>
                <c:pt idx="893">
                  <c:v>25586</c:v>
                </c:pt>
                <c:pt idx="894">
                  <c:v>26150</c:v>
                </c:pt>
                <c:pt idx="895">
                  <c:v>95834</c:v>
                </c:pt>
                <c:pt idx="896">
                  <c:v>10982</c:v>
                </c:pt>
                <c:pt idx="897">
                  <c:v>27403</c:v>
                </c:pt>
                <c:pt idx="898">
                  <c:v>84905</c:v>
                </c:pt>
                <c:pt idx="899">
                  <c:v>1817</c:v>
                </c:pt>
                <c:pt idx="900">
                  <c:v>95400</c:v>
                </c:pt>
                <c:pt idx="901">
                  <c:v>98670</c:v>
                </c:pt>
                <c:pt idx="902">
                  <c:v>10730</c:v>
                </c:pt>
                <c:pt idx="903">
                  <c:v>57130</c:v>
                </c:pt>
                <c:pt idx="904">
                  <c:v>17249</c:v>
                </c:pt>
                <c:pt idx="905">
                  <c:v>80966</c:v>
                </c:pt>
                <c:pt idx="906">
                  <c:v>30875</c:v>
                </c:pt>
                <c:pt idx="907">
                  <c:v>58330</c:v>
                </c:pt>
                <c:pt idx="908">
                  <c:v>89900</c:v>
                </c:pt>
                <c:pt idx="909">
                  <c:v>92168</c:v>
                </c:pt>
                <c:pt idx="910">
                  <c:v>29874</c:v>
                </c:pt>
                <c:pt idx="911">
                  <c:v>28017</c:v>
                </c:pt>
                <c:pt idx="912">
                  <c:v>87219</c:v>
                </c:pt>
                <c:pt idx="913">
                  <c:v>76512</c:v>
                </c:pt>
                <c:pt idx="914">
                  <c:v>47611</c:v>
                </c:pt>
                <c:pt idx="915">
                  <c:v>78543</c:v>
                </c:pt>
                <c:pt idx="916">
                  <c:v>62045</c:v>
                </c:pt>
                <c:pt idx="917">
                  <c:v>9994</c:v>
                </c:pt>
                <c:pt idx="918">
                  <c:v>55322</c:v>
                </c:pt>
                <c:pt idx="919">
                  <c:v>22567</c:v>
                </c:pt>
                <c:pt idx="920">
                  <c:v>85877</c:v>
                </c:pt>
                <c:pt idx="921">
                  <c:v>16544</c:v>
                </c:pt>
                <c:pt idx="922">
                  <c:v>31755</c:v>
                </c:pt>
                <c:pt idx="923">
                  <c:v>7947</c:v>
                </c:pt>
                <c:pt idx="924">
                  <c:v>51383</c:v>
                </c:pt>
                <c:pt idx="925">
                  <c:v>19871</c:v>
                </c:pt>
                <c:pt idx="926">
                  <c:v>70411</c:v>
                </c:pt>
                <c:pt idx="927">
                  <c:v>67453</c:v>
                </c:pt>
                <c:pt idx="928">
                  <c:v>42499</c:v>
                </c:pt>
                <c:pt idx="929">
                  <c:v>53128</c:v>
                </c:pt>
                <c:pt idx="930">
                  <c:v>53155</c:v>
                </c:pt>
                <c:pt idx="931">
                  <c:v>80876</c:v>
                </c:pt>
                <c:pt idx="932">
                  <c:v>13056</c:v>
                </c:pt>
                <c:pt idx="933">
                  <c:v>47704</c:v>
                </c:pt>
                <c:pt idx="934">
                  <c:v>78611</c:v>
                </c:pt>
                <c:pt idx="935">
                  <c:v>43988</c:v>
                </c:pt>
                <c:pt idx="936">
                  <c:v>51085</c:v>
                </c:pt>
                <c:pt idx="937">
                  <c:v>59437</c:v>
                </c:pt>
                <c:pt idx="938">
                  <c:v>10015</c:v>
                </c:pt>
                <c:pt idx="939">
                  <c:v>25401</c:v>
                </c:pt>
                <c:pt idx="940">
                  <c:v>95548</c:v>
                </c:pt>
                <c:pt idx="941">
                  <c:v>69460</c:v>
                </c:pt>
                <c:pt idx="942">
                  <c:v>29286</c:v>
                </c:pt>
                <c:pt idx="943">
                  <c:v>24597</c:v>
                </c:pt>
                <c:pt idx="944">
                  <c:v>35611</c:v>
                </c:pt>
                <c:pt idx="945">
                  <c:v>71844</c:v>
                </c:pt>
                <c:pt idx="946">
                  <c:v>70644</c:v>
                </c:pt>
                <c:pt idx="947">
                  <c:v>14390</c:v>
                </c:pt>
                <c:pt idx="948">
                  <c:v>19332</c:v>
                </c:pt>
                <c:pt idx="949">
                  <c:v>14144</c:v>
                </c:pt>
                <c:pt idx="950">
                  <c:v>60928</c:v>
                </c:pt>
                <c:pt idx="951">
                  <c:v>83336</c:v>
                </c:pt>
                <c:pt idx="952">
                  <c:v>38196</c:v>
                </c:pt>
                <c:pt idx="953">
                  <c:v>45315</c:v>
                </c:pt>
                <c:pt idx="954">
                  <c:v>57346</c:v>
                </c:pt>
                <c:pt idx="955">
                  <c:v>40149</c:v>
                </c:pt>
                <c:pt idx="956">
                  <c:v>55248</c:v>
                </c:pt>
                <c:pt idx="957">
                  <c:v>10055</c:v>
                </c:pt>
                <c:pt idx="958">
                  <c:v>21368</c:v>
                </c:pt>
                <c:pt idx="959">
                  <c:v>4717</c:v>
                </c:pt>
                <c:pt idx="960">
                  <c:v>74310</c:v>
                </c:pt>
                <c:pt idx="961">
                  <c:v>94627</c:v>
                </c:pt>
                <c:pt idx="962">
                  <c:v>44507</c:v>
                </c:pt>
                <c:pt idx="963">
                  <c:v>83962</c:v>
                </c:pt>
                <c:pt idx="964">
                  <c:v>3055</c:v>
                </c:pt>
                <c:pt idx="965">
                  <c:v>78340</c:v>
                </c:pt>
                <c:pt idx="966">
                  <c:v>26152</c:v>
                </c:pt>
                <c:pt idx="967">
                  <c:v>41667</c:v>
                </c:pt>
                <c:pt idx="968">
                  <c:v>2786</c:v>
                </c:pt>
                <c:pt idx="969">
                  <c:v>9611</c:v>
                </c:pt>
                <c:pt idx="970">
                  <c:v>15947</c:v>
                </c:pt>
                <c:pt idx="971">
                  <c:v>11961</c:v>
                </c:pt>
                <c:pt idx="972">
                  <c:v>63315</c:v>
                </c:pt>
                <c:pt idx="973">
                  <c:v>37742</c:v>
                </c:pt>
                <c:pt idx="974">
                  <c:v>63015</c:v>
                </c:pt>
                <c:pt idx="975">
                  <c:v>53506</c:v>
                </c:pt>
                <c:pt idx="976">
                  <c:v>4324</c:v>
                </c:pt>
                <c:pt idx="977">
                  <c:v>99026</c:v>
                </c:pt>
                <c:pt idx="978">
                  <c:v>63009</c:v>
                </c:pt>
                <c:pt idx="979">
                  <c:v>62932</c:v>
                </c:pt>
                <c:pt idx="980">
                  <c:v>88166</c:v>
                </c:pt>
                <c:pt idx="981">
                  <c:v>36181</c:v>
                </c:pt>
                <c:pt idx="982">
                  <c:v>49717</c:v>
                </c:pt>
                <c:pt idx="983">
                  <c:v>94234</c:v>
                </c:pt>
                <c:pt idx="984">
                  <c:v>68330</c:v>
                </c:pt>
                <c:pt idx="985">
                  <c:v>93706</c:v>
                </c:pt>
                <c:pt idx="986">
                  <c:v>33190</c:v>
                </c:pt>
                <c:pt idx="987">
                  <c:v>25653</c:v>
                </c:pt>
                <c:pt idx="988">
                  <c:v>39305</c:v>
                </c:pt>
                <c:pt idx="989">
                  <c:v>54365</c:v>
                </c:pt>
                <c:pt idx="990">
                  <c:v>28099</c:v>
                </c:pt>
                <c:pt idx="991">
                  <c:v>3839</c:v>
                </c:pt>
                <c:pt idx="992">
                  <c:v>29094</c:v>
                </c:pt>
                <c:pt idx="993">
                  <c:v>88334</c:v>
                </c:pt>
                <c:pt idx="994">
                  <c:v>69781</c:v>
                </c:pt>
                <c:pt idx="995">
                  <c:v>60115</c:v>
                </c:pt>
                <c:pt idx="996">
                  <c:v>59317</c:v>
                </c:pt>
                <c:pt idx="997">
                  <c:v>45456</c:v>
                </c:pt>
                <c:pt idx="998">
                  <c:v>68207</c:v>
                </c:pt>
                <c:pt idx="999">
                  <c:v>36757</c:v>
                </c:pt>
                <c:pt idx="1000">
                  <c:v>66180</c:v>
                </c:pt>
                <c:pt idx="1001">
                  <c:v>23774</c:v>
                </c:pt>
                <c:pt idx="1002">
                  <c:v>51672</c:v>
                </c:pt>
                <c:pt idx="1003">
                  <c:v>21889</c:v>
                </c:pt>
                <c:pt idx="1004">
                  <c:v>11525</c:v>
                </c:pt>
                <c:pt idx="1005">
                  <c:v>3835</c:v>
                </c:pt>
                <c:pt idx="1006">
                  <c:v>18012</c:v>
                </c:pt>
                <c:pt idx="1007">
                  <c:v>51250</c:v>
                </c:pt>
                <c:pt idx="1008">
                  <c:v>51237</c:v>
                </c:pt>
                <c:pt idx="1009">
                  <c:v>1987</c:v>
                </c:pt>
                <c:pt idx="1010">
                  <c:v>33932</c:v>
                </c:pt>
                <c:pt idx="1011">
                  <c:v>88218</c:v>
                </c:pt>
                <c:pt idx="1012">
                  <c:v>88242</c:v>
                </c:pt>
                <c:pt idx="1013">
                  <c:v>93615</c:v>
                </c:pt>
                <c:pt idx="1014">
                  <c:v>15227</c:v>
                </c:pt>
                <c:pt idx="1015">
                  <c:v>25149</c:v>
                </c:pt>
                <c:pt idx="1016">
                  <c:v>94503</c:v>
                </c:pt>
                <c:pt idx="1017">
                  <c:v>51730</c:v>
                </c:pt>
                <c:pt idx="1018">
                  <c:v>52474</c:v>
                </c:pt>
                <c:pt idx="1019">
                  <c:v>93745</c:v>
                </c:pt>
                <c:pt idx="1020">
                  <c:v>38123</c:v>
                </c:pt>
                <c:pt idx="1021">
                  <c:v>53443</c:v>
                </c:pt>
                <c:pt idx="1022">
                  <c:v>88775</c:v>
                </c:pt>
                <c:pt idx="1023">
                  <c:v>43241</c:v>
                </c:pt>
                <c:pt idx="1024">
                  <c:v>39605</c:v>
                </c:pt>
                <c:pt idx="1025">
                  <c:v>39046</c:v>
                </c:pt>
                <c:pt idx="1026">
                  <c:v>56323</c:v>
                </c:pt>
                <c:pt idx="1027">
                  <c:v>58791</c:v>
                </c:pt>
                <c:pt idx="1028">
                  <c:v>37253</c:v>
                </c:pt>
                <c:pt idx="1029">
                  <c:v>78191</c:v>
                </c:pt>
                <c:pt idx="1030">
                  <c:v>30465</c:v>
                </c:pt>
                <c:pt idx="1031">
                  <c:v>49581</c:v>
                </c:pt>
                <c:pt idx="1032">
                  <c:v>92883</c:v>
                </c:pt>
                <c:pt idx="1033">
                  <c:v>53026</c:v>
                </c:pt>
                <c:pt idx="1034">
                  <c:v>39909</c:v>
                </c:pt>
                <c:pt idx="1035">
                  <c:v>67466</c:v>
                </c:pt>
                <c:pt idx="1036">
                  <c:v>71900</c:v>
                </c:pt>
                <c:pt idx="1037">
                  <c:v>94172</c:v>
                </c:pt>
                <c:pt idx="1038">
                  <c:v>62238</c:v>
                </c:pt>
                <c:pt idx="1039">
                  <c:v>66648</c:v>
                </c:pt>
                <c:pt idx="1040">
                  <c:v>40523</c:v>
                </c:pt>
                <c:pt idx="1041">
                  <c:v>24939</c:v>
                </c:pt>
                <c:pt idx="1042">
                  <c:v>53301</c:v>
                </c:pt>
                <c:pt idx="1043">
                  <c:v>85057</c:v>
                </c:pt>
                <c:pt idx="1044">
                  <c:v>5857</c:v>
                </c:pt>
                <c:pt idx="1045">
                  <c:v>93190</c:v>
                </c:pt>
                <c:pt idx="1046">
                  <c:v>68947</c:v>
                </c:pt>
                <c:pt idx="1047">
                  <c:v>36135</c:v>
                </c:pt>
                <c:pt idx="1048">
                  <c:v>66220</c:v>
                </c:pt>
                <c:pt idx="1049">
                  <c:v>6652</c:v>
                </c:pt>
                <c:pt idx="1050">
                  <c:v>10402</c:v>
                </c:pt>
                <c:pt idx="1051">
                  <c:v>72977</c:v>
                </c:pt>
                <c:pt idx="1052">
                  <c:v>6949</c:v>
                </c:pt>
                <c:pt idx="1053">
                  <c:v>62391</c:v>
                </c:pt>
                <c:pt idx="1054">
                  <c:v>25285</c:v>
                </c:pt>
                <c:pt idx="1055">
                  <c:v>45006</c:v>
                </c:pt>
                <c:pt idx="1056">
                  <c:v>24343</c:v>
                </c:pt>
                <c:pt idx="1057">
                  <c:v>10267</c:v>
                </c:pt>
                <c:pt idx="1058">
                  <c:v>60668</c:v>
                </c:pt>
                <c:pt idx="1059">
                  <c:v>60313</c:v>
                </c:pt>
                <c:pt idx="1060">
                  <c:v>48825</c:v>
                </c:pt>
                <c:pt idx="1061">
                  <c:v>15753</c:v>
                </c:pt>
                <c:pt idx="1062">
                  <c:v>83155</c:v>
                </c:pt>
                <c:pt idx="1063">
                  <c:v>19984</c:v>
                </c:pt>
                <c:pt idx="1064">
                  <c:v>56355</c:v>
                </c:pt>
                <c:pt idx="1065">
                  <c:v>67632</c:v>
                </c:pt>
                <c:pt idx="1066">
                  <c:v>37302</c:v>
                </c:pt>
                <c:pt idx="1067">
                  <c:v>92688</c:v>
                </c:pt>
                <c:pt idx="1068">
                  <c:v>29653</c:v>
                </c:pt>
                <c:pt idx="1069">
                  <c:v>44965</c:v>
                </c:pt>
                <c:pt idx="1070">
                  <c:v>41350</c:v>
                </c:pt>
                <c:pt idx="1071">
                  <c:v>30974</c:v>
                </c:pt>
                <c:pt idx="1072">
                  <c:v>23262</c:v>
                </c:pt>
                <c:pt idx="1073">
                  <c:v>71295</c:v>
                </c:pt>
                <c:pt idx="1074">
                  <c:v>82717</c:v>
                </c:pt>
                <c:pt idx="1075">
                  <c:v>50468</c:v>
                </c:pt>
                <c:pt idx="1076">
                  <c:v>2917</c:v>
                </c:pt>
                <c:pt idx="1077">
                  <c:v>82414</c:v>
                </c:pt>
                <c:pt idx="1078">
                  <c:v>71936</c:v>
                </c:pt>
                <c:pt idx="1079">
                  <c:v>6137</c:v>
                </c:pt>
                <c:pt idx="1080">
                  <c:v>18576</c:v>
                </c:pt>
                <c:pt idx="1081">
                  <c:v>40375</c:v>
                </c:pt>
                <c:pt idx="1082">
                  <c:v>77648</c:v>
                </c:pt>
                <c:pt idx="1083">
                  <c:v>86988</c:v>
                </c:pt>
                <c:pt idx="1084">
                  <c:v>64059</c:v>
                </c:pt>
                <c:pt idx="1085">
                  <c:v>44873</c:v>
                </c:pt>
                <c:pt idx="1086">
                  <c:v>67251</c:v>
                </c:pt>
                <c:pt idx="1087">
                  <c:v>5718</c:v>
                </c:pt>
                <c:pt idx="1088">
                  <c:v>51209</c:v>
                </c:pt>
                <c:pt idx="1089">
                  <c:v>82546</c:v>
                </c:pt>
                <c:pt idx="1090">
                  <c:v>35039</c:v>
                </c:pt>
                <c:pt idx="1091">
                  <c:v>7589</c:v>
                </c:pt>
                <c:pt idx="1092">
                  <c:v>9682</c:v>
                </c:pt>
                <c:pt idx="1093">
                  <c:v>68282</c:v>
                </c:pt>
                <c:pt idx="1094">
                  <c:v>12911</c:v>
                </c:pt>
                <c:pt idx="1095">
                  <c:v>81188</c:v>
                </c:pt>
                <c:pt idx="1096">
                  <c:v>96641</c:v>
                </c:pt>
                <c:pt idx="1097">
                  <c:v>55718</c:v>
                </c:pt>
                <c:pt idx="1098">
                  <c:v>79746</c:v>
                </c:pt>
                <c:pt idx="1099">
                  <c:v>78690</c:v>
                </c:pt>
                <c:pt idx="1100">
                  <c:v>5732</c:v>
                </c:pt>
                <c:pt idx="1101">
                  <c:v>58270</c:v>
                </c:pt>
                <c:pt idx="1102">
                  <c:v>84717</c:v>
                </c:pt>
                <c:pt idx="1103">
                  <c:v>48625</c:v>
                </c:pt>
                <c:pt idx="1104">
                  <c:v>12175</c:v>
                </c:pt>
                <c:pt idx="1105">
                  <c:v>41983</c:v>
                </c:pt>
                <c:pt idx="1106">
                  <c:v>42186</c:v>
                </c:pt>
                <c:pt idx="1107">
                  <c:v>69844</c:v>
                </c:pt>
                <c:pt idx="1108">
                  <c:v>15911</c:v>
                </c:pt>
                <c:pt idx="1109">
                  <c:v>3536</c:v>
                </c:pt>
                <c:pt idx="1110">
                  <c:v>43042</c:v>
                </c:pt>
                <c:pt idx="1111">
                  <c:v>75693</c:v>
                </c:pt>
                <c:pt idx="1112">
                  <c:v>60660</c:v>
                </c:pt>
                <c:pt idx="1113">
                  <c:v>91635</c:v>
                </c:pt>
                <c:pt idx="1114">
                  <c:v>72601</c:v>
                </c:pt>
                <c:pt idx="1115">
                  <c:v>28238</c:v>
                </c:pt>
                <c:pt idx="1116">
                  <c:v>60430</c:v>
                </c:pt>
                <c:pt idx="1117">
                  <c:v>58438</c:v>
                </c:pt>
                <c:pt idx="1118">
                  <c:v>94919</c:v>
                </c:pt>
                <c:pt idx="1119">
                  <c:v>37132</c:v>
                </c:pt>
                <c:pt idx="1120">
                  <c:v>63415</c:v>
                </c:pt>
                <c:pt idx="1121">
                  <c:v>45029</c:v>
                </c:pt>
                <c:pt idx="1122">
                  <c:v>1155</c:v>
                </c:pt>
                <c:pt idx="1123">
                  <c:v>21485</c:v>
                </c:pt>
                <c:pt idx="1124">
                  <c:v>89801</c:v>
                </c:pt>
                <c:pt idx="1125">
                  <c:v>44072</c:v>
                </c:pt>
                <c:pt idx="1126">
                  <c:v>75095</c:v>
                </c:pt>
                <c:pt idx="1127">
                  <c:v>81122</c:v>
                </c:pt>
                <c:pt idx="1128">
                  <c:v>70417</c:v>
                </c:pt>
                <c:pt idx="1129">
                  <c:v>25644</c:v>
                </c:pt>
                <c:pt idx="1130">
                  <c:v>70664</c:v>
                </c:pt>
                <c:pt idx="1131">
                  <c:v>2096</c:v>
                </c:pt>
                <c:pt idx="1132">
                  <c:v>68737</c:v>
                </c:pt>
                <c:pt idx="1133">
                  <c:v>27268</c:v>
                </c:pt>
                <c:pt idx="1134">
                  <c:v>37255</c:v>
                </c:pt>
                <c:pt idx="1135">
                  <c:v>74352</c:v>
                </c:pt>
                <c:pt idx="1136">
                  <c:v>11137</c:v>
                </c:pt>
                <c:pt idx="1137">
                  <c:v>46174</c:v>
                </c:pt>
                <c:pt idx="1138">
                  <c:v>71782</c:v>
                </c:pt>
                <c:pt idx="1139">
                  <c:v>53036</c:v>
                </c:pt>
                <c:pt idx="1140">
                  <c:v>62531</c:v>
                </c:pt>
                <c:pt idx="1141">
                  <c:v>50536</c:v>
                </c:pt>
                <c:pt idx="1142">
                  <c:v>69518</c:v>
                </c:pt>
                <c:pt idx="1143">
                  <c:v>48149</c:v>
                </c:pt>
                <c:pt idx="1144">
                  <c:v>80835</c:v>
                </c:pt>
                <c:pt idx="1145">
                  <c:v>36094</c:v>
                </c:pt>
                <c:pt idx="1146">
                  <c:v>47779</c:v>
                </c:pt>
                <c:pt idx="1147">
                  <c:v>35619</c:v>
                </c:pt>
                <c:pt idx="1148">
                  <c:v>27117</c:v>
                </c:pt>
                <c:pt idx="1149">
                  <c:v>4922</c:v>
                </c:pt>
                <c:pt idx="1150">
                  <c:v>15423</c:v>
                </c:pt>
                <c:pt idx="1151">
                  <c:v>75975</c:v>
                </c:pt>
                <c:pt idx="1152">
                  <c:v>89241</c:v>
                </c:pt>
                <c:pt idx="1153">
                  <c:v>66517</c:v>
                </c:pt>
                <c:pt idx="1154">
                  <c:v>57790</c:v>
                </c:pt>
                <c:pt idx="1155">
                  <c:v>58417</c:v>
                </c:pt>
                <c:pt idx="1156">
                  <c:v>90637</c:v>
                </c:pt>
                <c:pt idx="1157">
                  <c:v>49498</c:v>
                </c:pt>
                <c:pt idx="1158">
                  <c:v>43758</c:v>
                </c:pt>
                <c:pt idx="1159">
                  <c:v>42972</c:v>
                </c:pt>
                <c:pt idx="1160">
                  <c:v>35150</c:v>
                </c:pt>
                <c:pt idx="1161">
                  <c:v>94347</c:v>
                </c:pt>
                <c:pt idx="1162">
                  <c:v>80614</c:v>
                </c:pt>
                <c:pt idx="1163">
                  <c:v>85411</c:v>
                </c:pt>
                <c:pt idx="1164">
                  <c:v>47691</c:v>
                </c:pt>
                <c:pt idx="1165">
                  <c:v>24094</c:v>
                </c:pt>
                <c:pt idx="1166">
                  <c:v>87447</c:v>
                </c:pt>
                <c:pt idx="1167">
                  <c:v>84762</c:v>
                </c:pt>
                <c:pt idx="1168">
                  <c:v>23057</c:v>
                </c:pt>
                <c:pt idx="1169">
                  <c:v>79290</c:v>
                </c:pt>
                <c:pt idx="1170">
                  <c:v>4782</c:v>
                </c:pt>
                <c:pt idx="1171">
                  <c:v>42353</c:v>
                </c:pt>
                <c:pt idx="1172">
                  <c:v>63105</c:v>
                </c:pt>
                <c:pt idx="1173">
                  <c:v>1038</c:v>
                </c:pt>
                <c:pt idx="1174">
                  <c:v>46604</c:v>
                </c:pt>
                <c:pt idx="1175">
                  <c:v>8005</c:v>
                </c:pt>
                <c:pt idx="1176">
                  <c:v>67265</c:v>
                </c:pt>
                <c:pt idx="1177">
                  <c:v>87472</c:v>
                </c:pt>
                <c:pt idx="1178">
                  <c:v>85004</c:v>
                </c:pt>
                <c:pt idx="1179">
                  <c:v>65338</c:v>
                </c:pt>
                <c:pt idx="1180">
                  <c:v>63863</c:v>
                </c:pt>
                <c:pt idx="1181">
                  <c:v>41198</c:v>
                </c:pt>
                <c:pt idx="1182">
                  <c:v>38912</c:v>
                </c:pt>
                <c:pt idx="1183">
                  <c:v>77971</c:v>
                </c:pt>
                <c:pt idx="1184">
                  <c:v>86934</c:v>
                </c:pt>
                <c:pt idx="1185">
                  <c:v>47278</c:v>
                </c:pt>
                <c:pt idx="1186">
                  <c:v>85560</c:v>
                </c:pt>
                <c:pt idx="1187">
                  <c:v>50903</c:v>
                </c:pt>
                <c:pt idx="1188">
                  <c:v>13760</c:v>
                </c:pt>
                <c:pt idx="1189">
                  <c:v>75447</c:v>
                </c:pt>
                <c:pt idx="1190">
                  <c:v>25900</c:v>
                </c:pt>
                <c:pt idx="1191">
                  <c:v>91416</c:v>
                </c:pt>
                <c:pt idx="1192">
                  <c:v>36999</c:v>
                </c:pt>
                <c:pt idx="1193">
                  <c:v>22461</c:v>
                </c:pt>
                <c:pt idx="1194">
                  <c:v>32051</c:v>
                </c:pt>
                <c:pt idx="1195">
                  <c:v>70716</c:v>
                </c:pt>
                <c:pt idx="1196">
                  <c:v>82128</c:v>
                </c:pt>
                <c:pt idx="1197">
                  <c:v>66125</c:v>
                </c:pt>
                <c:pt idx="1198">
                  <c:v>82378</c:v>
                </c:pt>
                <c:pt idx="1199">
                  <c:v>50390</c:v>
                </c:pt>
                <c:pt idx="1200">
                  <c:v>48066</c:v>
                </c:pt>
                <c:pt idx="1201">
                  <c:v>3143</c:v>
                </c:pt>
                <c:pt idx="1202">
                  <c:v>47469</c:v>
                </c:pt>
                <c:pt idx="1203">
                  <c:v>59854</c:v>
                </c:pt>
                <c:pt idx="1204">
                  <c:v>51553</c:v>
                </c:pt>
                <c:pt idx="1205">
                  <c:v>5619</c:v>
                </c:pt>
                <c:pt idx="1206">
                  <c:v>74920</c:v>
                </c:pt>
                <c:pt idx="1207">
                  <c:v>41531</c:v>
                </c:pt>
                <c:pt idx="1208">
                  <c:v>14723</c:v>
                </c:pt>
                <c:pt idx="1209">
                  <c:v>87779</c:v>
                </c:pt>
                <c:pt idx="1210">
                  <c:v>22480</c:v>
                </c:pt>
                <c:pt idx="1211">
                  <c:v>51486</c:v>
                </c:pt>
                <c:pt idx="1212">
                  <c:v>59822</c:v>
                </c:pt>
                <c:pt idx="1213">
                  <c:v>73263</c:v>
                </c:pt>
                <c:pt idx="1214">
                  <c:v>5523</c:v>
                </c:pt>
                <c:pt idx="1215">
                  <c:v>20297</c:v>
                </c:pt>
                <c:pt idx="1216">
                  <c:v>13074</c:v>
                </c:pt>
                <c:pt idx="1217">
                  <c:v>92458</c:v>
                </c:pt>
                <c:pt idx="1218">
                  <c:v>80213</c:v>
                </c:pt>
                <c:pt idx="1219">
                  <c:v>81721</c:v>
                </c:pt>
                <c:pt idx="1220">
                  <c:v>30041</c:v>
                </c:pt>
                <c:pt idx="1221">
                  <c:v>25787</c:v>
                </c:pt>
                <c:pt idx="1222">
                  <c:v>42635</c:v>
                </c:pt>
                <c:pt idx="1223">
                  <c:v>13864</c:v>
                </c:pt>
                <c:pt idx="1224">
                  <c:v>23051</c:v>
                </c:pt>
                <c:pt idx="1225">
                  <c:v>86680</c:v>
                </c:pt>
                <c:pt idx="1226">
                  <c:v>15696</c:v>
                </c:pt>
                <c:pt idx="1227">
                  <c:v>64324</c:v>
                </c:pt>
                <c:pt idx="1228">
                  <c:v>74022</c:v>
                </c:pt>
                <c:pt idx="1229">
                  <c:v>21333</c:v>
                </c:pt>
                <c:pt idx="1230">
                  <c:v>73557</c:v>
                </c:pt>
                <c:pt idx="1231">
                  <c:v>27191</c:v>
                </c:pt>
                <c:pt idx="1232">
                  <c:v>46908</c:v>
                </c:pt>
                <c:pt idx="1233">
                  <c:v>53395</c:v>
                </c:pt>
                <c:pt idx="1234">
                  <c:v>35773</c:v>
                </c:pt>
                <c:pt idx="1235">
                  <c:v>92550</c:v>
                </c:pt>
                <c:pt idx="1236">
                  <c:v>72880</c:v>
                </c:pt>
                <c:pt idx="1237">
                  <c:v>62938</c:v>
                </c:pt>
                <c:pt idx="1238">
                  <c:v>15648</c:v>
                </c:pt>
                <c:pt idx="1239">
                  <c:v>46498</c:v>
                </c:pt>
                <c:pt idx="1240">
                  <c:v>20958</c:v>
                </c:pt>
                <c:pt idx="1241">
                  <c:v>69278</c:v>
                </c:pt>
                <c:pt idx="1242">
                  <c:v>24575</c:v>
                </c:pt>
                <c:pt idx="1243">
                  <c:v>69709</c:v>
                </c:pt>
                <c:pt idx="1244">
                  <c:v>61703</c:v>
                </c:pt>
                <c:pt idx="1245">
                  <c:v>73230</c:v>
                </c:pt>
                <c:pt idx="1246">
                  <c:v>34424</c:v>
                </c:pt>
                <c:pt idx="1247">
                  <c:v>30253</c:v>
                </c:pt>
                <c:pt idx="1248">
                  <c:v>92283</c:v>
                </c:pt>
                <c:pt idx="1249">
                  <c:v>43397</c:v>
                </c:pt>
                <c:pt idx="1250">
                  <c:v>41989</c:v>
                </c:pt>
                <c:pt idx="1251">
                  <c:v>77656</c:v>
                </c:pt>
                <c:pt idx="1252">
                  <c:v>15380</c:v>
                </c:pt>
                <c:pt idx="1253">
                  <c:v>61894</c:v>
                </c:pt>
                <c:pt idx="1254">
                  <c:v>28543</c:v>
                </c:pt>
                <c:pt idx="1255">
                  <c:v>65832</c:v>
                </c:pt>
                <c:pt idx="1256">
                  <c:v>58226</c:v>
                </c:pt>
                <c:pt idx="1257">
                  <c:v>29903</c:v>
                </c:pt>
                <c:pt idx="1258">
                  <c:v>51667</c:v>
                </c:pt>
                <c:pt idx="1259">
                  <c:v>12777</c:v>
                </c:pt>
                <c:pt idx="1260">
                  <c:v>26397</c:v>
                </c:pt>
                <c:pt idx="1261">
                  <c:v>21067</c:v>
                </c:pt>
                <c:pt idx="1262">
                  <c:v>45543</c:v>
                </c:pt>
                <c:pt idx="1263">
                  <c:v>9745</c:v>
                </c:pt>
                <c:pt idx="1264">
                  <c:v>39756</c:v>
                </c:pt>
                <c:pt idx="1265">
                  <c:v>8748</c:v>
                </c:pt>
                <c:pt idx="1266">
                  <c:v>99920</c:v>
                </c:pt>
                <c:pt idx="1267">
                  <c:v>27348</c:v>
                </c:pt>
                <c:pt idx="1268">
                  <c:v>12297</c:v>
                </c:pt>
                <c:pt idx="1269">
                  <c:v>59976</c:v>
                </c:pt>
                <c:pt idx="1270">
                  <c:v>40358</c:v>
                </c:pt>
                <c:pt idx="1271">
                  <c:v>64444</c:v>
                </c:pt>
                <c:pt idx="1272">
                  <c:v>49813</c:v>
                </c:pt>
                <c:pt idx="1273">
                  <c:v>86193</c:v>
                </c:pt>
                <c:pt idx="1274">
                  <c:v>84211</c:v>
                </c:pt>
                <c:pt idx="1275">
                  <c:v>42062</c:v>
                </c:pt>
                <c:pt idx="1276">
                  <c:v>86808</c:v>
                </c:pt>
                <c:pt idx="1277">
                  <c:v>88906</c:v>
                </c:pt>
                <c:pt idx="1278">
                  <c:v>24234</c:v>
                </c:pt>
                <c:pt idx="1279">
                  <c:v>63263</c:v>
                </c:pt>
                <c:pt idx="1280">
                  <c:v>59424</c:v>
                </c:pt>
                <c:pt idx="1281">
                  <c:v>56147</c:v>
                </c:pt>
                <c:pt idx="1282">
                  <c:v>95513</c:v>
                </c:pt>
                <c:pt idx="1283">
                  <c:v>19473</c:v>
                </c:pt>
                <c:pt idx="1284">
                  <c:v>67050</c:v>
                </c:pt>
                <c:pt idx="1285">
                  <c:v>54295</c:v>
                </c:pt>
                <c:pt idx="1286">
                  <c:v>14340</c:v>
                </c:pt>
                <c:pt idx="1287">
                  <c:v>39951</c:v>
                </c:pt>
                <c:pt idx="1288">
                  <c:v>25595</c:v>
                </c:pt>
                <c:pt idx="1289">
                  <c:v>17888</c:v>
                </c:pt>
                <c:pt idx="1290">
                  <c:v>86149</c:v>
                </c:pt>
                <c:pt idx="1291">
                  <c:v>65270</c:v>
                </c:pt>
                <c:pt idx="1292">
                  <c:v>13388</c:v>
                </c:pt>
                <c:pt idx="1293">
                  <c:v>66202</c:v>
                </c:pt>
                <c:pt idx="1294">
                  <c:v>37791</c:v>
                </c:pt>
                <c:pt idx="1295">
                  <c:v>75775</c:v>
                </c:pt>
                <c:pt idx="1296">
                  <c:v>20666</c:v>
                </c:pt>
                <c:pt idx="1297">
                  <c:v>79459</c:v>
                </c:pt>
                <c:pt idx="1298">
                  <c:v>63684</c:v>
                </c:pt>
                <c:pt idx="1299">
                  <c:v>39987</c:v>
                </c:pt>
                <c:pt idx="1300">
                  <c:v>85342</c:v>
                </c:pt>
                <c:pt idx="1301">
                  <c:v>90730</c:v>
                </c:pt>
                <c:pt idx="1302">
                  <c:v>88298</c:v>
                </c:pt>
                <c:pt idx="1303">
                  <c:v>86688</c:v>
                </c:pt>
                <c:pt idx="1304">
                  <c:v>16830</c:v>
                </c:pt>
                <c:pt idx="1305">
                  <c:v>42254</c:v>
                </c:pt>
                <c:pt idx="1306">
                  <c:v>94230</c:v>
                </c:pt>
                <c:pt idx="1307">
                  <c:v>37250</c:v>
                </c:pt>
                <c:pt idx="1308">
                  <c:v>97144</c:v>
                </c:pt>
                <c:pt idx="1309">
                  <c:v>48205</c:v>
                </c:pt>
                <c:pt idx="1310">
                  <c:v>34956</c:v>
                </c:pt>
                <c:pt idx="1311">
                  <c:v>96178</c:v>
                </c:pt>
                <c:pt idx="1312">
                  <c:v>49485</c:v>
                </c:pt>
                <c:pt idx="1313">
                  <c:v>30120</c:v>
                </c:pt>
                <c:pt idx="1314">
                  <c:v>79312</c:v>
                </c:pt>
                <c:pt idx="1315">
                  <c:v>39306</c:v>
                </c:pt>
                <c:pt idx="1316">
                  <c:v>11316</c:v>
                </c:pt>
                <c:pt idx="1317">
                  <c:v>48181</c:v>
                </c:pt>
                <c:pt idx="1318">
                  <c:v>40655</c:v>
                </c:pt>
                <c:pt idx="1319">
                  <c:v>45598</c:v>
                </c:pt>
                <c:pt idx="1320">
                  <c:v>94702</c:v>
                </c:pt>
                <c:pt idx="1321">
                  <c:v>17171</c:v>
                </c:pt>
                <c:pt idx="1322">
                  <c:v>67647</c:v>
                </c:pt>
                <c:pt idx="1323">
                  <c:v>86715</c:v>
                </c:pt>
                <c:pt idx="1324">
                  <c:v>97277</c:v>
                </c:pt>
                <c:pt idx="1325">
                  <c:v>46200</c:v>
                </c:pt>
                <c:pt idx="1326">
                  <c:v>77840</c:v>
                </c:pt>
                <c:pt idx="1327">
                  <c:v>82218</c:v>
                </c:pt>
                <c:pt idx="1328">
                  <c:v>63830</c:v>
                </c:pt>
                <c:pt idx="1329">
                  <c:v>20913</c:v>
                </c:pt>
                <c:pt idx="1330">
                  <c:v>16119</c:v>
                </c:pt>
                <c:pt idx="1331">
                  <c:v>40719</c:v>
                </c:pt>
                <c:pt idx="1332">
                  <c:v>90678</c:v>
                </c:pt>
                <c:pt idx="1333">
                  <c:v>38954</c:v>
                </c:pt>
                <c:pt idx="1334">
                  <c:v>45834</c:v>
                </c:pt>
                <c:pt idx="1335">
                  <c:v>6831</c:v>
                </c:pt>
                <c:pt idx="1336">
                  <c:v>50918</c:v>
                </c:pt>
                <c:pt idx="1337">
                  <c:v>62566</c:v>
                </c:pt>
                <c:pt idx="1338">
                  <c:v>50435</c:v>
                </c:pt>
                <c:pt idx="1339">
                  <c:v>2531</c:v>
                </c:pt>
                <c:pt idx="1340">
                  <c:v>96737</c:v>
                </c:pt>
                <c:pt idx="1341">
                  <c:v>35384</c:v>
                </c:pt>
                <c:pt idx="1342">
                  <c:v>7212</c:v>
                </c:pt>
                <c:pt idx="1343">
                  <c:v>26310</c:v>
                </c:pt>
                <c:pt idx="1344">
                  <c:v>4035</c:v>
                </c:pt>
                <c:pt idx="1345">
                  <c:v>64260</c:v>
                </c:pt>
                <c:pt idx="1346">
                  <c:v>93323</c:v>
                </c:pt>
                <c:pt idx="1347">
                  <c:v>75053</c:v>
                </c:pt>
                <c:pt idx="1348">
                  <c:v>33701</c:v>
                </c:pt>
                <c:pt idx="1349">
                  <c:v>79836</c:v>
                </c:pt>
                <c:pt idx="1350">
                  <c:v>54995</c:v>
                </c:pt>
                <c:pt idx="1351">
                  <c:v>51505</c:v>
                </c:pt>
                <c:pt idx="1352">
                  <c:v>89823</c:v>
                </c:pt>
                <c:pt idx="1353">
                  <c:v>44565</c:v>
                </c:pt>
                <c:pt idx="1354">
                  <c:v>86933</c:v>
                </c:pt>
                <c:pt idx="1355">
                  <c:v>49717</c:v>
                </c:pt>
                <c:pt idx="1356">
                  <c:v>9717</c:v>
                </c:pt>
                <c:pt idx="1357">
                  <c:v>1105</c:v>
                </c:pt>
                <c:pt idx="1358">
                  <c:v>23002</c:v>
                </c:pt>
                <c:pt idx="1359">
                  <c:v>14068</c:v>
                </c:pt>
                <c:pt idx="1360">
                  <c:v>9050</c:v>
                </c:pt>
                <c:pt idx="1361">
                  <c:v>60848</c:v>
                </c:pt>
                <c:pt idx="1362">
                  <c:v>3515</c:v>
                </c:pt>
                <c:pt idx="1363">
                  <c:v>69669</c:v>
                </c:pt>
                <c:pt idx="1364">
                  <c:v>61722</c:v>
                </c:pt>
                <c:pt idx="1365">
                  <c:v>16193</c:v>
                </c:pt>
                <c:pt idx="1366">
                  <c:v>87696</c:v>
                </c:pt>
                <c:pt idx="1367">
                  <c:v>79112</c:v>
                </c:pt>
                <c:pt idx="1368">
                  <c:v>26764</c:v>
                </c:pt>
                <c:pt idx="1369">
                  <c:v>27076</c:v>
                </c:pt>
                <c:pt idx="1370">
                  <c:v>79527</c:v>
                </c:pt>
                <c:pt idx="1371">
                  <c:v>96002</c:v>
                </c:pt>
                <c:pt idx="1372">
                  <c:v>11293</c:v>
                </c:pt>
                <c:pt idx="1373">
                  <c:v>98318</c:v>
                </c:pt>
                <c:pt idx="1374">
                  <c:v>41305</c:v>
                </c:pt>
                <c:pt idx="1375">
                  <c:v>22923</c:v>
                </c:pt>
                <c:pt idx="1376">
                  <c:v>39563</c:v>
                </c:pt>
                <c:pt idx="1377">
                  <c:v>70822</c:v>
                </c:pt>
                <c:pt idx="1378">
                  <c:v>91025</c:v>
                </c:pt>
                <c:pt idx="1379">
                  <c:v>60863</c:v>
                </c:pt>
                <c:pt idx="1380">
                  <c:v>25300</c:v>
                </c:pt>
                <c:pt idx="1381">
                  <c:v>10734</c:v>
                </c:pt>
                <c:pt idx="1382">
                  <c:v>11058</c:v>
                </c:pt>
                <c:pt idx="1383">
                  <c:v>47099</c:v>
                </c:pt>
                <c:pt idx="1384">
                  <c:v>24740</c:v>
                </c:pt>
                <c:pt idx="1385">
                  <c:v>11554</c:v>
                </c:pt>
                <c:pt idx="1386">
                  <c:v>27917</c:v>
                </c:pt>
                <c:pt idx="1387">
                  <c:v>66728</c:v>
                </c:pt>
                <c:pt idx="1388">
                  <c:v>34564</c:v>
                </c:pt>
                <c:pt idx="1389">
                  <c:v>45259</c:v>
                </c:pt>
                <c:pt idx="1390">
                  <c:v>68553</c:v>
                </c:pt>
                <c:pt idx="1391">
                  <c:v>72676</c:v>
                </c:pt>
                <c:pt idx="1392">
                  <c:v>32457</c:v>
                </c:pt>
                <c:pt idx="1393">
                  <c:v>50962</c:v>
                </c:pt>
                <c:pt idx="1394">
                  <c:v>34487</c:v>
                </c:pt>
                <c:pt idx="1395">
                  <c:v>36386</c:v>
                </c:pt>
                <c:pt idx="1396">
                  <c:v>72478</c:v>
                </c:pt>
                <c:pt idx="1397">
                  <c:v>52802</c:v>
                </c:pt>
                <c:pt idx="1398">
                  <c:v>62805</c:v>
                </c:pt>
                <c:pt idx="1399">
                  <c:v>82655</c:v>
                </c:pt>
                <c:pt idx="1400">
                  <c:v>7635</c:v>
                </c:pt>
                <c:pt idx="1401">
                  <c:v>89490</c:v>
                </c:pt>
                <c:pt idx="1402">
                  <c:v>26952</c:v>
                </c:pt>
                <c:pt idx="1403">
                  <c:v>9936</c:v>
                </c:pt>
                <c:pt idx="1404">
                  <c:v>25583</c:v>
                </c:pt>
                <c:pt idx="1405">
                  <c:v>85262</c:v>
                </c:pt>
                <c:pt idx="1406">
                  <c:v>32690</c:v>
                </c:pt>
                <c:pt idx="1407">
                  <c:v>75013</c:v>
                </c:pt>
                <c:pt idx="1408">
                  <c:v>56231</c:v>
                </c:pt>
                <c:pt idx="1409">
                  <c:v>16220</c:v>
                </c:pt>
                <c:pt idx="1410">
                  <c:v>44900</c:v>
                </c:pt>
                <c:pt idx="1411">
                  <c:v>33284</c:v>
                </c:pt>
                <c:pt idx="1412">
                  <c:v>48373</c:v>
                </c:pt>
                <c:pt idx="1413">
                  <c:v>28971</c:v>
                </c:pt>
                <c:pt idx="1414">
                  <c:v>67085</c:v>
                </c:pt>
                <c:pt idx="1415">
                  <c:v>44684</c:v>
                </c:pt>
                <c:pt idx="1416">
                  <c:v>39301</c:v>
                </c:pt>
                <c:pt idx="1417">
                  <c:v>30803</c:v>
                </c:pt>
                <c:pt idx="1418">
                  <c:v>76523</c:v>
                </c:pt>
                <c:pt idx="1419">
                  <c:v>3330</c:v>
                </c:pt>
                <c:pt idx="1420">
                  <c:v>39177</c:v>
                </c:pt>
                <c:pt idx="1421">
                  <c:v>8815</c:v>
                </c:pt>
                <c:pt idx="1422">
                  <c:v>35297</c:v>
                </c:pt>
                <c:pt idx="1423">
                  <c:v>39302</c:v>
                </c:pt>
                <c:pt idx="1424">
                  <c:v>91344</c:v>
                </c:pt>
                <c:pt idx="1425">
                  <c:v>28745</c:v>
                </c:pt>
                <c:pt idx="1426">
                  <c:v>7371</c:v>
                </c:pt>
                <c:pt idx="1427">
                  <c:v>73594</c:v>
                </c:pt>
                <c:pt idx="1428">
                  <c:v>84724</c:v>
                </c:pt>
                <c:pt idx="1429">
                  <c:v>6957</c:v>
                </c:pt>
                <c:pt idx="1430">
                  <c:v>98227</c:v>
                </c:pt>
                <c:pt idx="1431">
                  <c:v>18211</c:v>
                </c:pt>
                <c:pt idx="1432">
                  <c:v>62202</c:v>
                </c:pt>
                <c:pt idx="1433">
                  <c:v>69260</c:v>
                </c:pt>
                <c:pt idx="1434">
                  <c:v>88090</c:v>
                </c:pt>
                <c:pt idx="1435">
                  <c:v>11250</c:v>
                </c:pt>
                <c:pt idx="1436">
                  <c:v>73631</c:v>
                </c:pt>
                <c:pt idx="1437">
                  <c:v>33890</c:v>
                </c:pt>
                <c:pt idx="1438">
                  <c:v>67640</c:v>
                </c:pt>
                <c:pt idx="1439">
                  <c:v>32154</c:v>
                </c:pt>
                <c:pt idx="1440">
                  <c:v>10131</c:v>
                </c:pt>
                <c:pt idx="1441">
                  <c:v>83906</c:v>
                </c:pt>
                <c:pt idx="1442">
                  <c:v>26812</c:v>
                </c:pt>
                <c:pt idx="1443">
                  <c:v>17169</c:v>
                </c:pt>
                <c:pt idx="1444">
                  <c:v>58046</c:v>
                </c:pt>
                <c:pt idx="1445">
                  <c:v>46622</c:v>
                </c:pt>
                <c:pt idx="1446">
                  <c:v>44276</c:v>
                </c:pt>
                <c:pt idx="1447">
                  <c:v>89185</c:v>
                </c:pt>
                <c:pt idx="1448">
                  <c:v>81741</c:v>
                </c:pt>
                <c:pt idx="1449">
                  <c:v>88927</c:v>
                </c:pt>
                <c:pt idx="1450">
                  <c:v>51654</c:v>
                </c:pt>
                <c:pt idx="1451">
                  <c:v>86328</c:v>
                </c:pt>
                <c:pt idx="1452">
                  <c:v>89007</c:v>
                </c:pt>
                <c:pt idx="1453">
                  <c:v>92937</c:v>
                </c:pt>
                <c:pt idx="1454">
                  <c:v>49829</c:v>
                </c:pt>
                <c:pt idx="1455">
                  <c:v>64508</c:v>
                </c:pt>
                <c:pt idx="1456">
                  <c:v>86111</c:v>
                </c:pt>
                <c:pt idx="1457">
                  <c:v>62296</c:v>
                </c:pt>
                <c:pt idx="1458">
                  <c:v>75933</c:v>
                </c:pt>
                <c:pt idx="1459">
                  <c:v>87752</c:v>
                </c:pt>
                <c:pt idx="1460">
                  <c:v>32107</c:v>
                </c:pt>
                <c:pt idx="1461">
                  <c:v>83433</c:v>
                </c:pt>
                <c:pt idx="1462">
                  <c:v>5527</c:v>
                </c:pt>
                <c:pt idx="1463">
                  <c:v>75449</c:v>
                </c:pt>
                <c:pt idx="1464">
                  <c:v>1042</c:v>
                </c:pt>
                <c:pt idx="1465">
                  <c:v>32469</c:v>
                </c:pt>
                <c:pt idx="1466">
                  <c:v>99766</c:v>
                </c:pt>
                <c:pt idx="1467">
                  <c:v>71067</c:v>
                </c:pt>
                <c:pt idx="1468">
                  <c:v>33424</c:v>
                </c:pt>
                <c:pt idx="1469">
                  <c:v>69475</c:v>
                </c:pt>
                <c:pt idx="1470">
                  <c:v>68581</c:v>
                </c:pt>
                <c:pt idx="1471">
                  <c:v>12683</c:v>
                </c:pt>
                <c:pt idx="1472">
                  <c:v>98392</c:v>
                </c:pt>
                <c:pt idx="1473">
                  <c:v>85294</c:v>
                </c:pt>
                <c:pt idx="1474">
                  <c:v>44090</c:v>
                </c:pt>
                <c:pt idx="1475">
                  <c:v>62679</c:v>
                </c:pt>
                <c:pt idx="1476">
                  <c:v>71040</c:v>
                </c:pt>
                <c:pt idx="1477">
                  <c:v>49544</c:v>
                </c:pt>
                <c:pt idx="1478">
                  <c:v>14440</c:v>
                </c:pt>
                <c:pt idx="1479">
                  <c:v>98394</c:v>
                </c:pt>
                <c:pt idx="1480">
                  <c:v>16501</c:v>
                </c:pt>
                <c:pt idx="1481">
                  <c:v>83174</c:v>
                </c:pt>
                <c:pt idx="1482">
                  <c:v>3842</c:v>
                </c:pt>
                <c:pt idx="1483">
                  <c:v>29973</c:v>
                </c:pt>
                <c:pt idx="1484">
                  <c:v>96961</c:v>
                </c:pt>
                <c:pt idx="1485">
                  <c:v>42493</c:v>
                </c:pt>
                <c:pt idx="1486">
                  <c:v>38638</c:v>
                </c:pt>
                <c:pt idx="1487">
                  <c:v>57489</c:v>
                </c:pt>
                <c:pt idx="1488">
                  <c:v>86704</c:v>
                </c:pt>
                <c:pt idx="1489">
                  <c:v>36331</c:v>
                </c:pt>
                <c:pt idx="1490">
                  <c:v>20666</c:v>
                </c:pt>
                <c:pt idx="1491">
                  <c:v>80782</c:v>
                </c:pt>
                <c:pt idx="1492">
                  <c:v>84692</c:v>
                </c:pt>
                <c:pt idx="1493">
                  <c:v>64735</c:v>
                </c:pt>
                <c:pt idx="1494">
                  <c:v>39710</c:v>
                </c:pt>
                <c:pt idx="1495">
                  <c:v>94188</c:v>
                </c:pt>
                <c:pt idx="1496">
                  <c:v>74861</c:v>
                </c:pt>
                <c:pt idx="1497">
                  <c:v>81143</c:v>
                </c:pt>
                <c:pt idx="1498">
                  <c:v>70297</c:v>
                </c:pt>
                <c:pt idx="1499">
                  <c:v>51508</c:v>
                </c:pt>
                <c:pt idx="1500">
                  <c:v>43545</c:v>
                </c:pt>
                <c:pt idx="1501">
                  <c:v>53003</c:v>
                </c:pt>
                <c:pt idx="1502">
                  <c:v>38085</c:v>
                </c:pt>
                <c:pt idx="1503">
                  <c:v>50726</c:v>
                </c:pt>
                <c:pt idx="1504">
                  <c:v>19521</c:v>
                </c:pt>
                <c:pt idx="1505">
                  <c:v>39274</c:v>
                </c:pt>
                <c:pt idx="1506">
                  <c:v>40647</c:v>
                </c:pt>
                <c:pt idx="1507">
                  <c:v>2256</c:v>
                </c:pt>
                <c:pt idx="1508">
                  <c:v>91889</c:v>
                </c:pt>
                <c:pt idx="1509">
                  <c:v>68083</c:v>
                </c:pt>
                <c:pt idx="1510">
                  <c:v>58949</c:v>
                </c:pt>
                <c:pt idx="1511">
                  <c:v>18712</c:v>
                </c:pt>
                <c:pt idx="1512">
                  <c:v>98174</c:v>
                </c:pt>
                <c:pt idx="1513">
                  <c:v>28767</c:v>
                </c:pt>
                <c:pt idx="1514">
                  <c:v>60685</c:v>
                </c:pt>
                <c:pt idx="1515">
                  <c:v>72716</c:v>
                </c:pt>
                <c:pt idx="1516">
                  <c:v>52730</c:v>
                </c:pt>
                <c:pt idx="1517">
                  <c:v>26170</c:v>
                </c:pt>
                <c:pt idx="1518">
                  <c:v>47925</c:v>
                </c:pt>
                <c:pt idx="1519">
                  <c:v>55271</c:v>
                </c:pt>
                <c:pt idx="1520">
                  <c:v>76594</c:v>
                </c:pt>
                <c:pt idx="1521">
                  <c:v>32981</c:v>
                </c:pt>
                <c:pt idx="1522">
                  <c:v>66738</c:v>
                </c:pt>
                <c:pt idx="1523">
                  <c:v>5648</c:v>
                </c:pt>
                <c:pt idx="1524">
                  <c:v>93563</c:v>
                </c:pt>
                <c:pt idx="1525">
                  <c:v>92951</c:v>
                </c:pt>
                <c:pt idx="1526">
                  <c:v>50875</c:v>
                </c:pt>
                <c:pt idx="1527">
                  <c:v>61568</c:v>
                </c:pt>
                <c:pt idx="1528">
                  <c:v>44269</c:v>
                </c:pt>
                <c:pt idx="1529">
                  <c:v>78713</c:v>
                </c:pt>
                <c:pt idx="1530">
                  <c:v>1185</c:v>
                </c:pt>
                <c:pt idx="1531">
                  <c:v>69667</c:v>
                </c:pt>
                <c:pt idx="1532">
                  <c:v>64051</c:v>
                </c:pt>
                <c:pt idx="1533">
                  <c:v>25652</c:v>
                </c:pt>
                <c:pt idx="1534">
                  <c:v>49441</c:v>
                </c:pt>
                <c:pt idx="1535">
                  <c:v>9533</c:v>
                </c:pt>
                <c:pt idx="1536">
                  <c:v>6988</c:v>
                </c:pt>
                <c:pt idx="1537">
                  <c:v>10545</c:v>
                </c:pt>
                <c:pt idx="1538">
                  <c:v>45046</c:v>
                </c:pt>
                <c:pt idx="1539">
                  <c:v>33906</c:v>
                </c:pt>
                <c:pt idx="1540">
                  <c:v>62591</c:v>
                </c:pt>
                <c:pt idx="1541">
                  <c:v>1911</c:v>
                </c:pt>
                <c:pt idx="1542">
                  <c:v>98784</c:v>
                </c:pt>
                <c:pt idx="1543">
                  <c:v>57085</c:v>
                </c:pt>
                <c:pt idx="1544">
                  <c:v>60280</c:v>
                </c:pt>
                <c:pt idx="1545">
                  <c:v>38861</c:v>
                </c:pt>
                <c:pt idx="1546">
                  <c:v>91506</c:v>
                </c:pt>
                <c:pt idx="1547">
                  <c:v>86043</c:v>
                </c:pt>
                <c:pt idx="1548">
                  <c:v>41415</c:v>
                </c:pt>
                <c:pt idx="1549">
                  <c:v>50264</c:v>
                </c:pt>
                <c:pt idx="1550">
                  <c:v>12710</c:v>
                </c:pt>
                <c:pt idx="1551">
                  <c:v>4435</c:v>
                </c:pt>
                <c:pt idx="1552">
                  <c:v>45940</c:v>
                </c:pt>
                <c:pt idx="1553">
                  <c:v>4971</c:v>
                </c:pt>
                <c:pt idx="1554">
                  <c:v>67919</c:v>
                </c:pt>
                <c:pt idx="1555">
                  <c:v>89727</c:v>
                </c:pt>
                <c:pt idx="1556">
                  <c:v>4799</c:v>
                </c:pt>
                <c:pt idx="1557">
                  <c:v>42923</c:v>
                </c:pt>
                <c:pt idx="1558">
                  <c:v>17496</c:v>
                </c:pt>
                <c:pt idx="1559">
                  <c:v>24510</c:v>
                </c:pt>
                <c:pt idx="1560">
                  <c:v>25243</c:v>
                </c:pt>
                <c:pt idx="1561">
                  <c:v>41465</c:v>
                </c:pt>
                <c:pt idx="1562">
                  <c:v>69102</c:v>
                </c:pt>
                <c:pt idx="1563">
                  <c:v>24846</c:v>
                </c:pt>
                <c:pt idx="1564">
                  <c:v>41568</c:v>
                </c:pt>
                <c:pt idx="1565">
                  <c:v>89826</c:v>
                </c:pt>
                <c:pt idx="1566">
                  <c:v>48851</c:v>
                </c:pt>
                <c:pt idx="1567">
                  <c:v>5665</c:v>
                </c:pt>
                <c:pt idx="1568">
                  <c:v>53920</c:v>
                </c:pt>
                <c:pt idx="1569">
                  <c:v>74846</c:v>
                </c:pt>
                <c:pt idx="1570">
                  <c:v>18152</c:v>
                </c:pt>
                <c:pt idx="1571">
                  <c:v>56859</c:v>
                </c:pt>
                <c:pt idx="1572">
                  <c:v>51497</c:v>
                </c:pt>
                <c:pt idx="1573">
                  <c:v>7287</c:v>
                </c:pt>
                <c:pt idx="1574">
                  <c:v>13290</c:v>
                </c:pt>
                <c:pt idx="1575">
                  <c:v>38502</c:v>
                </c:pt>
                <c:pt idx="1576">
                  <c:v>59225</c:v>
                </c:pt>
                <c:pt idx="1577">
                  <c:v>46459</c:v>
                </c:pt>
                <c:pt idx="1578">
                  <c:v>90033</c:v>
                </c:pt>
                <c:pt idx="1579">
                  <c:v>18392</c:v>
                </c:pt>
                <c:pt idx="1580">
                  <c:v>42594</c:v>
                </c:pt>
                <c:pt idx="1581">
                  <c:v>33554</c:v>
                </c:pt>
                <c:pt idx="1582">
                  <c:v>16977</c:v>
                </c:pt>
                <c:pt idx="1583">
                  <c:v>52556</c:v>
                </c:pt>
                <c:pt idx="1584">
                  <c:v>49673</c:v>
                </c:pt>
                <c:pt idx="1585">
                  <c:v>35381</c:v>
                </c:pt>
                <c:pt idx="1586">
                  <c:v>79587</c:v>
                </c:pt>
                <c:pt idx="1587">
                  <c:v>22587</c:v>
                </c:pt>
                <c:pt idx="1588">
                  <c:v>71933</c:v>
                </c:pt>
                <c:pt idx="1589">
                  <c:v>23321</c:v>
                </c:pt>
                <c:pt idx="1590">
                  <c:v>42513</c:v>
                </c:pt>
                <c:pt idx="1591">
                  <c:v>58605</c:v>
                </c:pt>
                <c:pt idx="1592">
                  <c:v>1210</c:v>
                </c:pt>
                <c:pt idx="1593">
                  <c:v>43872</c:v>
                </c:pt>
                <c:pt idx="1594">
                  <c:v>59932</c:v>
                </c:pt>
                <c:pt idx="1595">
                  <c:v>40859</c:v>
                </c:pt>
                <c:pt idx="1596">
                  <c:v>48675</c:v>
                </c:pt>
                <c:pt idx="1597">
                  <c:v>32961</c:v>
                </c:pt>
                <c:pt idx="1598">
                  <c:v>20760</c:v>
                </c:pt>
                <c:pt idx="1599">
                  <c:v>44070</c:v>
                </c:pt>
                <c:pt idx="1600">
                  <c:v>25378</c:v>
                </c:pt>
                <c:pt idx="1601">
                  <c:v>23320</c:v>
                </c:pt>
                <c:pt idx="1602">
                  <c:v>34249</c:v>
                </c:pt>
                <c:pt idx="1603">
                  <c:v>7123</c:v>
                </c:pt>
                <c:pt idx="1604">
                  <c:v>79172</c:v>
                </c:pt>
                <c:pt idx="1605">
                  <c:v>28326</c:v>
                </c:pt>
                <c:pt idx="1606">
                  <c:v>68839</c:v>
                </c:pt>
                <c:pt idx="1607">
                  <c:v>68792</c:v>
                </c:pt>
                <c:pt idx="1608">
                  <c:v>62873</c:v>
                </c:pt>
                <c:pt idx="1609">
                  <c:v>9900</c:v>
                </c:pt>
                <c:pt idx="1610">
                  <c:v>47444</c:v>
                </c:pt>
                <c:pt idx="1611">
                  <c:v>9946</c:v>
                </c:pt>
                <c:pt idx="1612">
                  <c:v>20655</c:v>
                </c:pt>
                <c:pt idx="1613">
                  <c:v>63225</c:v>
                </c:pt>
                <c:pt idx="1614">
                  <c:v>32306</c:v>
                </c:pt>
                <c:pt idx="1615">
                  <c:v>76581</c:v>
                </c:pt>
                <c:pt idx="1616">
                  <c:v>42803</c:v>
                </c:pt>
                <c:pt idx="1617">
                  <c:v>94634</c:v>
                </c:pt>
                <c:pt idx="1618">
                  <c:v>51293</c:v>
                </c:pt>
                <c:pt idx="1619">
                  <c:v>97066</c:v>
                </c:pt>
                <c:pt idx="1620">
                  <c:v>67035</c:v>
                </c:pt>
                <c:pt idx="1621">
                  <c:v>40000</c:v>
                </c:pt>
                <c:pt idx="1622">
                  <c:v>37843</c:v>
                </c:pt>
                <c:pt idx="1623">
                  <c:v>77091</c:v>
                </c:pt>
                <c:pt idx="1624">
                  <c:v>6459</c:v>
                </c:pt>
                <c:pt idx="1625">
                  <c:v>22600</c:v>
                </c:pt>
                <c:pt idx="1626">
                  <c:v>31893</c:v>
                </c:pt>
                <c:pt idx="1627">
                  <c:v>86177</c:v>
                </c:pt>
                <c:pt idx="1628">
                  <c:v>1389</c:v>
                </c:pt>
                <c:pt idx="1629">
                  <c:v>91603</c:v>
                </c:pt>
                <c:pt idx="1630">
                  <c:v>14197</c:v>
                </c:pt>
                <c:pt idx="1631">
                  <c:v>35264</c:v>
                </c:pt>
                <c:pt idx="1632">
                  <c:v>70471</c:v>
                </c:pt>
                <c:pt idx="1633">
                  <c:v>25660</c:v>
                </c:pt>
                <c:pt idx="1634">
                  <c:v>14281</c:v>
                </c:pt>
                <c:pt idx="1635">
                  <c:v>62495</c:v>
                </c:pt>
                <c:pt idx="1636">
                  <c:v>79181</c:v>
                </c:pt>
                <c:pt idx="1637">
                  <c:v>96908</c:v>
                </c:pt>
                <c:pt idx="1638">
                  <c:v>54330</c:v>
                </c:pt>
                <c:pt idx="1639">
                  <c:v>86414</c:v>
                </c:pt>
                <c:pt idx="1640">
                  <c:v>40265</c:v>
                </c:pt>
                <c:pt idx="1641">
                  <c:v>25430</c:v>
                </c:pt>
                <c:pt idx="1642">
                  <c:v>58484</c:v>
                </c:pt>
                <c:pt idx="1643">
                  <c:v>73096</c:v>
                </c:pt>
                <c:pt idx="1644">
                  <c:v>55201</c:v>
                </c:pt>
                <c:pt idx="1645">
                  <c:v>82207</c:v>
                </c:pt>
                <c:pt idx="1646">
                  <c:v>80262</c:v>
                </c:pt>
                <c:pt idx="1647">
                  <c:v>9847</c:v>
                </c:pt>
                <c:pt idx="1648">
                  <c:v>35504</c:v>
                </c:pt>
                <c:pt idx="1649">
                  <c:v>55305</c:v>
                </c:pt>
                <c:pt idx="1650">
                  <c:v>85322</c:v>
                </c:pt>
                <c:pt idx="1651">
                  <c:v>42409</c:v>
                </c:pt>
                <c:pt idx="1652">
                  <c:v>37219</c:v>
                </c:pt>
                <c:pt idx="1653">
                  <c:v>57769</c:v>
                </c:pt>
                <c:pt idx="1654">
                  <c:v>58771</c:v>
                </c:pt>
                <c:pt idx="1655">
                  <c:v>49604</c:v>
                </c:pt>
                <c:pt idx="1656">
                  <c:v>27928</c:v>
                </c:pt>
                <c:pt idx="1657">
                  <c:v>47813</c:v>
                </c:pt>
                <c:pt idx="1658">
                  <c:v>22912</c:v>
                </c:pt>
                <c:pt idx="1659">
                  <c:v>19477</c:v>
                </c:pt>
                <c:pt idx="1660">
                  <c:v>69352</c:v>
                </c:pt>
                <c:pt idx="1661">
                  <c:v>98779</c:v>
                </c:pt>
                <c:pt idx="1662">
                  <c:v>72835</c:v>
                </c:pt>
                <c:pt idx="1663">
                  <c:v>78795</c:v>
                </c:pt>
                <c:pt idx="1664">
                  <c:v>8630</c:v>
                </c:pt>
                <c:pt idx="1665">
                  <c:v>5352</c:v>
                </c:pt>
                <c:pt idx="1666">
                  <c:v>67527</c:v>
                </c:pt>
                <c:pt idx="1667">
                  <c:v>14051</c:v>
                </c:pt>
                <c:pt idx="1668">
                  <c:v>27703</c:v>
                </c:pt>
                <c:pt idx="1669">
                  <c:v>42138</c:v>
                </c:pt>
                <c:pt idx="1670">
                  <c:v>16268</c:v>
                </c:pt>
                <c:pt idx="1671">
                  <c:v>18431</c:v>
                </c:pt>
                <c:pt idx="1672">
                  <c:v>10691</c:v>
                </c:pt>
                <c:pt idx="1673">
                  <c:v>99554</c:v>
                </c:pt>
                <c:pt idx="1674">
                  <c:v>24756</c:v>
                </c:pt>
                <c:pt idx="1675">
                  <c:v>28180</c:v>
                </c:pt>
                <c:pt idx="1676">
                  <c:v>75762</c:v>
                </c:pt>
                <c:pt idx="1677">
                  <c:v>42790</c:v>
                </c:pt>
                <c:pt idx="1678">
                  <c:v>37115</c:v>
                </c:pt>
                <c:pt idx="1679">
                  <c:v>24210</c:v>
                </c:pt>
                <c:pt idx="1680">
                  <c:v>90076</c:v>
                </c:pt>
                <c:pt idx="1681">
                  <c:v>75381</c:v>
                </c:pt>
                <c:pt idx="1682">
                  <c:v>58723</c:v>
                </c:pt>
                <c:pt idx="1683">
                  <c:v>14799</c:v>
                </c:pt>
                <c:pt idx="1684">
                  <c:v>33179</c:v>
                </c:pt>
                <c:pt idx="1685">
                  <c:v>33532</c:v>
                </c:pt>
                <c:pt idx="1686">
                  <c:v>12959</c:v>
                </c:pt>
                <c:pt idx="1687">
                  <c:v>55670</c:v>
                </c:pt>
                <c:pt idx="1688">
                  <c:v>88338</c:v>
                </c:pt>
                <c:pt idx="1689">
                  <c:v>88420</c:v>
                </c:pt>
                <c:pt idx="1690">
                  <c:v>27256</c:v>
                </c:pt>
                <c:pt idx="1691">
                  <c:v>88465</c:v>
                </c:pt>
                <c:pt idx="1692">
                  <c:v>12909</c:v>
                </c:pt>
                <c:pt idx="1693">
                  <c:v>71033</c:v>
                </c:pt>
                <c:pt idx="1694">
                  <c:v>63510</c:v>
                </c:pt>
                <c:pt idx="1695">
                  <c:v>36183</c:v>
                </c:pt>
                <c:pt idx="1696">
                  <c:v>62664</c:v>
                </c:pt>
                <c:pt idx="1697">
                  <c:v>56965</c:v>
                </c:pt>
                <c:pt idx="1698">
                  <c:v>12626</c:v>
                </c:pt>
                <c:pt idx="1699">
                  <c:v>80332</c:v>
                </c:pt>
                <c:pt idx="1700">
                  <c:v>91583</c:v>
                </c:pt>
                <c:pt idx="1701">
                  <c:v>78751</c:v>
                </c:pt>
                <c:pt idx="1702">
                  <c:v>8091</c:v>
                </c:pt>
                <c:pt idx="1703">
                  <c:v>83423</c:v>
                </c:pt>
                <c:pt idx="1704">
                  <c:v>19753</c:v>
                </c:pt>
                <c:pt idx="1705">
                  <c:v>31878</c:v>
                </c:pt>
                <c:pt idx="1706">
                  <c:v>50356</c:v>
                </c:pt>
                <c:pt idx="1707">
                  <c:v>77465</c:v>
                </c:pt>
                <c:pt idx="1708">
                  <c:v>68875</c:v>
                </c:pt>
                <c:pt idx="1709">
                  <c:v>69912</c:v>
                </c:pt>
                <c:pt idx="1710">
                  <c:v>57554</c:v>
                </c:pt>
                <c:pt idx="1711">
                  <c:v>8302</c:v>
                </c:pt>
                <c:pt idx="1712">
                  <c:v>70632</c:v>
                </c:pt>
                <c:pt idx="1713">
                  <c:v>98878</c:v>
                </c:pt>
                <c:pt idx="1714">
                  <c:v>34404</c:v>
                </c:pt>
                <c:pt idx="1715">
                  <c:v>21211</c:v>
                </c:pt>
                <c:pt idx="1716">
                  <c:v>30957</c:v>
                </c:pt>
                <c:pt idx="1717">
                  <c:v>78664</c:v>
                </c:pt>
                <c:pt idx="1718">
                  <c:v>92123</c:v>
                </c:pt>
                <c:pt idx="1719">
                  <c:v>76523</c:v>
                </c:pt>
                <c:pt idx="1720">
                  <c:v>68168</c:v>
                </c:pt>
                <c:pt idx="1721">
                  <c:v>3876</c:v>
                </c:pt>
                <c:pt idx="1722">
                  <c:v>27527</c:v>
                </c:pt>
                <c:pt idx="1723">
                  <c:v>84552</c:v>
                </c:pt>
                <c:pt idx="1724">
                  <c:v>82887</c:v>
                </c:pt>
                <c:pt idx="1725">
                  <c:v>92421</c:v>
                </c:pt>
                <c:pt idx="1726">
                  <c:v>68769</c:v>
                </c:pt>
                <c:pt idx="1727">
                  <c:v>7313</c:v>
                </c:pt>
                <c:pt idx="1728">
                  <c:v>73949</c:v>
                </c:pt>
                <c:pt idx="1729">
                  <c:v>7264</c:v>
                </c:pt>
                <c:pt idx="1730">
                  <c:v>85723</c:v>
                </c:pt>
                <c:pt idx="1731">
                  <c:v>30372</c:v>
                </c:pt>
                <c:pt idx="1732">
                  <c:v>70088</c:v>
                </c:pt>
                <c:pt idx="1733">
                  <c:v>89482</c:v>
                </c:pt>
                <c:pt idx="1734">
                  <c:v>24409</c:v>
                </c:pt>
                <c:pt idx="1735">
                  <c:v>79742</c:v>
                </c:pt>
                <c:pt idx="1736">
                  <c:v>85902</c:v>
                </c:pt>
                <c:pt idx="1737">
                  <c:v>20789</c:v>
                </c:pt>
                <c:pt idx="1738">
                  <c:v>33426</c:v>
                </c:pt>
                <c:pt idx="1739">
                  <c:v>88507</c:v>
                </c:pt>
                <c:pt idx="1740">
                  <c:v>1351</c:v>
                </c:pt>
                <c:pt idx="1741">
                  <c:v>26156</c:v>
                </c:pt>
                <c:pt idx="1742">
                  <c:v>1808</c:v>
                </c:pt>
                <c:pt idx="1743">
                  <c:v>73978</c:v>
                </c:pt>
                <c:pt idx="1744">
                  <c:v>36217</c:v>
                </c:pt>
                <c:pt idx="1745">
                  <c:v>45914</c:v>
                </c:pt>
                <c:pt idx="1746">
                  <c:v>45915</c:v>
                </c:pt>
                <c:pt idx="1747">
                  <c:v>66002</c:v>
                </c:pt>
                <c:pt idx="1748">
                  <c:v>86256</c:v>
                </c:pt>
                <c:pt idx="1749">
                  <c:v>31623</c:v>
                </c:pt>
                <c:pt idx="1750">
                  <c:v>75379</c:v>
                </c:pt>
                <c:pt idx="1751">
                  <c:v>21848</c:v>
                </c:pt>
                <c:pt idx="1752">
                  <c:v>38979</c:v>
                </c:pt>
                <c:pt idx="1753">
                  <c:v>99086</c:v>
                </c:pt>
                <c:pt idx="1754">
                  <c:v>15482</c:v>
                </c:pt>
                <c:pt idx="1755">
                  <c:v>88155</c:v>
                </c:pt>
                <c:pt idx="1756">
                  <c:v>46479</c:v>
                </c:pt>
                <c:pt idx="1757">
                  <c:v>5301</c:v>
                </c:pt>
                <c:pt idx="1758">
                  <c:v>74005</c:v>
                </c:pt>
                <c:pt idx="1759">
                  <c:v>42927</c:v>
                </c:pt>
                <c:pt idx="1760">
                  <c:v>4639</c:v>
                </c:pt>
                <c:pt idx="1761">
                  <c:v>90933</c:v>
                </c:pt>
                <c:pt idx="1762">
                  <c:v>57885</c:v>
                </c:pt>
                <c:pt idx="1763">
                  <c:v>84008</c:v>
                </c:pt>
                <c:pt idx="1764">
                  <c:v>83231</c:v>
                </c:pt>
                <c:pt idx="1765">
                  <c:v>41816</c:v>
                </c:pt>
                <c:pt idx="1766">
                  <c:v>40844</c:v>
                </c:pt>
                <c:pt idx="1767">
                  <c:v>54437</c:v>
                </c:pt>
                <c:pt idx="1768">
                  <c:v>25602</c:v>
                </c:pt>
                <c:pt idx="1769">
                  <c:v>48910</c:v>
                </c:pt>
                <c:pt idx="1770">
                  <c:v>2641</c:v>
                </c:pt>
                <c:pt idx="1771">
                  <c:v>80984</c:v>
                </c:pt>
                <c:pt idx="1772">
                  <c:v>84331</c:v>
                </c:pt>
                <c:pt idx="1773">
                  <c:v>6329</c:v>
                </c:pt>
                <c:pt idx="1774">
                  <c:v>40828</c:v>
                </c:pt>
                <c:pt idx="1775">
                  <c:v>67278</c:v>
                </c:pt>
                <c:pt idx="1776">
                  <c:v>54399</c:v>
                </c:pt>
                <c:pt idx="1777">
                  <c:v>65670</c:v>
                </c:pt>
                <c:pt idx="1778">
                  <c:v>74944</c:v>
                </c:pt>
                <c:pt idx="1779">
                  <c:v>75715</c:v>
                </c:pt>
                <c:pt idx="1780">
                  <c:v>6018</c:v>
                </c:pt>
                <c:pt idx="1781">
                  <c:v>24050</c:v>
                </c:pt>
                <c:pt idx="1782">
                  <c:v>50973</c:v>
                </c:pt>
                <c:pt idx="1783">
                  <c:v>57388</c:v>
                </c:pt>
                <c:pt idx="1784">
                  <c:v>78167</c:v>
                </c:pt>
                <c:pt idx="1785">
                  <c:v>25911</c:v>
                </c:pt>
                <c:pt idx="1786">
                  <c:v>45429</c:v>
                </c:pt>
                <c:pt idx="1787">
                  <c:v>94033</c:v>
                </c:pt>
                <c:pt idx="1788">
                  <c:v>49733</c:v>
                </c:pt>
                <c:pt idx="1789">
                  <c:v>56545</c:v>
                </c:pt>
                <c:pt idx="1790">
                  <c:v>71548</c:v>
                </c:pt>
                <c:pt idx="1791">
                  <c:v>36205</c:v>
                </c:pt>
                <c:pt idx="1792">
                  <c:v>23770</c:v>
                </c:pt>
                <c:pt idx="1793">
                  <c:v>37277</c:v>
                </c:pt>
                <c:pt idx="1794">
                  <c:v>88998</c:v>
                </c:pt>
                <c:pt idx="1795">
                  <c:v>91251</c:v>
                </c:pt>
                <c:pt idx="1796">
                  <c:v>8803</c:v>
                </c:pt>
                <c:pt idx="1797">
                  <c:v>30905</c:v>
                </c:pt>
                <c:pt idx="1798">
                  <c:v>5379</c:v>
                </c:pt>
                <c:pt idx="1799">
                  <c:v>49903</c:v>
                </c:pt>
                <c:pt idx="1800">
                  <c:v>40540</c:v>
                </c:pt>
                <c:pt idx="1801">
                  <c:v>3595</c:v>
                </c:pt>
                <c:pt idx="1802">
                  <c:v>84735</c:v>
                </c:pt>
                <c:pt idx="1803">
                  <c:v>77907</c:v>
                </c:pt>
                <c:pt idx="1804">
                  <c:v>52319</c:v>
                </c:pt>
                <c:pt idx="1805">
                  <c:v>55487</c:v>
                </c:pt>
                <c:pt idx="1806">
                  <c:v>12105</c:v>
                </c:pt>
                <c:pt idx="1807">
                  <c:v>89135</c:v>
                </c:pt>
                <c:pt idx="1808">
                  <c:v>17512</c:v>
                </c:pt>
                <c:pt idx="1809">
                  <c:v>41667</c:v>
                </c:pt>
                <c:pt idx="1810">
                  <c:v>56352</c:v>
                </c:pt>
                <c:pt idx="1811">
                  <c:v>86347</c:v>
                </c:pt>
                <c:pt idx="1812">
                  <c:v>19117</c:v>
                </c:pt>
                <c:pt idx="1813">
                  <c:v>3701</c:v>
                </c:pt>
                <c:pt idx="1814">
                  <c:v>27219</c:v>
                </c:pt>
                <c:pt idx="1815">
                  <c:v>88285</c:v>
                </c:pt>
                <c:pt idx="1816">
                  <c:v>4083</c:v>
                </c:pt>
                <c:pt idx="1817">
                  <c:v>58033</c:v>
                </c:pt>
                <c:pt idx="1818">
                  <c:v>59009</c:v>
                </c:pt>
                <c:pt idx="1819">
                  <c:v>73556</c:v>
                </c:pt>
                <c:pt idx="1820">
                  <c:v>70146</c:v>
                </c:pt>
                <c:pt idx="1821">
                  <c:v>83910</c:v>
                </c:pt>
                <c:pt idx="1822">
                  <c:v>9963</c:v>
                </c:pt>
                <c:pt idx="1823">
                  <c:v>33791</c:v>
                </c:pt>
                <c:pt idx="1824">
                  <c:v>37655</c:v>
                </c:pt>
                <c:pt idx="1825">
                  <c:v>42972</c:v>
                </c:pt>
                <c:pt idx="1826">
                  <c:v>99345</c:v>
                </c:pt>
                <c:pt idx="1827">
                  <c:v>57333</c:v>
                </c:pt>
                <c:pt idx="1828">
                  <c:v>81124</c:v>
                </c:pt>
                <c:pt idx="1829">
                  <c:v>36932</c:v>
                </c:pt>
                <c:pt idx="1830">
                  <c:v>81106</c:v>
                </c:pt>
                <c:pt idx="1831">
                  <c:v>55056</c:v>
                </c:pt>
                <c:pt idx="1832">
                  <c:v>47856</c:v>
                </c:pt>
                <c:pt idx="1833">
                  <c:v>94052</c:v>
                </c:pt>
                <c:pt idx="1834">
                  <c:v>5534</c:v>
                </c:pt>
                <c:pt idx="1835">
                  <c:v>99343</c:v>
                </c:pt>
                <c:pt idx="1836">
                  <c:v>96405</c:v>
                </c:pt>
                <c:pt idx="1837">
                  <c:v>79271</c:v>
                </c:pt>
                <c:pt idx="1838">
                  <c:v>61301</c:v>
                </c:pt>
                <c:pt idx="1839">
                  <c:v>7745</c:v>
                </c:pt>
                <c:pt idx="1840">
                  <c:v>87802</c:v>
                </c:pt>
                <c:pt idx="1841">
                  <c:v>45966</c:v>
                </c:pt>
                <c:pt idx="1842">
                  <c:v>10712</c:v>
                </c:pt>
                <c:pt idx="1843">
                  <c:v>77540</c:v>
                </c:pt>
                <c:pt idx="1844">
                  <c:v>79712</c:v>
                </c:pt>
                <c:pt idx="1845">
                  <c:v>28257</c:v>
                </c:pt>
                <c:pt idx="1846">
                  <c:v>78187</c:v>
                </c:pt>
                <c:pt idx="1847">
                  <c:v>97560</c:v>
                </c:pt>
                <c:pt idx="1848">
                  <c:v>25403</c:v>
                </c:pt>
                <c:pt idx="1849">
                  <c:v>79985</c:v>
                </c:pt>
                <c:pt idx="1850">
                  <c:v>91185</c:v>
                </c:pt>
                <c:pt idx="1851">
                  <c:v>75116</c:v>
                </c:pt>
                <c:pt idx="1852">
                  <c:v>18555</c:v>
                </c:pt>
                <c:pt idx="1853">
                  <c:v>92097</c:v>
                </c:pt>
                <c:pt idx="1854">
                  <c:v>19035</c:v>
                </c:pt>
                <c:pt idx="1855">
                  <c:v>71065</c:v>
                </c:pt>
                <c:pt idx="1856">
                  <c:v>83315</c:v>
                </c:pt>
                <c:pt idx="1857">
                  <c:v>52826</c:v>
                </c:pt>
                <c:pt idx="1858">
                  <c:v>77478</c:v>
                </c:pt>
                <c:pt idx="1859">
                  <c:v>98662</c:v>
                </c:pt>
                <c:pt idx="1860">
                  <c:v>69017</c:v>
                </c:pt>
                <c:pt idx="1861">
                  <c:v>31542</c:v>
                </c:pt>
                <c:pt idx="1862">
                  <c:v>15887</c:v>
                </c:pt>
                <c:pt idx="1863">
                  <c:v>93106</c:v>
                </c:pt>
                <c:pt idx="1864">
                  <c:v>3251</c:v>
                </c:pt>
                <c:pt idx="1865">
                  <c:v>95833</c:v>
                </c:pt>
                <c:pt idx="1866">
                  <c:v>27465</c:v>
                </c:pt>
                <c:pt idx="1867">
                  <c:v>40744</c:v>
                </c:pt>
                <c:pt idx="1868">
                  <c:v>52191</c:v>
                </c:pt>
                <c:pt idx="1869">
                  <c:v>2654</c:v>
                </c:pt>
                <c:pt idx="1870">
                  <c:v>43241</c:v>
                </c:pt>
                <c:pt idx="1871">
                  <c:v>91273</c:v>
                </c:pt>
                <c:pt idx="1872">
                  <c:v>29896</c:v>
                </c:pt>
                <c:pt idx="1873">
                  <c:v>67135</c:v>
                </c:pt>
                <c:pt idx="1874">
                  <c:v>24723</c:v>
                </c:pt>
                <c:pt idx="1875">
                  <c:v>38704</c:v>
                </c:pt>
                <c:pt idx="1876">
                  <c:v>62673</c:v>
                </c:pt>
                <c:pt idx="1877">
                  <c:v>49159</c:v>
                </c:pt>
                <c:pt idx="1878">
                  <c:v>98583</c:v>
                </c:pt>
                <c:pt idx="1879">
                  <c:v>39972</c:v>
                </c:pt>
                <c:pt idx="1880">
                  <c:v>36097</c:v>
                </c:pt>
                <c:pt idx="1881">
                  <c:v>85690</c:v>
                </c:pt>
                <c:pt idx="1882">
                  <c:v>31165</c:v>
                </c:pt>
                <c:pt idx="1883">
                  <c:v>13036</c:v>
                </c:pt>
                <c:pt idx="1884">
                  <c:v>52526</c:v>
                </c:pt>
                <c:pt idx="1885">
                  <c:v>86491</c:v>
                </c:pt>
                <c:pt idx="1886">
                  <c:v>81439</c:v>
                </c:pt>
                <c:pt idx="1887">
                  <c:v>46708</c:v>
                </c:pt>
                <c:pt idx="1888">
                  <c:v>38848</c:v>
                </c:pt>
                <c:pt idx="1889">
                  <c:v>1686</c:v>
                </c:pt>
                <c:pt idx="1890">
                  <c:v>68890</c:v>
                </c:pt>
                <c:pt idx="1891">
                  <c:v>51993</c:v>
                </c:pt>
                <c:pt idx="1892">
                  <c:v>89458</c:v>
                </c:pt>
                <c:pt idx="1893">
                  <c:v>44529</c:v>
                </c:pt>
                <c:pt idx="1894">
                  <c:v>80916</c:v>
                </c:pt>
                <c:pt idx="1895">
                  <c:v>59043</c:v>
                </c:pt>
                <c:pt idx="1896">
                  <c:v>66430</c:v>
                </c:pt>
                <c:pt idx="1897">
                  <c:v>59012</c:v>
                </c:pt>
                <c:pt idx="1898">
                  <c:v>5107</c:v>
                </c:pt>
                <c:pt idx="1899">
                  <c:v>87327</c:v>
                </c:pt>
                <c:pt idx="1900">
                  <c:v>68344</c:v>
                </c:pt>
                <c:pt idx="1901">
                  <c:v>79265</c:v>
                </c:pt>
                <c:pt idx="1902">
                  <c:v>98599</c:v>
                </c:pt>
                <c:pt idx="1903">
                  <c:v>5776</c:v>
                </c:pt>
                <c:pt idx="1904">
                  <c:v>17920</c:v>
                </c:pt>
                <c:pt idx="1905">
                  <c:v>26390</c:v>
                </c:pt>
                <c:pt idx="1906">
                  <c:v>41454</c:v>
                </c:pt>
                <c:pt idx="1907">
                  <c:v>57695</c:v>
                </c:pt>
                <c:pt idx="1908">
                  <c:v>61359</c:v>
                </c:pt>
                <c:pt idx="1909">
                  <c:v>44515</c:v>
                </c:pt>
                <c:pt idx="1910">
                  <c:v>79839</c:v>
                </c:pt>
                <c:pt idx="1911">
                  <c:v>4882</c:v>
                </c:pt>
                <c:pt idx="1912">
                  <c:v>85704</c:v>
                </c:pt>
                <c:pt idx="1913">
                  <c:v>24144</c:v>
                </c:pt>
                <c:pt idx="1914">
                  <c:v>71756</c:v>
                </c:pt>
                <c:pt idx="1915">
                  <c:v>14929</c:v>
                </c:pt>
                <c:pt idx="1916">
                  <c:v>29908</c:v>
                </c:pt>
                <c:pt idx="1917">
                  <c:v>69338</c:v>
                </c:pt>
                <c:pt idx="1918">
                  <c:v>7769</c:v>
                </c:pt>
                <c:pt idx="1919">
                  <c:v>28497</c:v>
                </c:pt>
                <c:pt idx="1920">
                  <c:v>18067</c:v>
                </c:pt>
                <c:pt idx="1921">
                  <c:v>14603</c:v>
                </c:pt>
                <c:pt idx="1922">
                  <c:v>59472</c:v>
                </c:pt>
                <c:pt idx="1923">
                  <c:v>78804</c:v>
                </c:pt>
                <c:pt idx="1924">
                  <c:v>65576</c:v>
                </c:pt>
                <c:pt idx="1925">
                  <c:v>15586</c:v>
                </c:pt>
                <c:pt idx="1926">
                  <c:v>51636</c:v>
                </c:pt>
                <c:pt idx="1927">
                  <c:v>13399</c:v>
                </c:pt>
                <c:pt idx="1928">
                  <c:v>5776</c:v>
                </c:pt>
                <c:pt idx="1929">
                  <c:v>14363</c:v>
                </c:pt>
                <c:pt idx="1930">
                  <c:v>53084</c:v>
                </c:pt>
                <c:pt idx="1931">
                  <c:v>42628</c:v>
                </c:pt>
                <c:pt idx="1932">
                  <c:v>18669</c:v>
                </c:pt>
                <c:pt idx="1933">
                  <c:v>41469</c:v>
                </c:pt>
                <c:pt idx="1934">
                  <c:v>2102</c:v>
                </c:pt>
                <c:pt idx="1935">
                  <c:v>30608</c:v>
                </c:pt>
                <c:pt idx="1936">
                  <c:v>16789</c:v>
                </c:pt>
                <c:pt idx="1937">
                  <c:v>20821</c:v>
                </c:pt>
                <c:pt idx="1938">
                  <c:v>58292</c:v>
                </c:pt>
                <c:pt idx="1939">
                  <c:v>78826</c:v>
                </c:pt>
                <c:pt idx="1940">
                  <c:v>99948</c:v>
                </c:pt>
                <c:pt idx="1941">
                  <c:v>86706</c:v>
                </c:pt>
                <c:pt idx="1942">
                  <c:v>91305</c:v>
                </c:pt>
                <c:pt idx="1943">
                  <c:v>81579</c:v>
                </c:pt>
                <c:pt idx="1944">
                  <c:v>92741</c:v>
                </c:pt>
                <c:pt idx="1945">
                  <c:v>81960</c:v>
                </c:pt>
                <c:pt idx="1946">
                  <c:v>34584</c:v>
                </c:pt>
                <c:pt idx="1947">
                  <c:v>24664</c:v>
                </c:pt>
                <c:pt idx="1948">
                  <c:v>67205</c:v>
                </c:pt>
                <c:pt idx="1949">
                  <c:v>36784</c:v>
                </c:pt>
                <c:pt idx="1950">
                  <c:v>79450</c:v>
                </c:pt>
                <c:pt idx="1951">
                  <c:v>77969</c:v>
                </c:pt>
                <c:pt idx="1952">
                  <c:v>4408</c:v>
                </c:pt>
                <c:pt idx="1953">
                  <c:v>70851</c:v>
                </c:pt>
                <c:pt idx="1954">
                  <c:v>17473</c:v>
                </c:pt>
                <c:pt idx="1955">
                  <c:v>52816</c:v>
                </c:pt>
                <c:pt idx="1956">
                  <c:v>54176</c:v>
                </c:pt>
                <c:pt idx="1957">
                  <c:v>58527</c:v>
                </c:pt>
                <c:pt idx="1958">
                  <c:v>57181</c:v>
                </c:pt>
                <c:pt idx="1959">
                  <c:v>25059</c:v>
                </c:pt>
                <c:pt idx="1960">
                  <c:v>2626</c:v>
                </c:pt>
                <c:pt idx="1961">
                  <c:v>8433</c:v>
                </c:pt>
                <c:pt idx="1962">
                  <c:v>65169</c:v>
                </c:pt>
                <c:pt idx="1963">
                  <c:v>26028</c:v>
                </c:pt>
                <c:pt idx="1964">
                  <c:v>48402</c:v>
                </c:pt>
                <c:pt idx="1965">
                  <c:v>41353</c:v>
                </c:pt>
                <c:pt idx="1966">
                  <c:v>9449</c:v>
                </c:pt>
                <c:pt idx="1967">
                  <c:v>45622</c:v>
                </c:pt>
                <c:pt idx="1968">
                  <c:v>76109</c:v>
                </c:pt>
                <c:pt idx="1969">
                  <c:v>22110</c:v>
                </c:pt>
                <c:pt idx="1970">
                  <c:v>5068</c:v>
                </c:pt>
                <c:pt idx="1971">
                  <c:v>81546</c:v>
                </c:pt>
                <c:pt idx="1972">
                  <c:v>50784</c:v>
                </c:pt>
                <c:pt idx="1973">
                  <c:v>7350</c:v>
                </c:pt>
                <c:pt idx="1974">
                  <c:v>69448</c:v>
                </c:pt>
                <c:pt idx="1975">
                  <c:v>44632</c:v>
                </c:pt>
                <c:pt idx="1976">
                  <c:v>86978</c:v>
                </c:pt>
                <c:pt idx="1977">
                  <c:v>32356</c:v>
                </c:pt>
                <c:pt idx="1978">
                  <c:v>69060</c:v>
                </c:pt>
                <c:pt idx="1979">
                  <c:v>87059</c:v>
                </c:pt>
                <c:pt idx="1980">
                  <c:v>10554</c:v>
                </c:pt>
                <c:pt idx="1981">
                  <c:v>28427</c:v>
                </c:pt>
                <c:pt idx="1982">
                  <c:v>76961</c:v>
                </c:pt>
                <c:pt idx="1983">
                  <c:v>45433</c:v>
                </c:pt>
                <c:pt idx="1984">
                  <c:v>72901</c:v>
                </c:pt>
                <c:pt idx="1985">
                  <c:v>40686</c:v>
                </c:pt>
                <c:pt idx="1986">
                  <c:v>78340</c:v>
                </c:pt>
                <c:pt idx="1987">
                  <c:v>11856</c:v>
                </c:pt>
                <c:pt idx="1988">
                  <c:v>89202</c:v>
                </c:pt>
                <c:pt idx="1989">
                  <c:v>58367</c:v>
                </c:pt>
                <c:pt idx="1990">
                  <c:v>85130</c:v>
                </c:pt>
                <c:pt idx="1991">
                  <c:v>47672</c:v>
                </c:pt>
                <c:pt idx="1992">
                  <c:v>15263</c:v>
                </c:pt>
                <c:pt idx="1993">
                  <c:v>93321</c:v>
                </c:pt>
                <c:pt idx="1994">
                  <c:v>84213</c:v>
                </c:pt>
                <c:pt idx="1995">
                  <c:v>7276</c:v>
                </c:pt>
                <c:pt idx="1996">
                  <c:v>96490</c:v>
                </c:pt>
                <c:pt idx="1997">
                  <c:v>33367</c:v>
                </c:pt>
                <c:pt idx="1998">
                  <c:v>69471</c:v>
                </c:pt>
                <c:pt idx="1999">
                  <c:v>12070</c:v>
                </c:pt>
                <c:pt idx="2000">
                  <c:v>29273</c:v>
                </c:pt>
                <c:pt idx="2001">
                  <c:v>48191</c:v>
                </c:pt>
                <c:pt idx="2002">
                  <c:v>99127</c:v>
                </c:pt>
                <c:pt idx="2003">
                  <c:v>68590</c:v>
                </c:pt>
                <c:pt idx="2004">
                  <c:v>23249</c:v>
                </c:pt>
                <c:pt idx="2005">
                  <c:v>30100</c:v>
                </c:pt>
                <c:pt idx="2006">
                  <c:v>19850</c:v>
                </c:pt>
                <c:pt idx="2007">
                  <c:v>40878</c:v>
                </c:pt>
                <c:pt idx="2008">
                  <c:v>22937</c:v>
                </c:pt>
                <c:pt idx="2009">
                  <c:v>40784</c:v>
                </c:pt>
                <c:pt idx="2010">
                  <c:v>18169</c:v>
                </c:pt>
                <c:pt idx="2011">
                  <c:v>33097</c:v>
                </c:pt>
                <c:pt idx="2012">
                  <c:v>51490</c:v>
                </c:pt>
                <c:pt idx="2013">
                  <c:v>53964</c:v>
                </c:pt>
                <c:pt idx="2014">
                  <c:v>7125</c:v>
                </c:pt>
                <c:pt idx="2015">
                  <c:v>10707</c:v>
                </c:pt>
                <c:pt idx="2016">
                  <c:v>34189</c:v>
                </c:pt>
                <c:pt idx="2017">
                  <c:v>56011</c:v>
                </c:pt>
                <c:pt idx="2018">
                  <c:v>86815</c:v>
                </c:pt>
                <c:pt idx="2019">
                  <c:v>17425</c:v>
                </c:pt>
                <c:pt idx="2020">
                  <c:v>47681</c:v>
                </c:pt>
                <c:pt idx="2021">
                  <c:v>95535</c:v>
                </c:pt>
                <c:pt idx="2022">
                  <c:v>15293</c:v>
                </c:pt>
                <c:pt idx="2023">
                  <c:v>97932</c:v>
                </c:pt>
                <c:pt idx="2024">
                  <c:v>25268</c:v>
                </c:pt>
                <c:pt idx="2025">
                  <c:v>15216</c:v>
                </c:pt>
                <c:pt idx="2026">
                  <c:v>22862</c:v>
                </c:pt>
                <c:pt idx="2027">
                  <c:v>58438</c:v>
                </c:pt>
                <c:pt idx="2028">
                  <c:v>54712</c:v>
                </c:pt>
                <c:pt idx="2029">
                  <c:v>62020</c:v>
                </c:pt>
                <c:pt idx="2030">
                  <c:v>2463</c:v>
                </c:pt>
                <c:pt idx="2031">
                  <c:v>14997</c:v>
                </c:pt>
                <c:pt idx="2032">
                  <c:v>80927</c:v>
                </c:pt>
                <c:pt idx="2033">
                  <c:v>35844</c:v>
                </c:pt>
                <c:pt idx="2034">
                  <c:v>52182</c:v>
                </c:pt>
                <c:pt idx="2035">
                  <c:v>57400</c:v>
                </c:pt>
                <c:pt idx="2036">
                  <c:v>10631</c:v>
                </c:pt>
                <c:pt idx="2037">
                  <c:v>37465</c:v>
                </c:pt>
                <c:pt idx="2038">
                  <c:v>69597</c:v>
                </c:pt>
                <c:pt idx="2039">
                  <c:v>79833</c:v>
                </c:pt>
                <c:pt idx="2040">
                  <c:v>18480</c:v>
                </c:pt>
                <c:pt idx="2041">
                  <c:v>68528</c:v>
                </c:pt>
                <c:pt idx="2042">
                  <c:v>72160</c:v>
                </c:pt>
                <c:pt idx="2043">
                  <c:v>9149</c:v>
                </c:pt>
                <c:pt idx="2044">
                  <c:v>76751</c:v>
                </c:pt>
                <c:pt idx="2045">
                  <c:v>47531</c:v>
                </c:pt>
                <c:pt idx="2046">
                  <c:v>55502</c:v>
                </c:pt>
                <c:pt idx="2047">
                  <c:v>80256</c:v>
                </c:pt>
                <c:pt idx="2048">
                  <c:v>38604</c:v>
                </c:pt>
                <c:pt idx="2049">
                  <c:v>83971</c:v>
                </c:pt>
                <c:pt idx="2050">
                  <c:v>23608</c:v>
                </c:pt>
                <c:pt idx="2051">
                  <c:v>31123</c:v>
                </c:pt>
                <c:pt idx="2052">
                  <c:v>69108</c:v>
                </c:pt>
                <c:pt idx="2053">
                  <c:v>10518</c:v>
                </c:pt>
                <c:pt idx="2054">
                  <c:v>54909</c:v>
                </c:pt>
                <c:pt idx="2055">
                  <c:v>15450</c:v>
                </c:pt>
                <c:pt idx="2056">
                  <c:v>37936</c:v>
                </c:pt>
                <c:pt idx="2057">
                  <c:v>23379</c:v>
                </c:pt>
                <c:pt idx="2058">
                  <c:v>4833</c:v>
                </c:pt>
                <c:pt idx="2059">
                  <c:v>18267</c:v>
                </c:pt>
                <c:pt idx="2060">
                  <c:v>41757</c:v>
                </c:pt>
                <c:pt idx="2061">
                  <c:v>43469</c:v>
                </c:pt>
                <c:pt idx="2062">
                  <c:v>25888</c:v>
                </c:pt>
                <c:pt idx="2063">
                  <c:v>32605</c:v>
                </c:pt>
                <c:pt idx="2064">
                  <c:v>88636</c:v>
                </c:pt>
                <c:pt idx="2065">
                  <c:v>59445</c:v>
                </c:pt>
                <c:pt idx="2066">
                  <c:v>49827</c:v>
                </c:pt>
                <c:pt idx="2067">
                  <c:v>91881</c:v>
                </c:pt>
                <c:pt idx="2068">
                  <c:v>14642</c:v>
                </c:pt>
                <c:pt idx="2069">
                  <c:v>53297</c:v>
                </c:pt>
                <c:pt idx="2070">
                  <c:v>52778</c:v>
                </c:pt>
                <c:pt idx="2071">
                  <c:v>39064</c:v>
                </c:pt>
                <c:pt idx="2072">
                  <c:v>28946</c:v>
                </c:pt>
                <c:pt idx="2073">
                  <c:v>26272</c:v>
                </c:pt>
                <c:pt idx="2074">
                  <c:v>53883</c:v>
                </c:pt>
                <c:pt idx="2075">
                  <c:v>3360</c:v>
                </c:pt>
                <c:pt idx="2076">
                  <c:v>17536</c:v>
                </c:pt>
                <c:pt idx="2077">
                  <c:v>63967</c:v>
                </c:pt>
                <c:pt idx="2078">
                  <c:v>19571</c:v>
                </c:pt>
                <c:pt idx="2079">
                  <c:v>47561</c:v>
                </c:pt>
                <c:pt idx="2080">
                  <c:v>79879</c:v>
                </c:pt>
                <c:pt idx="2081">
                  <c:v>77318</c:v>
                </c:pt>
                <c:pt idx="2082">
                  <c:v>76961</c:v>
                </c:pt>
                <c:pt idx="2083">
                  <c:v>29565</c:v>
                </c:pt>
                <c:pt idx="2084">
                  <c:v>40402</c:v>
                </c:pt>
                <c:pt idx="2085">
                  <c:v>4308</c:v>
                </c:pt>
                <c:pt idx="2086">
                  <c:v>1619</c:v>
                </c:pt>
                <c:pt idx="2087">
                  <c:v>54852</c:v>
                </c:pt>
                <c:pt idx="2088">
                  <c:v>96466</c:v>
                </c:pt>
                <c:pt idx="2089">
                  <c:v>47861</c:v>
                </c:pt>
                <c:pt idx="2090">
                  <c:v>36071</c:v>
                </c:pt>
                <c:pt idx="2091">
                  <c:v>79645</c:v>
                </c:pt>
                <c:pt idx="2092">
                  <c:v>22965</c:v>
                </c:pt>
                <c:pt idx="2093">
                  <c:v>46943</c:v>
                </c:pt>
                <c:pt idx="2094">
                  <c:v>14594</c:v>
                </c:pt>
                <c:pt idx="2095">
                  <c:v>65765</c:v>
                </c:pt>
                <c:pt idx="2096">
                  <c:v>20045</c:v>
                </c:pt>
                <c:pt idx="2097">
                  <c:v>72474</c:v>
                </c:pt>
                <c:pt idx="2098">
                  <c:v>84494</c:v>
                </c:pt>
                <c:pt idx="2099">
                  <c:v>88517</c:v>
                </c:pt>
                <c:pt idx="2100">
                  <c:v>35273</c:v>
                </c:pt>
                <c:pt idx="2101">
                  <c:v>22051</c:v>
                </c:pt>
                <c:pt idx="2102">
                  <c:v>36358</c:v>
                </c:pt>
                <c:pt idx="2103">
                  <c:v>54557</c:v>
                </c:pt>
                <c:pt idx="2104">
                  <c:v>16996</c:v>
                </c:pt>
                <c:pt idx="2105">
                  <c:v>39016</c:v>
                </c:pt>
                <c:pt idx="2106">
                  <c:v>77789</c:v>
                </c:pt>
                <c:pt idx="2107">
                  <c:v>68820</c:v>
                </c:pt>
                <c:pt idx="2108">
                  <c:v>27492</c:v>
                </c:pt>
                <c:pt idx="2109">
                  <c:v>68397</c:v>
                </c:pt>
                <c:pt idx="2110">
                  <c:v>19371</c:v>
                </c:pt>
                <c:pt idx="2111">
                  <c:v>46369</c:v>
                </c:pt>
                <c:pt idx="2112">
                  <c:v>22619</c:v>
                </c:pt>
                <c:pt idx="2113">
                  <c:v>65299</c:v>
                </c:pt>
                <c:pt idx="2114">
                  <c:v>97594</c:v>
                </c:pt>
                <c:pt idx="2115">
                  <c:v>14963</c:v>
                </c:pt>
                <c:pt idx="2116">
                  <c:v>38265</c:v>
                </c:pt>
                <c:pt idx="2117">
                  <c:v>60500</c:v>
                </c:pt>
                <c:pt idx="2118">
                  <c:v>11611</c:v>
                </c:pt>
                <c:pt idx="2119">
                  <c:v>50403</c:v>
                </c:pt>
                <c:pt idx="2120">
                  <c:v>51996</c:v>
                </c:pt>
                <c:pt idx="2121">
                  <c:v>55936</c:v>
                </c:pt>
                <c:pt idx="2122">
                  <c:v>8971</c:v>
                </c:pt>
                <c:pt idx="2123">
                  <c:v>1889</c:v>
                </c:pt>
                <c:pt idx="2124">
                  <c:v>49368</c:v>
                </c:pt>
                <c:pt idx="2125">
                  <c:v>83837</c:v>
                </c:pt>
                <c:pt idx="2126">
                  <c:v>7992</c:v>
                </c:pt>
                <c:pt idx="2127">
                  <c:v>64653</c:v>
                </c:pt>
                <c:pt idx="2128">
                  <c:v>4105</c:v>
                </c:pt>
                <c:pt idx="2129">
                  <c:v>68202</c:v>
                </c:pt>
                <c:pt idx="2130">
                  <c:v>76672</c:v>
                </c:pt>
                <c:pt idx="2131">
                  <c:v>75387</c:v>
                </c:pt>
                <c:pt idx="2132">
                  <c:v>59961</c:v>
                </c:pt>
                <c:pt idx="2133">
                  <c:v>43323</c:v>
                </c:pt>
                <c:pt idx="2134">
                  <c:v>76724</c:v>
                </c:pt>
                <c:pt idx="2135">
                  <c:v>35832</c:v>
                </c:pt>
                <c:pt idx="2136">
                  <c:v>1177</c:v>
                </c:pt>
                <c:pt idx="2137">
                  <c:v>39395</c:v>
                </c:pt>
                <c:pt idx="2138">
                  <c:v>23442</c:v>
                </c:pt>
                <c:pt idx="2139">
                  <c:v>34424</c:v>
                </c:pt>
                <c:pt idx="2140">
                  <c:v>21338</c:v>
                </c:pt>
                <c:pt idx="2141">
                  <c:v>26301</c:v>
                </c:pt>
                <c:pt idx="2142">
                  <c:v>85160</c:v>
                </c:pt>
                <c:pt idx="2143">
                  <c:v>15924</c:v>
                </c:pt>
                <c:pt idx="2144">
                  <c:v>5683</c:v>
                </c:pt>
                <c:pt idx="2145">
                  <c:v>74117</c:v>
                </c:pt>
                <c:pt idx="2146">
                  <c:v>70509</c:v>
                </c:pt>
                <c:pt idx="2147">
                  <c:v>44987</c:v>
                </c:pt>
                <c:pt idx="2148">
                  <c:v>87079</c:v>
                </c:pt>
                <c:pt idx="2149">
                  <c:v>37630</c:v>
                </c:pt>
                <c:pt idx="2150">
                  <c:v>73684</c:v>
                </c:pt>
                <c:pt idx="2151">
                  <c:v>16195</c:v>
                </c:pt>
                <c:pt idx="2152">
                  <c:v>34296</c:v>
                </c:pt>
                <c:pt idx="2153">
                  <c:v>53935</c:v>
                </c:pt>
                <c:pt idx="2154">
                  <c:v>79877</c:v>
                </c:pt>
                <c:pt idx="2155">
                  <c:v>38364</c:v>
                </c:pt>
                <c:pt idx="2156">
                  <c:v>7260</c:v>
                </c:pt>
                <c:pt idx="2157">
                  <c:v>82873</c:v>
                </c:pt>
                <c:pt idx="2158">
                  <c:v>93649</c:v>
                </c:pt>
                <c:pt idx="2159">
                  <c:v>34674</c:v>
                </c:pt>
                <c:pt idx="2160">
                  <c:v>12614</c:v>
                </c:pt>
                <c:pt idx="2161">
                  <c:v>43019</c:v>
                </c:pt>
                <c:pt idx="2162">
                  <c:v>80756</c:v>
                </c:pt>
                <c:pt idx="2163">
                  <c:v>34773</c:v>
                </c:pt>
                <c:pt idx="2164">
                  <c:v>30863</c:v>
                </c:pt>
                <c:pt idx="2165">
                  <c:v>50500</c:v>
                </c:pt>
                <c:pt idx="2166">
                  <c:v>15888</c:v>
                </c:pt>
                <c:pt idx="2167">
                  <c:v>95629</c:v>
                </c:pt>
                <c:pt idx="2168">
                  <c:v>2668</c:v>
                </c:pt>
                <c:pt idx="2169">
                  <c:v>52278</c:v>
                </c:pt>
                <c:pt idx="2170">
                  <c:v>12991</c:v>
                </c:pt>
                <c:pt idx="2171">
                  <c:v>41524</c:v>
                </c:pt>
                <c:pt idx="2172">
                  <c:v>23504</c:v>
                </c:pt>
                <c:pt idx="2173">
                  <c:v>84015</c:v>
                </c:pt>
                <c:pt idx="2174">
                  <c:v>88439</c:v>
                </c:pt>
                <c:pt idx="2175">
                  <c:v>12658</c:v>
                </c:pt>
                <c:pt idx="2176">
                  <c:v>63894</c:v>
                </c:pt>
                <c:pt idx="2177">
                  <c:v>74299</c:v>
                </c:pt>
                <c:pt idx="2178">
                  <c:v>41796</c:v>
                </c:pt>
                <c:pt idx="2179">
                  <c:v>4107</c:v>
                </c:pt>
                <c:pt idx="2180">
                  <c:v>88514</c:v>
                </c:pt>
                <c:pt idx="2181">
                  <c:v>24433</c:v>
                </c:pt>
                <c:pt idx="2182">
                  <c:v>33740</c:v>
                </c:pt>
                <c:pt idx="2183">
                  <c:v>71637</c:v>
                </c:pt>
                <c:pt idx="2184">
                  <c:v>40992</c:v>
                </c:pt>
                <c:pt idx="2185">
                  <c:v>64853</c:v>
                </c:pt>
                <c:pt idx="2186">
                  <c:v>25710</c:v>
                </c:pt>
                <c:pt idx="2187">
                  <c:v>17199</c:v>
                </c:pt>
                <c:pt idx="2188">
                  <c:v>3772</c:v>
                </c:pt>
                <c:pt idx="2189">
                  <c:v>46623</c:v>
                </c:pt>
                <c:pt idx="2190">
                  <c:v>93664</c:v>
                </c:pt>
                <c:pt idx="2191">
                  <c:v>88015</c:v>
                </c:pt>
                <c:pt idx="2192">
                  <c:v>65244</c:v>
                </c:pt>
                <c:pt idx="2193">
                  <c:v>54521</c:v>
                </c:pt>
                <c:pt idx="2194">
                  <c:v>2985</c:v>
                </c:pt>
                <c:pt idx="2195">
                  <c:v>77094</c:v>
                </c:pt>
                <c:pt idx="2196">
                  <c:v>76421</c:v>
                </c:pt>
                <c:pt idx="2197">
                  <c:v>23726</c:v>
                </c:pt>
                <c:pt idx="2198">
                  <c:v>89244</c:v>
                </c:pt>
                <c:pt idx="2199">
                  <c:v>3235</c:v>
                </c:pt>
                <c:pt idx="2200">
                  <c:v>43446</c:v>
                </c:pt>
                <c:pt idx="2201">
                  <c:v>61587</c:v>
                </c:pt>
                <c:pt idx="2202">
                  <c:v>38751</c:v>
                </c:pt>
                <c:pt idx="2203">
                  <c:v>17899</c:v>
                </c:pt>
                <c:pt idx="2204">
                  <c:v>46877</c:v>
                </c:pt>
                <c:pt idx="2205">
                  <c:v>90882</c:v>
                </c:pt>
                <c:pt idx="2206">
                  <c:v>21816</c:v>
                </c:pt>
                <c:pt idx="2207">
                  <c:v>18442</c:v>
                </c:pt>
                <c:pt idx="2208">
                  <c:v>85610</c:v>
                </c:pt>
                <c:pt idx="2209">
                  <c:v>86885</c:v>
                </c:pt>
                <c:pt idx="2210">
                  <c:v>62325</c:v>
                </c:pt>
                <c:pt idx="2211">
                  <c:v>50639</c:v>
                </c:pt>
                <c:pt idx="2212">
                  <c:v>28980</c:v>
                </c:pt>
                <c:pt idx="2213">
                  <c:v>87967</c:v>
                </c:pt>
                <c:pt idx="2214">
                  <c:v>23628</c:v>
                </c:pt>
                <c:pt idx="2215">
                  <c:v>14525</c:v>
                </c:pt>
                <c:pt idx="2216">
                  <c:v>88355</c:v>
                </c:pt>
                <c:pt idx="2217">
                  <c:v>90355</c:v>
                </c:pt>
                <c:pt idx="2218">
                  <c:v>79204</c:v>
                </c:pt>
                <c:pt idx="2219">
                  <c:v>50280</c:v>
                </c:pt>
                <c:pt idx="2220">
                  <c:v>90204</c:v>
                </c:pt>
                <c:pt idx="2221">
                  <c:v>40857</c:v>
                </c:pt>
                <c:pt idx="2222">
                  <c:v>37815</c:v>
                </c:pt>
                <c:pt idx="2223">
                  <c:v>89659</c:v>
                </c:pt>
                <c:pt idx="2224">
                  <c:v>34588</c:v>
                </c:pt>
                <c:pt idx="2225">
                  <c:v>41157</c:v>
                </c:pt>
                <c:pt idx="2226">
                  <c:v>18464</c:v>
                </c:pt>
                <c:pt idx="2227">
                  <c:v>82135</c:v>
                </c:pt>
                <c:pt idx="2228">
                  <c:v>76291</c:v>
                </c:pt>
                <c:pt idx="2229">
                  <c:v>39270</c:v>
                </c:pt>
                <c:pt idx="2230">
                  <c:v>83734</c:v>
                </c:pt>
                <c:pt idx="2231">
                  <c:v>58419</c:v>
                </c:pt>
                <c:pt idx="2232">
                  <c:v>76090</c:v>
                </c:pt>
                <c:pt idx="2233">
                  <c:v>10036</c:v>
                </c:pt>
                <c:pt idx="2234">
                  <c:v>78389</c:v>
                </c:pt>
                <c:pt idx="2235">
                  <c:v>28477</c:v>
                </c:pt>
                <c:pt idx="2236">
                  <c:v>85187</c:v>
                </c:pt>
                <c:pt idx="2237">
                  <c:v>60231</c:v>
                </c:pt>
                <c:pt idx="2238">
                  <c:v>20285</c:v>
                </c:pt>
                <c:pt idx="2239">
                  <c:v>87974</c:v>
                </c:pt>
                <c:pt idx="2240">
                  <c:v>47394</c:v>
                </c:pt>
                <c:pt idx="2241">
                  <c:v>45677</c:v>
                </c:pt>
                <c:pt idx="2242">
                  <c:v>76190</c:v>
                </c:pt>
                <c:pt idx="2243">
                  <c:v>75838</c:v>
                </c:pt>
                <c:pt idx="2244">
                  <c:v>47669</c:v>
                </c:pt>
                <c:pt idx="2245">
                  <c:v>96520</c:v>
                </c:pt>
                <c:pt idx="2246">
                  <c:v>38140</c:v>
                </c:pt>
                <c:pt idx="2247">
                  <c:v>28973</c:v>
                </c:pt>
                <c:pt idx="2248">
                  <c:v>84076</c:v>
                </c:pt>
                <c:pt idx="2249">
                  <c:v>59122</c:v>
                </c:pt>
                <c:pt idx="2250">
                  <c:v>56076</c:v>
                </c:pt>
                <c:pt idx="2251">
                  <c:v>55316</c:v>
                </c:pt>
                <c:pt idx="2252">
                  <c:v>65697</c:v>
                </c:pt>
                <c:pt idx="2253">
                  <c:v>97394</c:v>
                </c:pt>
                <c:pt idx="2254">
                  <c:v>75130</c:v>
                </c:pt>
                <c:pt idx="2255">
                  <c:v>87943</c:v>
                </c:pt>
                <c:pt idx="2256">
                  <c:v>67152</c:v>
                </c:pt>
                <c:pt idx="2257">
                  <c:v>86665</c:v>
                </c:pt>
                <c:pt idx="2258">
                  <c:v>10775</c:v>
                </c:pt>
                <c:pt idx="2259">
                  <c:v>98583</c:v>
                </c:pt>
                <c:pt idx="2260">
                  <c:v>51925</c:v>
                </c:pt>
                <c:pt idx="2261">
                  <c:v>77953</c:v>
                </c:pt>
                <c:pt idx="2262">
                  <c:v>79311</c:v>
                </c:pt>
                <c:pt idx="2263">
                  <c:v>49233</c:v>
                </c:pt>
                <c:pt idx="2264">
                  <c:v>46329</c:v>
                </c:pt>
                <c:pt idx="2265">
                  <c:v>6520</c:v>
                </c:pt>
                <c:pt idx="2266">
                  <c:v>55770</c:v>
                </c:pt>
                <c:pt idx="2267">
                  <c:v>80190</c:v>
                </c:pt>
                <c:pt idx="2268">
                  <c:v>30855</c:v>
                </c:pt>
                <c:pt idx="2269">
                  <c:v>33025</c:v>
                </c:pt>
                <c:pt idx="2270">
                  <c:v>47169</c:v>
                </c:pt>
                <c:pt idx="2271">
                  <c:v>28332</c:v>
                </c:pt>
                <c:pt idx="2272">
                  <c:v>25026</c:v>
                </c:pt>
                <c:pt idx="2273">
                  <c:v>31177</c:v>
                </c:pt>
                <c:pt idx="2274">
                  <c:v>28162</c:v>
                </c:pt>
                <c:pt idx="2275">
                  <c:v>89007</c:v>
                </c:pt>
                <c:pt idx="2276">
                  <c:v>39471</c:v>
                </c:pt>
                <c:pt idx="2277">
                  <c:v>25883</c:v>
                </c:pt>
                <c:pt idx="2278">
                  <c:v>39376</c:v>
                </c:pt>
                <c:pt idx="2279">
                  <c:v>40400</c:v>
                </c:pt>
                <c:pt idx="2280">
                  <c:v>58860</c:v>
                </c:pt>
                <c:pt idx="2281">
                  <c:v>58224</c:v>
                </c:pt>
                <c:pt idx="2282">
                  <c:v>71666</c:v>
                </c:pt>
                <c:pt idx="2283">
                  <c:v>59639</c:v>
                </c:pt>
                <c:pt idx="2284">
                  <c:v>57870</c:v>
                </c:pt>
                <c:pt idx="2285">
                  <c:v>80493</c:v>
                </c:pt>
                <c:pt idx="2286">
                  <c:v>68253</c:v>
                </c:pt>
                <c:pt idx="2287">
                  <c:v>39237</c:v>
                </c:pt>
                <c:pt idx="2288">
                  <c:v>36942</c:v>
                </c:pt>
                <c:pt idx="2289">
                  <c:v>53483</c:v>
                </c:pt>
                <c:pt idx="2290">
                  <c:v>56041</c:v>
                </c:pt>
                <c:pt idx="2291">
                  <c:v>90307</c:v>
                </c:pt>
                <c:pt idx="2292">
                  <c:v>91643</c:v>
                </c:pt>
                <c:pt idx="2293">
                  <c:v>48485</c:v>
                </c:pt>
                <c:pt idx="2294">
                  <c:v>33202</c:v>
                </c:pt>
                <c:pt idx="2295">
                  <c:v>42237</c:v>
                </c:pt>
                <c:pt idx="2296">
                  <c:v>14556</c:v>
                </c:pt>
                <c:pt idx="2297">
                  <c:v>41403</c:v>
                </c:pt>
                <c:pt idx="2298">
                  <c:v>93290</c:v>
                </c:pt>
                <c:pt idx="2299">
                  <c:v>60798</c:v>
                </c:pt>
                <c:pt idx="2300">
                  <c:v>5236</c:v>
                </c:pt>
                <c:pt idx="2301">
                  <c:v>77323</c:v>
                </c:pt>
                <c:pt idx="2302">
                  <c:v>86573</c:v>
                </c:pt>
                <c:pt idx="2303">
                  <c:v>97038</c:v>
                </c:pt>
                <c:pt idx="2304">
                  <c:v>92229</c:v>
                </c:pt>
                <c:pt idx="2305">
                  <c:v>97789</c:v>
                </c:pt>
                <c:pt idx="2306">
                  <c:v>32450</c:v>
                </c:pt>
                <c:pt idx="2307">
                  <c:v>44548</c:v>
                </c:pt>
                <c:pt idx="2308">
                  <c:v>83617</c:v>
                </c:pt>
                <c:pt idx="2309">
                  <c:v>37668</c:v>
                </c:pt>
                <c:pt idx="2310">
                  <c:v>31627</c:v>
                </c:pt>
                <c:pt idx="2311">
                  <c:v>31340</c:v>
                </c:pt>
                <c:pt idx="2312">
                  <c:v>60853</c:v>
                </c:pt>
                <c:pt idx="2313">
                  <c:v>60458</c:v>
                </c:pt>
                <c:pt idx="2314">
                  <c:v>42315</c:v>
                </c:pt>
                <c:pt idx="2315">
                  <c:v>65290</c:v>
                </c:pt>
                <c:pt idx="2316">
                  <c:v>73988</c:v>
                </c:pt>
                <c:pt idx="2317">
                  <c:v>87176</c:v>
                </c:pt>
                <c:pt idx="2318">
                  <c:v>15430</c:v>
                </c:pt>
                <c:pt idx="2319">
                  <c:v>30653</c:v>
                </c:pt>
                <c:pt idx="2320">
                  <c:v>46299</c:v>
                </c:pt>
                <c:pt idx="2321">
                  <c:v>51839</c:v>
                </c:pt>
                <c:pt idx="2322">
                  <c:v>10347</c:v>
                </c:pt>
                <c:pt idx="2323">
                  <c:v>71083</c:v>
                </c:pt>
                <c:pt idx="2324">
                  <c:v>81245</c:v>
                </c:pt>
                <c:pt idx="2325">
                  <c:v>82448</c:v>
                </c:pt>
                <c:pt idx="2326">
                  <c:v>40154</c:v>
                </c:pt>
                <c:pt idx="2327">
                  <c:v>83637</c:v>
                </c:pt>
                <c:pt idx="2328">
                  <c:v>5148</c:v>
                </c:pt>
                <c:pt idx="2329">
                  <c:v>26908</c:v>
                </c:pt>
                <c:pt idx="2330">
                  <c:v>85076</c:v>
                </c:pt>
                <c:pt idx="2331">
                  <c:v>81111</c:v>
                </c:pt>
                <c:pt idx="2332">
                  <c:v>28974</c:v>
                </c:pt>
                <c:pt idx="2333">
                  <c:v>6917</c:v>
                </c:pt>
                <c:pt idx="2334">
                  <c:v>95528</c:v>
                </c:pt>
                <c:pt idx="2335">
                  <c:v>35795</c:v>
                </c:pt>
                <c:pt idx="2336">
                  <c:v>1752</c:v>
                </c:pt>
                <c:pt idx="2337">
                  <c:v>21988</c:v>
                </c:pt>
                <c:pt idx="2338">
                  <c:v>55254</c:v>
                </c:pt>
                <c:pt idx="2339">
                  <c:v>13302</c:v>
                </c:pt>
                <c:pt idx="2340">
                  <c:v>46261</c:v>
                </c:pt>
                <c:pt idx="2341">
                  <c:v>62921</c:v>
                </c:pt>
                <c:pt idx="2342">
                  <c:v>77888</c:v>
                </c:pt>
                <c:pt idx="2343">
                  <c:v>44649</c:v>
                </c:pt>
                <c:pt idx="2344">
                  <c:v>91868</c:v>
                </c:pt>
                <c:pt idx="2345">
                  <c:v>29213</c:v>
                </c:pt>
                <c:pt idx="2346">
                  <c:v>57523</c:v>
                </c:pt>
                <c:pt idx="2347">
                  <c:v>8728</c:v>
                </c:pt>
                <c:pt idx="2348">
                  <c:v>53615</c:v>
                </c:pt>
                <c:pt idx="2349">
                  <c:v>7527</c:v>
                </c:pt>
                <c:pt idx="2350">
                  <c:v>68294</c:v>
                </c:pt>
                <c:pt idx="2351">
                  <c:v>30614</c:v>
                </c:pt>
                <c:pt idx="2352">
                  <c:v>41964</c:v>
                </c:pt>
                <c:pt idx="2353">
                  <c:v>45191</c:v>
                </c:pt>
                <c:pt idx="2354">
                  <c:v>14605</c:v>
                </c:pt>
                <c:pt idx="2355">
                  <c:v>2860</c:v>
                </c:pt>
                <c:pt idx="2356">
                  <c:v>24782</c:v>
                </c:pt>
                <c:pt idx="2357">
                  <c:v>76181</c:v>
                </c:pt>
                <c:pt idx="2358">
                  <c:v>61643</c:v>
                </c:pt>
                <c:pt idx="2359">
                  <c:v>73559</c:v>
                </c:pt>
                <c:pt idx="2360">
                  <c:v>17698</c:v>
                </c:pt>
                <c:pt idx="2361">
                  <c:v>94677</c:v>
                </c:pt>
                <c:pt idx="2362">
                  <c:v>17436</c:v>
                </c:pt>
                <c:pt idx="2363">
                  <c:v>36887</c:v>
                </c:pt>
                <c:pt idx="2364">
                  <c:v>31438</c:v>
                </c:pt>
                <c:pt idx="2365">
                  <c:v>70176</c:v>
                </c:pt>
                <c:pt idx="2366">
                  <c:v>65197</c:v>
                </c:pt>
                <c:pt idx="2367">
                  <c:v>48485</c:v>
                </c:pt>
                <c:pt idx="2368">
                  <c:v>60821</c:v>
                </c:pt>
                <c:pt idx="2369">
                  <c:v>1362</c:v>
                </c:pt>
                <c:pt idx="2370">
                  <c:v>72342</c:v>
                </c:pt>
                <c:pt idx="2371">
                  <c:v>54161</c:v>
                </c:pt>
                <c:pt idx="2372">
                  <c:v>71266</c:v>
                </c:pt>
                <c:pt idx="2373">
                  <c:v>5463</c:v>
                </c:pt>
                <c:pt idx="2374">
                  <c:v>67224</c:v>
                </c:pt>
                <c:pt idx="2375">
                  <c:v>36531</c:v>
                </c:pt>
                <c:pt idx="2376">
                  <c:v>92808</c:v>
                </c:pt>
                <c:pt idx="2377">
                  <c:v>46043</c:v>
                </c:pt>
                <c:pt idx="2378">
                  <c:v>31730</c:v>
                </c:pt>
                <c:pt idx="2379">
                  <c:v>43187</c:v>
                </c:pt>
                <c:pt idx="2380">
                  <c:v>54120</c:v>
                </c:pt>
                <c:pt idx="2381">
                  <c:v>22019</c:v>
                </c:pt>
                <c:pt idx="2382">
                  <c:v>5877</c:v>
                </c:pt>
                <c:pt idx="2383">
                  <c:v>33667</c:v>
                </c:pt>
                <c:pt idx="2384">
                  <c:v>17951</c:v>
                </c:pt>
                <c:pt idx="2385">
                  <c:v>4849</c:v>
                </c:pt>
                <c:pt idx="2386">
                  <c:v>77939</c:v>
                </c:pt>
                <c:pt idx="2387">
                  <c:v>47164</c:v>
                </c:pt>
                <c:pt idx="2388">
                  <c:v>5949</c:v>
                </c:pt>
                <c:pt idx="2389">
                  <c:v>18887</c:v>
                </c:pt>
                <c:pt idx="2390">
                  <c:v>14689</c:v>
                </c:pt>
                <c:pt idx="2391">
                  <c:v>96315</c:v>
                </c:pt>
                <c:pt idx="2392">
                  <c:v>47449</c:v>
                </c:pt>
                <c:pt idx="2393">
                  <c:v>61337</c:v>
                </c:pt>
                <c:pt idx="2394">
                  <c:v>88226</c:v>
                </c:pt>
                <c:pt idx="2395">
                  <c:v>54585</c:v>
                </c:pt>
                <c:pt idx="2396">
                  <c:v>50604</c:v>
                </c:pt>
                <c:pt idx="2397">
                  <c:v>15294</c:v>
                </c:pt>
                <c:pt idx="2398">
                  <c:v>56575</c:v>
                </c:pt>
                <c:pt idx="2399">
                  <c:v>48007</c:v>
                </c:pt>
                <c:pt idx="2400">
                  <c:v>42529</c:v>
                </c:pt>
                <c:pt idx="2401">
                  <c:v>81743</c:v>
                </c:pt>
                <c:pt idx="2402">
                  <c:v>64507</c:v>
                </c:pt>
                <c:pt idx="2403">
                  <c:v>27018</c:v>
                </c:pt>
                <c:pt idx="2404">
                  <c:v>85440</c:v>
                </c:pt>
                <c:pt idx="2405">
                  <c:v>51283</c:v>
                </c:pt>
                <c:pt idx="2406">
                  <c:v>67781</c:v>
                </c:pt>
                <c:pt idx="2407">
                  <c:v>43830</c:v>
                </c:pt>
                <c:pt idx="2408">
                  <c:v>37145</c:v>
                </c:pt>
                <c:pt idx="2409">
                  <c:v>27741</c:v>
                </c:pt>
                <c:pt idx="2410">
                  <c:v>21586</c:v>
                </c:pt>
                <c:pt idx="2411">
                  <c:v>27577</c:v>
                </c:pt>
                <c:pt idx="2412">
                  <c:v>73304</c:v>
                </c:pt>
                <c:pt idx="2413">
                  <c:v>5061</c:v>
                </c:pt>
                <c:pt idx="2414">
                  <c:v>38917</c:v>
                </c:pt>
                <c:pt idx="2415">
                  <c:v>49865</c:v>
                </c:pt>
                <c:pt idx="2416">
                  <c:v>93020</c:v>
                </c:pt>
                <c:pt idx="2417">
                  <c:v>90336</c:v>
                </c:pt>
                <c:pt idx="2418">
                  <c:v>78916</c:v>
                </c:pt>
                <c:pt idx="2419">
                  <c:v>43024</c:v>
                </c:pt>
                <c:pt idx="2420">
                  <c:v>13512</c:v>
                </c:pt>
                <c:pt idx="2421">
                  <c:v>3854</c:v>
                </c:pt>
                <c:pt idx="2422">
                  <c:v>43250</c:v>
                </c:pt>
                <c:pt idx="2423">
                  <c:v>93120</c:v>
                </c:pt>
                <c:pt idx="2424">
                  <c:v>83237</c:v>
                </c:pt>
                <c:pt idx="2425">
                  <c:v>86886</c:v>
                </c:pt>
                <c:pt idx="2426">
                  <c:v>33447</c:v>
                </c:pt>
                <c:pt idx="2427">
                  <c:v>75625</c:v>
                </c:pt>
                <c:pt idx="2428">
                  <c:v>92121</c:v>
                </c:pt>
                <c:pt idx="2429">
                  <c:v>41350</c:v>
                </c:pt>
                <c:pt idx="2430">
                  <c:v>72912</c:v>
                </c:pt>
                <c:pt idx="2431">
                  <c:v>94700</c:v>
                </c:pt>
                <c:pt idx="2432">
                  <c:v>90048</c:v>
                </c:pt>
                <c:pt idx="2433">
                  <c:v>23702</c:v>
                </c:pt>
                <c:pt idx="2434">
                  <c:v>47505</c:v>
                </c:pt>
                <c:pt idx="2435">
                  <c:v>33998</c:v>
                </c:pt>
                <c:pt idx="2436">
                  <c:v>48558</c:v>
                </c:pt>
                <c:pt idx="2437">
                  <c:v>20232</c:v>
                </c:pt>
                <c:pt idx="2438">
                  <c:v>52681</c:v>
                </c:pt>
                <c:pt idx="2439">
                  <c:v>81806</c:v>
                </c:pt>
                <c:pt idx="2440">
                  <c:v>26468</c:v>
                </c:pt>
                <c:pt idx="2441">
                  <c:v>35971</c:v>
                </c:pt>
                <c:pt idx="2442">
                  <c:v>62102</c:v>
                </c:pt>
                <c:pt idx="2443">
                  <c:v>56090</c:v>
                </c:pt>
                <c:pt idx="2444">
                  <c:v>37455</c:v>
                </c:pt>
                <c:pt idx="2445">
                  <c:v>78844</c:v>
                </c:pt>
                <c:pt idx="2446">
                  <c:v>16155</c:v>
                </c:pt>
                <c:pt idx="2447">
                  <c:v>30479</c:v>
                </c:pt>
                <c:pt idx="2448">
                  <c:v>54545</c:v>
                </c:pt>
                <c:pt idx="2449">
                  <c:v>61840</c:v>
                </c:pt>
                <c:pt idx="2450">
                  <c:v>72885</c:v>
                </c:pt>
                <c:pt idx="2451">
                  <c:v>90175</c:v>
                </c:pt>
                <c:pt idx="2452">
                  <c:v>33107</c:v>
                </c:pt>
                <c:pt idx="2453">
                  <c:v>88392</c:v>
                </c:pt>
                <c:pt idx="2454">
                  <c:v>20588</c:v>
                </c:pt>
                <c:pt idx="2455">
                  <c:v>61893</c:v>
                </c:pt>
                <c:pt idx="2456">
                  <c:v>88308</c:v>
                </c:pt>
                <c:pt idx="2457">
                  <c:v>92448</c:v>
                </c:pt>
                <c:pt idx="2458">
                  <c:v>94371</c:v>
                </c:pt>
                <c:pt idx="2459">
                  <c:v>57736</c:v>
                </c:pt>
                <c:pt idx="2460">
                  <c:v>59654</c:v>
                </c:pt>
                <c:pt idx="2461">
                  <c:v>95127</c:v>
                </c:pt>
                <c:pt idx="2462">
                  <c:v>25246</c:v>
                </c:pt>
                <c:pt idx="2463">
                  <c:v>86970</c:v>
                </c:pt>
                <c:pt idx="2464">
                  <c:v>62814</c:v>
                </c:pt>
                <c:pt idx="2465">
                  <c:v>61601</c:v>
                </c:pt>
                <c:pt idx="2466">
                  <c:v>30364</c:v>
                </c:pt>
                <c:pt idx="2467">
                  <c:v>19994</c:v>
                </c:pt>
                <c:pt idx="2468">
                  <c:v>46108</c:v>
                </c:pt>
                <c:pt idx="2469">
                  <c:v>46500</c:v>
                </c:pt>
                <c:pt idx="2470">
                  <c:v>11330</c:v>
                </c:pt>
                <c:pt idx="2471">
                  <c:v>95546</c:v>
                </c:pt>
                <c:pt idx="2472">
                  <c:v>33967</c:v>
                </c:pt>
                <c:pt idx="2473">
                  <c:v>34157</c:v>
                </c:pt>
                <c:pt idx="2474">
                  <c:v>11869</c:v>
                </c:pt>
                <c:pt idx="2475">
                  <c:v>13143</c:v>
                </c:pt>
                <c:pt idx="2476">
                  <c:v>36283</c:v>
                </c:pt>
                <c:pt idx="2477">
                  <c:v>47503</c:v>
                </c:pt>
                <c:pt idx="2478">
                  <c:v>49877</c:v>
                </c:pt>
                <c:pt idx="2479">
                  <c:v>5223</c:v>
                </c:pt>
                <c:pt idx="2480">
                  <c:v>56674</c:v>
                </c:pt>
                <c:pt idx="2481">
                  <c:v>68941</c:v>
                </c:pt>
                <c:pt idx="2482">
                  <c:v>54974</c:v>
                </c:pt>
                <c:pt idx="2483">
                  <c:v>90747</c:v>
                </c:pt>
                <c:pt idx="2484">
                  <c:v>76895</c:v>
                </c:pt>
                <c:pt idx="2485">
                  <c:v>91905</c:v>
                </c:pt>
                <c:pt idx="2486">
                  <c:v>35972</c:v>
                </c:pt>
                <c:pt idx="2487">
                  <c:v>75137</c:v>
                </c:pt>
                <c:pt idx="2488">
                  <c:v>5143</c:v>
                </c:pt>
                <c:pt idx="2489">
                  <c:v>26508</c:v>
                </c:pt>
                <c:pt idx="2490">
                  <c:v>24791</c:v>
                </c:pt>
                <c:pt idx="2491">
                  <c:v>9733</c:v>
                </c:pt>
                <c:pt idx="2492">
                  <c:v>8237</c:v>
                </c:pt>
                <c:pt idx="2493">
                  <c:v>74917</c:v>
                </c:pt>
                <c:pt idx="2494">
                  <c:v>75705</c:v>
                </c:pt>
                <c:pt idx="2495">
                  <c:v>16637</c:v>
                </c:pt>
                <c:pt idx="2496">
                  <c:v>81002</c:v>
                </c:pt>
                <c:pt idx="2497">
                  <c:v>17544</c:v>
                </c:pt>
                <c:pt idx="2498">
                  <c:v>61950</c:v>
                </c:pt>
                <c:pt idx="2499">
                  <c:v>79867</c:v>
                </c:pt>
                <c:pt idx="2500">
                  <c:v>69691</c:v>
                </c:pt>
                <c:pt idx="2501">
                  <c:v>54152</c:v>
                </c:pt>
                <c:pt idx="2502">
                  <c:v>81412</c:v>
                </c:pt>
                <c:pt idx="2503">
                  <c:v>4448</c:v>
                </c:pt>
                <c:pt idx="2504">
                  <c:v>9150</c:v>
                </c:pt>
                <c:pt idx="2505">
                  <c:v>81256</c:v>
                </c:pt>
                <c:pt idx="2506">
                  <c:v>64629</c:v>
                </c:pt>
                <c:pt idx="2507">
                  <c:v>77546</c:v>
                </c:pt>
                <c:pt idx="2508">
                  <c:v>73785</c:v>
                </c:pt>
                <c:pt idx="2509">
                  <c:v>78256</c:v>
                </c:pt>
                <c:pt idx="2510">
                  <c:v>71264</c:v>
                </c:pt>
                <c:pt idx="2511">
                  <c:v>50714</c:v>
                </c:pt>
                <c:pt idx="2512">
                  <c:v>52257</c:v>
                </c:pt>
                <c:pt idx="2513">
                  <c:v>10139</c:v>
                </c:pt>
                <c:pt idx="2514">
                  <c:v>23130</c:v>
                </c:pt>
                <c:pt idx="2515">
                  <c:v>57957</c:v>
                </c:pt>
                <c:pt idx="2516">
                  <c:v>36605</c:v>
                </c:pt>
                <c:pt idx="2517">
                  <c:v>89333</c:v>
                </c:pt>
                <c:pt idx="2518">
                  <c:v>32682</c:v>
                </c:pt>
                <c:pt idx="2519">
                  <c:v>68268</c:v>
                </c:pt>
                <c:pt idx="2520">
                  <c:v>81535</c:v>
                </c:pt>
                <c:pt idx="2521">
                  <c:v>39207</c:v>
                </c:pt>
                <c:pt idx="2522">
                  <c:v>57385</c:v>
                </c:pt>
                <c:pt idx="2523">
                  <c:v>72419</c:v>
                </c:pt>
                <c:pt idx="2524">
                  <c:v>54871</c:v>
                </c:pt>
                <c:pt idx="2525">
                  <c:v>17807</c:v>
                </c:pt>
                <c:pt idx="2526">
                  <c:v>14421</c:v>
                </c:pt>
                <c:pt idx="2527">
                  <c:v>80760</c:v>
                </c:pt>
                <c:pt idx="2528">
                  <c:v>89675</c:v>
                </c:pt>
                <c:pt idx="2529">
                  <c:v>22128</c:v>
                </c:pt>
                <c:pt idx="2530">
                  <c:v>10749</c:v>
                </c:pt>
                <c:pt idx="2531">
                  <c:v>91247</c:v>
                </c:pt>
                <c:pt idx="2532">
                  <c:v>65949</c:v>
                </c:pt>
                <c:pt idx="2533">
                  <c:v>56371</c:v>
                </c:pt>
                <c:pt idx="2534">
                  <c:v>2658</c:v>
                </c:pt>
                <c:pt idx="2535">
                  <c:v>96235</c:v>
                </c:pt>
                <c:pt idx="2536">
                  <c:v>88125</c:v>
                </c:pt>
                <c:pt idx="2537">
                  <c:v>13558</c:v>
                </c:pt>
                <c:pt idx="2538">
                  <c:v>59450</c:v>
                </c:pt>
                <c:pt idx="2539">
                  <c:v>45602</c:v>
                </c:pt>
                <c:pt idx="2540">
                  <c:v>99852</c:v>
                </c:pt>
                <c:pt idx="2541">
                  <c:v>87236</c:v>
                </c:pt>
                <c:pt idx="2542">
                  <c:v>36563</c:v>
                </c:pt>
                <c:pt idx="2543">
                  <c:v>30205</c:v>
                </c:pt>
                <c:pt idx="2544">
                  <c:v>50191</c:v>
                </c:pt>
                <c:pt idx="2545">
                  <c:v>23054</c:v>
                </c:pt>
                <c:pt idx="2546">
                  <c:v>13941</c:v>
                </c:pt>
                <c:pt idx="2547">
                  <c:v>81465</c:v>
                </c:pt>
                <c:pt idx="2548">
                  <c:v>31640</c:v>
                </c:pt>
                <c:pt idx="2549">
                  <c:v>57024</c:v>
                </c:pt>
                <c:pt idx="2550">
                  <c:v>93457</c:v>
                </c:pt>
                <c:pt idx="2551">
                  <c:v>19873</c:v>
                </c:pt>
                <c:pt idx="2552">
                  <c:v>36493</c:v>
                </c:pt>
                <c:pt idx="2553">
                  <c:v>50495</c:v>
                </c:pt>
                <c:pt idx="2554">
                  <c:v>86926</c:v>
                </c:pt>
                <c:pt idx="2555">
                  <c:v>85825</c:v>
                </c:pt>
                <c:pt idx="2556">
                  <c:v>77543</c:v>
                </c:pt>
                <c:pt idx="2557">
                  <c:v>54996</c:v>
                </c:pt>
                <c:pt idx="2558">
                  <c:v>62340</c:v>
                </c:pt>
                <c:pt idx="2559">
                  <c:v>3225</c:v>
                </c:pt>
                <c:pt idx="2560">
                  <c:v>85562</c:v>
                </c:pt>
                <c:pt idx="2561">
                  <c:v>98994</c:v>
                </c:pt>
                <c:pt idx="2562">
                  <c:v>73430</c:v>
                </c:pt>
                <c:pt idx="2563">
                  <c:v>78927</c:v>
                </c:pt>
                <c:pt idx="2564">
                  <c:v>12012</c:v>
                </c:pt>
                <c:pt idx="2565">
                  <c:v>42513</c:v>
                </c:pt>
                <c:pt idx="2566">
                  <c:v>39277</c:v>
                </c:pt>
                <c:pt idx="2567">
                  <c:v>96934</c:v>
                </c:pt>
                <c:pt idx="2568">
                  <c:v>69869</c:v>
                </c:pt>
                <c:pt idx="2569">
                  <c:v>32999</c:v>
                </c:pt>
                <c:pt idx="2570">
                  <c:v>82780</c:v>
                </c:pt>
                <c:pt idx="2571">
                  <c:v>50719</c:v>
                </c:pt>
                <c:pt idx="2572">
                  <c:v>20776</c:v>
                </c:pt>
                <c:pt idx="2573">
                  <c:v>44153</c:v>
                </c:pt>
                <c:pt idx="2574">
                  <c:v>31497</c:v>
                </c:pt>
                <c:pt idx="2575">
                  <c:v>57287</c:v>
                </c:pt>
                <c:pt idx="2576">
                  <c:v>63870</c:v>
                </c:pt>
                <c:pt idx="2577">
                  <c:v>30638</c:v>
                </c:pt>
                <c:pt idx="2578">
                  <c:v>36312</c:v>
                </c:pt>
                <c:pt idx="2579">
                  <c:v>94463</c:v>
                </c:pt>
                <c:pt idx="2580">
                  <c:v>40315</c:v>
                </c:pt>
                <c:pt idx="2581">
                  <c:v>6743</c:v>
                </c:pt>
                <c:pt idx="2582">
                  <c:v>17189</c:v>
                </c:pt>
                <c:pt idx="2583">
                  <c:v>47344</c:v>
                </c:pt>
                <c:pt idx="2584">
                  <c:v>10200</c:v>
                </c:pt>
                <c:pt idx="2585">
                  <c:v>4502</c:v>
                </c:pt>
                <c:pt idx="2586">
                  <c:v>9417</c:v>
                </c:pt>
                <c:pt idx="2587">
                  <c:v>22748</c:v>
                </c:pt>
                <c:pt idx="2588">
                  <c:v>82558</c:v>
                </c:pt>
                <c:pt idx="2589">
                  <c:v>6101</c:v>
                </c:pt>
                <c:pt idx="2590">
                  <c:v>49221</c:v>
                </c:pt>
                <c:pt idx="2591">
                  <c:v>30662</c:v>
                </c:pt>
                <c:pt idx="2592">
                  <c:v>85806</c:v>
                </c:pt>
                <c:pt idx="2593">
                  <c:v>64925</c:v>
                </c:pt>
                <c:pt idx="2594">
                  <c:v>49625</c:v>
                </c:pt>
                <c:pt idx="2595">
                  <c:v>28732</c:v>
                </c:pt>
                <c:pt idx="2596">
                  <c:v>44700</c:v>
                </c:pt>
                <c:pt idx="2597">
                  <c:v>32333</c:v>
                </c:pt>
                <c:pt idx="2598">
                  <c:v>92506</c:v>
                </c:pt>
                <c:pt idx="2599">
                  <c:v>92272</c:v>
                </c:pt>
                <c:pt idx="2600">
                  <c:v>84428</c:v>
                </c:pt>
                <c:pt idx="2601">
                  <c:v>91343</c:v>
                </c:pt>
                <c:pt idx="2602">
                  <c:v>6920</c:v>
                </c:pt>
                <c:pt idx="2603">
                  <c:v>51982</c:v>
                </c:pt>
                <c:pt idx="2604">
                  <c:v>4850</c:v>
                </c:pt>
                <c:pt idx="2605">
                  <c:v>88295</c:v>
                </c:pt>
                <c:pt idx="2606">
                  <c:v>9662</c:v>
                </c:pt>
                <c:pt idx="2607">
                  <c:v>75573</c:v>
                </c:pt>
                <c:pt idx="2608">
                  <c:v>46576</c:v>
                </c:pt>
                <c:pt idx="2609">
                  <c:v>64981</c:v>
                </c:pt>
                <c:pt idx="2610">
                  <c:v>49845</c:v>
                </c:pt>
                <c:pt idx="2611">
                  <c:v>7390</c:v>
                </c:pt>
                <c:pt idx="2612">
                  <c:v>45362</c:v>
                </c:pt>
                <c:pt idx="2613">
                  <c:v>62480</c:v>
                </c:pt>
                <c:pt idx="2614">
                  <c:v>62968</c:v>
                </c:pt>
                <c:pt idx="2615">
                  <c:v>19995</c:v>
                </c:pt>
                <c:pt idx="2616">
                  <c:v>44819</c:v>
                </c:pt>
                <c:pt idx="2617">
                  <c:v>36837</c:v>
                </c:pt>
                <c:pt idx="2618">
                  <c:v>53090</c:v>
                </c:pt>
                <c:pt idx="2619">
                  <c:v>29596</c:v>
                </c:pt>
                <c:pt idx="2620">
                  <c:v>73749</c:v>
                </c:pt>
                <c:pt idx="2621">
                  <c:v>86195</c:v>
                </c:pt>
                <c:pt idx="2622">
                  <c:v>76423</c:v>
                </c:pt>
                <c:pt idx="2623">
                  <c:v>19750</c:v>
                </c:pt>
                <c:pt idx="2624">
                  <c:v>99645</c:v>
                </c:pt>
                <c:pt idx="2625">
                  <c:v>58768</c:v>
                </c:pt>
                <c:pt idx="2626">
                  <c:v>21029</c:v>
                </c:pt>
                <c:pt idx="2627">
                  <c:v>52735</c:v>
                </c:pt>
                <c:pt idx="2628">
                  <c:v>47912</c:v>
                </c:pt>
                <c:pt idx="2629">
                  <c:v>23882</c:v>
                </c:pt>
                <c:pt idx="2630">
                  <c:v>40903</c:v>
                </c:pt>
                <c:pt idx="2631">
                  <c:v>74737</c:v>
                </c:pt>
                <c:pt idx="2632">
                  <c:v>89179</c:v>
                </c:pt>
                <c:pt idx="2633">
                  <c:v>58887</c:v>
                </c:pt>
                <c:pt idx="2634">
                  <c:v>2420</c:v>
                </c:pt>
                <c:pt idx="2635">
                  <c:v>39343</c:v>
                </c:pt>
                <c:pt idx="2636">
                  <c:v>34298</c:v>
                </c:pt>
                <c:pt idx="2637">
                  <c:v>53360</c:v>
                </c:pt>
                <c:pt idx="2638">
                  <c:v>32173</c:v>
                </c:pt>
                <c:pt idx="2639">
                  <c:v>67756</c:v>
                </c:pt>
                <c:pt idx="2640">
                  <c:v>75652</c:v>
                </c:pt>
                <c:pt idx="2641">
                  <c:v>69061</c:v>
                </c:pt>
                <c:pt idx="2642">
                  <c:v>35887</c:v>
                </c:pt>
                <c:pt idx="2643">
                  <c:v>13687</c:v>
                </c:pt>
                <c:pt idx="2644">
                  <c:v>59503</c:v>
                </c:pt>
                <c:pt idx="2645">
                  <c:v>54034</c:v>
                </c:pt>
                <c:pt idx="2646">
                  <c:v>73197</c:v>
                </c:pt>
                <c:pt idx="2647">
                  <c:v>17227</c:v>
                </c:pt>
                <c:pt idx="2648">
                  <c:v>90464</c:v>
                </c:pt>
                <c:pt idx="2649">
                  <c:v>57482</c:v>
                </c:pt>
                <c:pt idx="2650">
                  <c:v>24403</c:v>
                </c:pt>
                <c:pt idx="2651">
                  <c:v>11594</c:v>
                </c:pt>
                <c:pt idx="2652">
                  <c:v>44677</c:v>
                </c:pt>
                <c:pt idx="2653">
                  <c:v>16974</c:v>
                </c:pt>
                <c:pt idx="2654">
                  <c:v>52261</c:v>
                </c:pt>
                <c:pt idx="2655">
                  <c:v>40822</c:v>
                </c:pt>
                <c:pt idx="2656">
                  <c:v>69622</c:v>
                </c:pt>
                <c:pt idx="2657">
                  <c:v>74833</c:v>
                </c:pt>
                <c:pt idx="2658">
                  <c:v>3302</c:v>
                </c:pt>
                <c:pt idx="2659">
                  <c:v>61550</c:v>
                </c:pt>
                <c:pt idx="2660">
                  <c:v>6015</c:v>
                </c:pt>
                <c:pt idx="2661">
                  <c:v>62798</c:v>
                </c:pt>
                <c:pt idx="2662">
                  <c:v>69460</c:v>
                </c:pt>
                <c:pt idx="2663">
                  <c:v>41546</c:v>
                </c:pt>
                <c:pt idx="2664">
                  <c:v>34106</c:v>
                </c:pt>
                <c:pt idx="2665">
                  <c:v>65491</c:v>
                </c:pt>
                <c:pt idx="2666">
                  <c:v>88555</c:v>
                </c:pt>
                <c:pt idx="2667">
                  <c:v>6902</c:v>
                </c:pt>
                <c:pt idx="2668">
                  <c:v>13003</c:v>
                </c:pt>
                <c:pt idx="2669">
                  <c:v>20844</c:v>
                </c:pt>
                <c:pt idx="2670">
                  <c:v>28991</c:v>
                </c:pt>
                <c:pt idx="2671">
                  <c:v>13702</c:v>
                </c:pt>
                <c:pt idx="2672">
                  <c:v>49365</c:v>
                </c:pt>
                <c:pt idx="2673">
                  <c:v>58226</c:v>
                </c:pt>
                <c:pt idx="2674">
                  <c:v>21893</c:v>
                </c:pt>
                <c:pt idx="2675">
                  <c:v>17057</c:v>
                </c:pt>
                <c:pt idx="2676">
                  <c:v>89526</c:v>
                </c:pt>
                <c:pt idx="2677">
                  <c:v>84889</c:v>
                </c:pt>
                <c:pt idx="2678">
                  <c:v>80022</c:v>
                </c:pt>
                <c:pt idx="2679">
                  <c:v>66005</c:v>
                </c:pt>
                <c:pt idx="2680">
                  <c:v>44523</c:v>
                </c:pt>
                <c:pt idx="2681">
                  <c:v>64709</c:v>
                </c:pt>
                <c:pt idx="2682">
                  <c:v>23541</c:v>
                </c:pt>
                <c:pt idx="2683">
                  <c:v>78071</c:v>
                </c:pt>
                <c:pt idx="2684">
                  <c:v>43771</c:v>
                </c:pt>
                <c:pt idx="2685">
                  <c:v>85537</c:v>
                </c:pt>
                <c:pt idx="2686">
                  <c:v>39162</c:v>
                </c:pt>
                <c:pt idx="2687">
                  <c:v>77997</c:v>
                </c:pt>
                <c:pt idx="2688">
                  <c:v>57519</c:v>
                </c:pt>
                <c:pt idx="2689">
                  <c:v>47231</c:v>
                </c:pt>
                <c:pt idx="2690">
                  <c:v>36618</c:v>
                </c:pt>
                <c:pt idx="2691">
                  <c:v>44948</c:v>
                </c:pt>
                <c:pt idx="2692">
                  <c:v>87337</c:v>
                </c:pt>
                <c:pt idx="2693">
                  <c:v>43325</c:v>
                </c:pt>
                <c:pt idx="2694">
                  <c:v>17408</c:v>
                </c:pt>
                <c:pt idx="2695">
                  <c:v>64607</c:v>
                </c:pt>
                <c:pt idx="2696">
                  <c:v>37983</c:v>
                </c:pt>
                <c:pt idx="2697">
                  <c:v>74877</c:v>
                </c:pt>
                <c:pt idx="2698">
                  <c:v>20593</c:v>
                </c:pt>
                <c:pt idx="2699">
                  <c:v>92386</c:v>
                </c:pt>
                <c:pt idx="2700">
                  <c:v>9066</c:v>
                </c:pt>
                <c:pt idx="2701">
                  <c:v>61412</c:v>
                </c:pt>
                <c:pt idx="2702">
                  <c:v>25875</c:v>
                </c:pt>
                <c:pt idx="2703">
                  <c:v>20419</c:v>
                </c:pt>
                <c:pt idx="2704">
                  <c:v>70609</c:v>
                </c:pt>
                <c:pt idx="2705">
                  <c:v>30169</c:v>
                </c:pt>
                <c:pt idx="2706">
                  <c:v>30844</c:v>
                </c:pt>
                <c:pt idx="2707">
                  <c:v>29747</c:v>
                </c:pt>
                <c:pt idx="2708">
                  <c:v>55503</c:v>
                </c:pt>
                <c:pt idx="2709">
                  <c:v>71090</c:v>
                </c:pt>
                <c:pt idx="2710">
                  <c:v>13865</c:v>
                </c:pt>
                <c:pt idx="2711">
                  <c:v>21778</c:v>
                </c:pt>
                <c:pt idx="2712">
                  <c:v>39815</c:v>
                </c:pt>
                <c:pt idx="2713">
                  <c:v>13739</c:v>
                </c:pt>
                <c:pt idx="2714">
                  <c:v>4419</c:v>
                </c:pt>
                <c:pt idx="2715">
                  <c:v>34640</c:v>
                </c:pt>
                <c:pt idx="2716">
                  <c:v>59497</c:v>
                </c:pt>
                <c:pt idx="2717">
                  <c:v>80368</c:v>
                </c:pt>
                <c:pt idx="2718">
                  <c:v>20130</c:v>
                </c:pt>
                <c:pt idx="2719">
                  <c:v>9054</c:v>
                </c:pt>
                <c:pt idx="2720">
                  <c:v>79945</c:v>
                </c:pt>
                <c:pt idx="2721">
                  <c:v>71051</c:v>
                </c:pt>
                <c:pt idx="2722">
                  <c:v>12816</c:v>
                </c:pt>
                <c:pt idx="2723">
                  <c:v>41258</c:v>
                </c:pt>
                <c:pt idx="2724">
                  <c:v>52192</c:v>
                </c:pt>
                <c:pt idx="2725">
                  <c:v>11170</c:v>
                </c:pt>
                <c:pt idx="2726">
                  <c:v>70640</c:v>
                </c:pt>
                <c:pt idx="2727">
                  <c:v>6447</c:v>
                </c:pt>
                <c:pt idx="2728">
                  <c:v>64302</c:v>
                </c:pt>
                <c:pt idx="2729">
                  <c:v>35156</c:v>
                </c:pt>
                <c:pt idx="2730">
                  <c:v>65720</c:v>
                </c:pt>
                <c:pt idx="2731">
                  <c:v>70925</c:v>
                </c:pt>
                <c:pt idx="2732">
                  <c:v>4843</c:v>
                </c:pt>
                <c:pt idx="2733">
                  <c:v>65144</c:v>
                </c:pt>
                <c:pt idx="2734">
                  <c:v>14698</c:v>
                </c:pt>
                <c:pt idx="2735">
                  <c:v>67100</c:v>
                </c:pt>
                <c:pt idx="2736">
                  <c:v>1962</c:v>
                </c:pt>
                <c:pt idx="2737">
                  <c:v>84854</c:v>
                </c:pt>
                <c:pt idx="2738">
                  <c:v>65253</c:v>
                </c:pt>
                <c:pt idx="2739">
                  <c:v>18420</c:v>
                </c:pt>
                <c:pt idx="2740">
                  <c:v>31807</c:v>
                </c:pt>
                <c:pt idx="2741">
                  <c:v>72059</c:v>
                </c:pt>
                <c:pt idx="2742">
                  <c:v>24895</c:v>
                </c:pt>
                <c:pt idx="2743">
                  <c:v>93884</c:v>
                </c:pt>
                <c:pt idx="2744">
                  <c:v>84716</c:v>
                </c:pt>
                <c:pt idx="2745">
                  <c:v>31956</c:v>
                </c:pt>
                <c:pt idx="2746">
                  <c:v>78934</c:v>
                </c:pt>
                <c:pt idx="2747">
                  <c:v>82811</c:v>
                </c:pt>
                <c:pt idx="2748">
                  <c:v>27627</c:v>
                </c:pt>
                <c:pt idx="2749">
                  <c:v>22415</c:v>
                </c:pt>
                <c:pt idx="2750">
                  <c:v>98445</c:v>
                </c:pt>
                <c:pt idx="2751">
                  <c:v>10452</c:v>
                </c:pt>
                <c:pt idx="2752">
                  <c:v>8521</c:v>
                </c:pt>
                <c:pt idx="2753">
                  <c:v>95512</c:v>
                </c:pt>
                <c:pt idx="2754">
                  <c:v>11816</c:v>
                </c:pt>
                <c:pt idx="2755">
                  <c:v>54823</c:v>
                </c:pt>
                <c:pt idx="2756">
                  <c:v>96730</c:v>
                </c:pt>
                <c:pt idx="2757">
                  <c:v>95802</c:v>
                </c:pt>
                <c:pt idx="2758">
                  <c:v>35988</c:v>
                </c:pt>
                <c:pt idx="2759">
                  <c:v>53545</c:v>
                </c:pt>
                <c:pt idx="2760">
                  <c:v>19935</c:v>
                </c:pt>
                <c:pt idx="2761">
                  <c:v>31670</c:v>
                </c:pt>
                <c:pt idx="2762">
                  <c:v>85882</c:v>
                </c:pt>
                <c:pt idx="2763">
                  <c:v>80224</c:v>
                </c:pt>
                <c:pt idx="2764">
                  <c:v>3117</c:v>
                </c:pt>
                <c:pt idx="2765">
                  <c:v>42107</c:v>
                </c:pt>
                <c:pt idx="2766">
                  <c:v>1458</c:v>
                </c:pt>
                <c:pt idx="2767">
                  <c:v>80787</c:v>
                </c:pt>
                <c:pt idx="2768">
                  <c:v>43379</c:v>
                </c:pt>
                <c:pt idx="2769">
                  <c:v>89541</c:v>
                </c:pt>
                <c:pt idx="2770">
                  <c:v>42542</c:v>
                </c:pt>
                <c:pt idx="2771">
                  <c:v>46062</c:v>
                </c:pt>
                <c:pt idx="2772">
                  <c:v>94918</c:v>
                </c:pt>
                <c:pt idx="2773">
                  <c:v>8544</c:v>
                </c:pt>
                <c:pt idx="2774">
                  <c:v>73347</c:v>
                </c:pt>
                <c:pt idx="2775">
                  <c:v>5724</c:v>
                </c:pt>
                <c:pt idx="2776">
                  <c:v>10300</c:v>
                </c:pt>
                <c:pt idx="2777">
                  <c:v>88092</c:v>
                </c:pt>
                <c:pt idx="2778">
                  <c:v>42584</c:v>
                </c:pt>
                <c:pt idx="2779">
                  <c:v>97495</c:v>
                </c:pt>
                <c:pt idx="2780">
                  <c:v>23879</c:v>
                </c:pt>
                <c:pt idx="2781">
                  <c:v>10105</c:v>
                </c:pt>
                <c:pt idx="2782">
                  <c:v>23370</c:v>
                </c:pt>
                <c:pt idx="2783">
                  <c:v>25617</c:v>
                </c:pt>
                <c:pt idx="2784">
                  <c:v>26504</c:v>
                </c:pt>
                <c:pt idx="2785">
                  <c:v>43261</c:v>
                </c:pt>
                <c:pt idx="2786">
                  <c:v>38303</c:v>
                </c:pt>
                <c:pt idx="2787">
                  <c:v>57956</c:v>
                </c:pt>
                <c:pt idx="2788">
                  <c:v>96770</c:v>
                </c:pt>
                <c:pt idx="2789">
                  <c:v>46555</c:v>
                </c:pt>
                <c:pt idx="2790">
                  <c:v>92294</c:v>
                </c:pt>
                <c:pt idx="2791">
                  <c:v>87570</c:v>
                </c:pt>
                <c:pt idx="2792">
                  <c:v>83035</c:v>
                </c:pt>
                <c:pt idx="2793">
                  <c:v>14554</c:v>
                </c:pt>
                <c:pt idx="2794">
                  <c:v>21410</c:v>
                </c:pt>
                <c:pt idx="2795">
                  <c:v>59673</c:v>
                </c:pt>
                <c:pt idx="2796">
                  <c:v>38937</c:v>
                </c:pt>
                <c:pt idx="2797">
                  <c:v>72934</c:v>
                </c:pt>
                <c:pt idx="2798">
                  <c:v>58519</c:v>
                </c:pt>
                <c:pt idx="2799">
                  <c:v>27415</c:v>
                </c:pt>
                <c:pt idx="2800">
                  <c:v>47175</c:v>
                </c:pt>
                <c:pt idx="2801">
                  <c:v>46949</c:v>
                </c:pt>
                <c:pt idx="2802">
                  <c:v>69857</c:v>
                </c:pt>
                <c:pt idx="2803">
                  <c:v>51269</c:v>
                </c:pt>
                <c:pt idx="2804">
                  <c:v>18012</c:v>
                </c:pt>
                <c:pt idx="2805">
                  <c:v>61641</c:v>
                </c:pt>
                <c:pt idx="2806">
                  <c:v>58337</c:v>
                </c:pt>
                <c:pt idx="2807">
                  <c:v>1731</c:v>
                </c:pt>
                <c:pt idx="2808">
                  <c:v>72164</c:v>
                </c:pt>
                <c:pt idx="2809">
                  <c:v>50597</c:v>
                </c:pt>
                <c:pt idx="2810">
                  <c:v>89372</c:v>
                </c:pt>
                <c:pt idx="2811">
                  <c:v>38247</c:v>
                </c:pt>
                <c:pt idx="2812">
                  <c:v>71127</c:v>
                </c:pt>
                <c:pt idx="2813">
                  <c:v>72053</c:v>
                </c:pt>
                <c:pt idx="2814">
                  <c:v>59724</c:v>
                </c:pt>
                <c:pt idx="2815">
                  <c:v>80183</c:v>
                </c:pt>
                <c:pt idx="2816">
                  <c:v>81931</c:v>
                </c:pt>
                <c:pt idx="2817">
                  <c:v>60131</c:v>
                </c:pt>
                <c:pt idx="2818">
                  <c:v>2666</c:v>
                </c:pt>
                <c:pt idx="2819">
                  <c:v>67838</c:v>
                </c:pt>
                <c:pt idx="2820">
                  <c:v>33996</c:v>
                </c:pt>
                <c:pt idx="2821">
                  <c:v>90559</c:v>
                </c:pt>
                <c:pt idx="2822">
                  <c:v>7786</c:v>
                </c:pt>
                <c:pt idx="2823">
                  <c:v>50144</c:v>
                </c:pt>
                <c:pt idx="2824">
                  <c:v>9476</c:v>
                </c:pt>
                <c:pt idx="2825">
                  <c:v>17255</c:v>
                </c:pt>
                <c:pt idx="2826">
                  <c:v>89861</c:v>
                </c:pt>
                <c:pt idx="2827">
                  <c:v>97910</c:v>
                </c:pt>
                <c:pt idx="2828">
                  <c:v>54394</c:v>
                </c:pt>
                <c:pt idx="2829">
                  <c:v>2457</c:v>
                </c:pt>
                <c:pt idx="2830">
                  <c:v>9885</c:v>
                </c:pt>
                <c:pt idx="2831">
                  <c:v>59339</c:v>
                </c:pt>
                <c:pt idx="2832">
                  <c:v>74708</c:v>
                </c:pt>
                <c:pt idx="2833">
                  <c:v>28483</c:v>
                </c:pt>
                <c:pt idx="2834">
                  <c:v>1262</c:v>
                </c:pt>
                <c:pt idx="2835">
                  <c:v>4615</c:v>
                </c:pt>
                <c:pt idx="2836">
                  <c:v>85584</c:v>
                </c:pt>
                <c:pt idx="2837">
                  <c:v>75006</c:v>
                </c:pt>
                <c:pt idx="2838">
                  <c:v>86443</c:v>
                </c:pt>
                <c:pt idx="2839">
                  <c:v>45342</c:v>
                </c:pt>
                <c:pt idx="2840">
                  <c:v>13278</c:v>
                </c:pt>
                <c:pt idx="2841">
                  <c:v>25363</c:v>
                </c:pt>
                <c:pt idx="2842">
                  <c:v>70585</c:v>
                </c:pt>
                <c:pt idx="2843">
                  <c:v>34170</c:v>
                </c:pt>
                <c:pt idx="2844">
                  <c:v>35271</c:v>
                </c:pt>
                <c:pt idx="2845">
                  <c:v>63491</c:v>
                </c:pt>
                <c:pt idx="2846">
                  <c:v>30982</c:v>
                </c:pt>
                <c:pt idx="2847">
                  <c:v>18041</c:v>
                </c:pt>
                <c:pt idx="2848">
                  <c:v>74189</c:v>
                </c:pt>
                <c:pt idx="2849">
                  <c:v>17911</c:v>
                </c:pt>
                <c:pt idx="2850">
                  <c:v>26886</c:v>
                </c:pt>
                <c:pt idx="2851">
                  <c:v>74320</c:v>
                </c:pt>
                <c:pt idx="2852">
                  <c:v>30451</c:v>
                </c:pt>
                <c:pt idx="2853">
                  <c:v>63271</c:v>
                </c:pt>
                <c:pt idx="2854">
                  <c:v>49482</c:v>
                </c:pt>
                <c:pt idx="2855">
                  <c:v>7859</c:v>
                </c:pt>
                <c:pt idx="2856">
                  <c:v>47520</c:v>
                </c:pt>
                <c:pt idx="2857">
                  <c:v>18777</c:v>
                </c:pt>
                <c:pt idx="2858">
                  <c:v>5259</c:v>
                </c:pt>
                <c:pt idx="2859">
                  <c:v>48502</c:v>
                </c:pt>
                <c:pt idx="2860">
                  <c:v>75046</c:v>
                </c:pt>
                <c:pt idx="2861">
                  <c:v>37529</c:v>
                </c:pt>
                <c:pt idx="2862">
                  <c:v>14523</c:v>
                </c:pt>
                <c:pt idx="2863">
                  <c:v>54676</c:v>
                </c:pt>
                <c:pt idx="2864">
                  <c:v>13643</c:v>
                </c:pt>
                <c:pt idx="2865">
                  <c:v>23112</c:v>
                </c:pt>
                <c:pt idx="2866">
                  <c:v>6994</c:v>
                </c:pt>
                <c:pt idx="2867">
                  <c:v>47784</c:v>
                </c:pt>
                <c:pt idx="2868">
                  <c:v>42540</c:v>
                </c:pt>
                <c:pt idx="2869">
                  <c:v>88274</c:v>
                </c:pt>
                <c:pt idx="2870">
                  <c:v>59251</c:v>
                </c:pt>
                <c:pt idx="2871">
                  <c:v>57373</c:v>
                </c:pt>
                <c:pt idx="2872">
                  <c:v>37065</c:v>
                </c:pt>
                <c:pt idx="2873">
                  <c:v>48223</c:v>
                </c:pt>
                <c:pt idx="2874">
                  <c:v>21568</c:v>
                </c:pt>
                <c:pt idx="2875">
                  <c:v>25320</c:v>
                </c:pt>
                <c:pt idx="2876">
                  <c:v>46492</c:v>
                </c:pt>
                <c:pt idx="2877">
                  <c:v>56396</c:v>
                </c:pt>
                <c:pt idx="2878">
                  <c:v>28152</c:v>
                </c:pt>
                <c:pt idx="2879">
                  <c:v>41403</c:v>
                </c:pt>
                <c:pt idx="2880">
                  <c:v>93503</c:v>
                </c:pt>
                <c:pt idx="2881">
                  <c:v>22376</c:v>
                </c:pt>
                <c:pt idx="2882">
                  <c:v>35230</c:v>
                </c:pt>
                <c:pt idx="2883">
                  <c:v>25181</c:v>
                </c:pt>
                <c:pt idx="2884">
                  <c:v>55181</c:v>
                </c:pt>
                <c:pt idx="2885">
                  <c:v>14640</c:v>
                </c:pt>
                <c:pt idx="2886">
                  <c:v>73343</c:v>
                </c:pt>
                <c:pt idx="2887">
                  <c:v>89931</c:v>
                </c:pt>
                <c:pt idx="2888">
                  <c:v>9687</c:v>
                </c:pt>
                <c:pt idx="2889">
                  <c:v>40787</c:v>
                </c:pt>
                <c:pt idx="2890">
                  <c:v>36607</c:v>
                </c:pt>
                <c:pt idx="2891">
                  <c:v>88043</c:v>
                </c:pt>
                <c:pt idx="2892">
                  <c:v>17389</c:v>
                </c:pt>
                <c:pt idx="2893">
                  <c:v>17353</c:v>
                </c:pt>
                <c:pt idx="2894">
                  <c:v>15884</c:v>
                </c:pt>
                <c:pt idx="2895">
                  <c:v>12376</c:v>
                </c:pt>
                <c:pt idx="2896">
                  <c:v>19962</c:v>
                </c:pt>
                <c:pt idx="2897">
                  <c:v>69332</c:v>
                </c:pt>
                <c:pt idx="2898">
                  <c:v>96590</c:v>
                </c:pt>
                <c:pt idx="2899">
                  <c:v>65116</c:v>
                </c:pt>
                <c:pt idx="2900">
                  <c:v>93776</c:v>
                </c:pt>
                <c:pt idx="2901">
                  <c:v>41584</c:v>
                </c:pt>
                <c:pt idx="2902">
                  <c:v>33170</c:v>
                </c:pt>
                <c:pt idx="2903">
                  <c:v>4043</c:v>
                </c:pt>
                <c:pt idx="2904">
                  <c:v>23443</c:v>
                </c:pt>
                <c:pt idx="2905">
                  <c:v>75429</c:v>
                </c:pt>
                <c:pt idx="2906">
                  <c:v>74516</c:v>
                </c:pt>
                <c:pt idx="2907">
                  <c:v>80813</c:v>
                </c:pt>
                <c:pt idx="2908">
                  <c:v>76503</c:v>
                </c:pt>
                <c:pt idx="2909">
                  <c:v>69538</c:v>
                </c:pt>
                <c:pt idx="2910">
                  <c:v>65644</c:v>
                </c:pt>
                <c:pt idx="2911">
                  <c:v>43917</c:v>
                </c:pt>
                <c:pt idx="2912">
                  <c:v>96783</c:v>
                </c:pt>
                <c:pt idx="2913">
                  <c:v>19916</c:v>
                </c:pt>
                <c:pt idx="2914">
                  <c:v>64873</c:v>
                </c:pt>
                <c:pt idx="2915">
                  <c:v>77056</c:v>
                </c:pt>
                <c:pt idx="2916">
                  <c:v>99285</c:v>
                </c:pt>
                <c:pt idx="2917">
                  <c:v>29608</c:v>
                </c:pt>
                <c:pt idx="2918">
                  <c:v>81707</c:v>
                </c:pt>
                <c:pt idx="2919">
                  <c:v>76874</c:v>
                </c:pt>
                <c:pt idx="2920">
                  <c:v>18282</c:v>
                </c:pt>
                <c:pt idx="2921">
                  <c:v>93902</c:v>
                </c:pt>
                <c:pt idx="2922">
                  <c:v>10766</c:v>
                </c:pt>
                <c:pt idx="2923">
                  <c:v>7636</c:v>
                </c:pt>
                <c:pt idx="2924">
                  <c:v>73940</c:v>
                </c:pt>
                <c:pt idx="2925">
                  <c:v>68535</c:v>
                </c:pt>
                <c:pt idx="2926">
                  <c:v>29090</c:v>
                </c:pt>
                <c:pt idx="2927">
                  <c:v>67021</c:v>
                </c:pt>
                <c:pt idx="2928">
                  <c:v>65480</c:v>
                </c:pt>
                <c:pt idx="2929">
                  <c:v>31708</c:v>
                </c:pt>
                <c:pt idx="2930">
                  <c:v>78537</c:v>
                </c:pt>
                <c:pt idx="2931">
                  <c:v>70582</c:v>
                </c:pt>
                <c:pt idx="2932">
                  <c:v>6073</c:v>
                </c:pt>
                <c:pt idx="2933">
                  <c:v>20799</c:v>
                </c:pt>
                <c:pt idx="2934">
                  <c:v>76940</c:v>
                </c:pt>
                <c:pt idx="2935">
                  <c:v>49559</c:v>
                </c:pt>
                <c:pt idx="2936">
                  <c:v>38368</c:v>
                </c:pt>
                <c:pt idx="2937">
                  <c:v>10725</c:v>
                </c:pt>
                <c:pt idx="2938">
                  <c:v>45154</c:v>
                </c:pt>
                <c:pt idx="2939">
                  <c:v>17312</c:v>
                </c:pt>
                <c:pt idx="2940">
                  <c:v>72650</c:v>
                </c:pt>
                <c:pt idx="2941">
                  <c:v>34934</c:v>
                </c:pt>
                <c:pt idx="2942">
                  <c:v>82042</c:v>
                </c:pt>
                <c:pt idx="2943">
                  <c:v>54765</c:v>
                </c:pt>
                <c:pt idx="2944">
                  <c:v>56960</c:v>
                </c:pt>
                <c:pt idx="2945">
                  <c:v>8733</c:v>
                </c:pt>
                <c:pt idx="2946">
                  <c:v>92806</c:v>
                </c:pt>
                <c:pt idx="2947">
                  <c:v>43017</c:v>
                </c:pt>
                <c:pt idx="2948">
                  <c:v>20919</c:v>
                </c:pt>
                <c:pt idx="2949">
                  <c:v>24243</c:v>
                </c:pt>
                <c:pt idx="2950">
                  <c:v>84299</c:v>
                </c:pt>
                <c:pt idx="2951">
                  <c:v>53641</c:v>
                </c:pt>
                <c:pt idx="2952">
                  <c:v>63574</c:v>
                </c:pt>
                <c:pt idx="2953">
                  <c:v>63254</c:v>
                </c:pt>
                <c:pt idx="2954">
                  <c:v>69583</c:v>
                </c:pt>
                <c:pt idx="2955">
                  <c:v>37747</c:v>
                </c:pt>
                <c:pt idx="2956">
                  <c:v>71919</c:v>
                </c:pt>
                <c:pt idx="2957">
                  <c:v>10061</c:v>
                </c:pt>
                <c:pt idx="2958">
                  <c:v>6718</c:v>
                </c:pt>
                <c:pt idx="2959">
                  <c:v>63507</c:v>
                </c:pt>
                <c:pt idx="2960">
                  <c:v>5157</c:v>
                </c:pt>
                <c:pt idx="2961">
                  <c:v>91608</c:v>
                </c:pt>
                <c:pt idx="2962">
                  <c:v>33025</c:v>
                </c:pt>
                <c:pt idx="2963">
                  <c:v>63209</c:v>
                </c:pt>
                <c:pt idx="2964">
                  <c:v>6272</c:v>
                </c:pt>
                <c:pt idx="2965">
                  <c:v>75867</c:v>
                </c:pt>
                <c:pt idx="2966">
                  <c:v>37454</c:v>
                </c:pt>
                <c:pt idx="2967">
                  <c:v>75522</c:v>
                </c:pt>
                <c:pt idx="2968">
                  <c:v>82752</c:v>
                </c:pt>
                <c:pt idx="2969">
                  <c:v>12403</c:v>
                </c:pt>
                <c:pt idx="2970">
                  <c:v>98446</c:v>
                </c:pt>
                <c:pt idx="2971">
                  <c:v>10522</c:v>
                </c:pt>
                <c:pt idx="2972">
                  <c:v>44635</c:v>
                </c:pt>
                <c:pt idx="2973">
                  <c:v>97744</c:v>
                </c:pt>
                <c:pt idx="2974">
                  <c:v>78274</c:v>
                </c:pt>
                <c:pt idx="2975">
                  <c:v>78504</c:v>
                </c:pt>
                <c:pt idx="2976">
                  <c:v>44739</c:v>
                </c:pt>
                <c:pt idx="2977">
                  <c:v>66692</c:v>
                </c:pt>
                <c:pt idx="2978">
                  <c:v>58146</c:v>
                </c:pt>
                <c:pt idx="2979">
                  <c:v>78519</c:v>
                </c:pt>
                <c:pt idx="2980">
                  <c:v>88997</c:v>
                </c:pt>
                <c:pt idx="2981">
                  <c:v>7308</c:v>
                </c:pt>
                <c:pt idx="2982">
                  <c:v>36243</c:v>
                </c:pt>
                <c:pt idx="2983">
                  <c:v>41580</c:v>
                </c:pt>
                <c:pt idx="2984">
                  <c:v>9442</c:v>
                </c:pt>
                <c:pt idx="2985">
                  <c:v>20477</c:v>
                </c:pt>
                <c:pt idx="2986">
                  <c:v>61087</c:v>
                </c:pt>
                <c:pt idx="2987">
                  <c:v>53738</c:v>
                </c:pt>
                <c:pt idx="2988">
                  <c:v>48569</c:v>
                </c:pt>
                <c:pt idx="2989">
                  <c:v>56407</c:v>
                </c:pt>
                <c:pt idx="2990">
                  <c:v>20727</c:v>
                </c:pt>
                <c:pt idx="2991">
                  <c:v>24704</c:v>
                </c:pt>
                <c:pt idx="2992">
                  <c:v>92917</c:v>
                </c:pt>
                <c:pt idx="2993">
                  <c:v>54763</c:v>
                </c:pt>
                <c:pt idx="2994">
                  <c:v>73977</c:v>
                </c:pt>
                <c:pt idx="2995">
                  <c:v>88914</c:v>
                </c:pt>
                <c:pt idx="2996">
                  <c:v>44770</c:v>
                </c:pt>
                <c:pt idx="2997">
                  <c:v>7833</c:v>
                </c:pt>
                <c:pt idx="2998">
                  <c:v>84865</c:v>
                </c:pt>
                <c:pt idx="2999">
                  <c:v>26467</c:v>
                </c:pt>
                <c:pt idx="3000">
                  <c:v>49049</c:v>
                </c:pt>
                <c:pt idx="3001">
                  <c:v>4353</c:v>
                </c:pt>
                <c:pt idx="3002">
                  <c:v>54497</c:v>
                </c:pt>
                <c:pt idx="3003">
                  <c:v>41577</c:v>
                </c:pt>
                <c:pt idx="3004">
                  <c:v>1960</c:v>
                </c:pt>
                <c:pt idx="3005">
                  <c:v>63909</c:v>
                </c:pt>
                <c:pt idx="3006">
                  <c:v>80405</c:v>
                </c:pt>
                <c:pt idx="3007">
                  <c:v>58930</c:v>
                </c:pt>
                <c:pt idx="3008">
                  <c:v>12719</c:v>
                </c:pt>
                <c:pt idx="3009">
                  <c:v>21390</c:v>
                </c:pt>
                <c:pt idx="3010">
                  <c:v>48826</c:v>
                </c:pt>
                <c:pt idx="3011">
                  <c:v>80996</c:v>
                </c:pt>
                <c:pt idx="3012">
                  <c:v>12740</c:v>
                </c:pt>
                <c:pt idx="3013">
                  <c:v>93566</c:v>
                </c:pt>
                <c:pt idx="3014">
                  <c:v>89661</c:v>
                </c:pt>
                <c:pt idx="3015">
                  <c:v>81537</c:v>
                </c:pt>
                <c:pt idx="3016">
                  <c:v>46653</c:v>
                </c:pt>
                <c:pt idx="3017">
                  <c:v>19029</c:v>
                </c:pt>
                <c:pt idx="3018">
                  <c:v>38409</c:v>
                </c:pt>
                <c:pt idx="3019">
                  <c:v>22160</c:v>
                </c:pt>
                <c:pt idx="3020">
                  <c:v>52281</c:v>
                </c:pt>
                <c:pt idx="3021">
                  <c:v>62975</c:v>
                </c:pt>
                <c:pt idx="3022">
                  <c:v>16717</c:v>
                </c:pt>
                <c:pt idx="3023">
                  <c:v>12202</c:v>
                </c:pt>
                <c:pt idx="3024">
                  <c:v>79306</c:v>
                </c:pt>
                <c:pt idx="3025">
                  <c:v>32006</c:v>
                </c:pt>
                <c:pt idx="3026">
                  <c:v>20431</c:v>
                </c:pt>
                <c:pt idx="3027">
                  <c:v>81254</c:v>
                </c:pt>
                <c:pt idx="3028">
                  <c:v>44936</c:v>
                </c:pt>
                <c:pt idx="3029">
                  <c:v>18839</c:v>
                </c:pt>
                <c:pt idx="3030">
                  <c:v>57519</c:v>
                </c:pt>
                <c:pt idx="3031">
                  <c:v>76958</c:v>
                </c:pt>
                <c:pt idx="3032">
                  <c:v>49745</c:v>
                </c:pt>
                <c:pt idx="3033">
                  <c:v>72027</c:v>
                </c:pt>
                <c:pt idx="3034">
                  <c:v>57295</c:v>
                </c:pt>
                <c:pt idx="3035">
                  <c:v>1763</c:v>
                </c:pt>
                <c:pt idx="3036">
                  <c:v>59726</c:v>
                </c:pt>
                <c:pt idx="3037">
                  <c:v>73833</c:v>
                </c:pt>
                <c:pt idx="3038">
                  <c:v>13487</c:v>
                </c:pt>
                <c:pt idx="3039">
                  <c:v>55563</c:v>
                </c:pt>
                <c:pt idx="3040">
                  <c:v>58637</c:v>
                </c:pt>
                <c:pt idx="3041">
                  <c:v>30975</c:v>
                </c:pt>
                <c:pt idx="3042">
                  <c:v>58254</c:v>
                </c:pt>
                <c:pt idx="3043">
                  <c:v>76694</c:v>
                </c:pt>
                <c:pt idx="3044">
                  <c:v>4063</c:v>
                </c:pt>
                <c:pt idx="3045">
                  <c:v>79072</c:v>
                </c:pt>
                <c:pt idx="3046">
                  <c:v>87749</c:v>
                </c:pt>
                <c:pt idx="3047">
                  <c:v>14183</c:v>
                </c:pt>
                <c:pt idx="3048">
                  <c:v>70361</c:v>
                </c:pt>
                <c:pt idx="3049">
                  <c:v>1461</c:v>
                </c:pt>
                <c:pt idx="3050">
                  <c:v>29355</c:v>
                </c:pt>
                <c:pt idx="3051">
                  <c:v>7026</c:v>
                </c:pt>
                <c:pt idx="3052">
                  <c:v>24608</c:v>
                </c:pt>
                <c:pt idx="3053">
                  <c:v>98491</c:v>
                </c:pt>
                <c:pt idx="3054">
                  <c:v>24788</c:v>
                </c:pt>
                <c:pt idx="3055">
                  <c:v>6518</c:v>
                </c:pt>
                <c:pt idx="3056">
                  <c:v>21399</c:v>
                </c:pt>
                <c:pt idx="3057">
                  <c:v>33459</c:v>
                </c:pt>
                <c:pt idx="3058">
                  <c:v>19238</c:v>
                </c:pt>
                <c:pt idx="3059">
                  <c:v>66297</c:v>
                </c:pt>
                <c:pt idx="3060">
                  <c:v>19790</c:v>
                </c:pt>
                <c:pt idx="3061">
                  <c:v>62406</c:v>
                </c:pt>
                <c:pt idx="3062">
                  <c:v>6957</c:v>
                </c:pt>
                <c:pt idx="3063">
                  <c:v>9524</c:v>
                </c:pt>
                <c:pt idx="3064">
                  <c:v>55240</c:v>
                </c:pt>
                <c:pt idx="3065">
                  <c:v>58886</c:v>
                </c:pt>
                <c:pt idx="3066">
                  <c:v>73104</c:v>
                </c:pt>
                <c:pt idx="3067">
                  <c:v>64110</c:v>
                </c:pt>
                <c:pt idx="3068">
                  <c:v>81465</c:v>
                </c:pt>
                <c:pt idx="3069">
                  <c:v>18468</c:v>
                </c:pt>
                <c:pt idx="3070">
                  <c:v>98164</c:v>
                </c:pt>
                <c:pt idx="3071">
                  <c:v>13296</c:v>
                </c:pt>
                <c:pt idx="3072">
                  <c:v>17931</c:v>
                </c:pt>
                <c:pt idx="3073">
                  <c:v>50670</c:v>
                </c:pt>
                <c:pt idx="3074">
                  <c:v>5309</c:v>
                </c:pt>
                <c:pt idx="3075">
                  <c:v>60492</c:v>
                </c:pt>
                <c:pt idx="3076">
                  <c:v>31528</c:v>
                </c:pt>
                <c:pt idx="3077">
                  <c:v>50854</c:v>
                </c:pt>
                <c:pt idx="3078">
                  <c:v>32201</c:v>
                </c:pt>
                <c:pt idx="3079">
                  <c:v>99637</c:v>
                </c:pt>
                <c:pt idx="3080">
                  <c:v>24704</c:v>
                </c:pt>
                <c:pt idx="3081">
                  <c:v>77572</c:v>
                </c:pt>
                <c:pt idx="3082">
                  <c:v>27162</c:v>
                </c:pt>
                <c:pt idx="3083">
                  <c:v>57531</c:v>
                </c:pt>
                <c:pt idx="3084">
                  <c:v>81977</c:v>
                </c:pt>
                <c:pt idx="3085">
                  <c:v>40686</c:v>
                </c:pt>
                <c:pt idx="3086">
                  <c:v>63744</c:v>
                </c:pt>
                <c:pt idx="3087">
                  <c:v>64333</c:v>
                </c:pt>
                <c:pt idx="3088">
                  <c:v>8196</c:v>
                </c:pt>
                <c:pt idx="3089">
                  <c:v>10302</c:v>
                </c:pt>
                <c:pt idx="3090">
                  <c:v>16771</c:v>
                </c:pt>
                <c:pt idx="3091">
                  <c:v>35173</c:v>
                </c:pt>
                <c:pt idx="3092">
                  <c:v>21407</c:v>
                </c:pt>
                <c:pt idx="3093">
                  <c:v>17002</c:v>
                </c:pt>
                <c:pt idx="3094">
                  <c:v>37537</c:v>
                </c:pt>
                <c:pt idx="3095">
                  <c:v>64183</c:v>
                </c:pt>
                <c:pt idx="3096">
                  <c:v>98558</c:v>
                </c:pt>
                <c:pt idx="3097">
                  <c:v>95300</c:v>
                </c:pt>
                <c:pt idx="3098">
                  <c:v>11288</c:v>
                </c:pt>
                <c:pt idx="3099">
                  <c:v>98640</c:v>
                </c:pt>
                <c:pt idx="3100">
                  <c:v>2518</c:v>
                </c:pt>
                <c:pt idx="3101">
                  <c:v>48439</c:v>
                </c:pt>
                <c:pt idx="3102">
                  <c:v>82051</c:v>
                </c:pt>
                <c:pt idx="3103">
                  <c:v>42610</c:v>
                </c:pt>
                <c:pt idx="3104">
                  <c:v>35716</c:v>
                </c:pt>
                <c:pt idx="3105">
                  <c:v>30769</c:v>
                </c:pt>
                <c:pt idx="3106">
                  <c:v>30442</c:v>
                </c:pt>
                <c:pt idx="3107">
                  <c:v>41137</c:v>
                </c:pt>
                <c:pt idx="3108">
                  <c:v>70354</c:v>
                </c:pt>
                <c:pt idx="3109">
                  <c:v>58976</c:v>
                </c:pt>
                <c:pt idx="3110">
                  <c:v>18000</c:v>
                </c:pt>
                <c:pt idx="3111">
                  <c:v>14946</c:v>
                </c:pt>
                <c:pt idx="3112">
                  <c:v>21461</c:v>
                </c:pt>
                <c:pt idx="3113">
                  <c:v>95338</c:v>
                </c:pt>
                <c:pt idx="3114">
                  <c:v>73505</c:v>
                </c:pt>
                <c:pt idx="3115">
                  <c:v>26995</c:v>
                </c:pt>
                <c:pt idx="3116">
                  <c:v>4969</c:v>
                </c:pt>
                <c:pt idx="3117">
                  <c:v>35088</c:v>
                </c:pt>
                <c:pt idx="3118">
                  <c:v>33946</c:v>
                </c:pt>
                <c:pt idx="3119">
                  <c:v>87990</c:v>
                </c:pt>
                <c:pt idx="3120">
                  <c:v>57840</c:v>
                </c:pt>
                <c:pt idx="3121">
                  <c:v>2840</c:v>
                </c:pt>
                <c:pt idx="3122">
                  <c:v>27602</c:v>
                </c:pt>
                <c:pt idx="3123">
                  <c:v>32323</c:v>
                </c:pt>
                <c:pt idx="3124">
                  <c:v>6929</c:v>
                </c:pt>
                <c:pt idx="3125">
                  <c:v>74485</c:v>
                </c:pt>
                <c:pt idx="3126">
                  <c:v>69095</c:v>
                </c:pt>
                <c:pt idx="3127">
                  <c:v>71495</c:v>
                </c:pt>
                <c:pt idx="3128">
                  <c:v>1346</c:v>
                </c:pt>
                <c:pt idx="3129">
                  <c:v>4036</c:v>
                </c:pt>
                <c:pt idx="3130">
                  <c:v>35473</c:v>
                </c:pt>
                <c:pt idx="3131">
                  <c:v>43912</c:v>
                </c:pt>
                <c:pt idx="3132">
                  <c:v>60480</c:v>
                </c:pt>
                <c:pt idx="3133">
                  <c:v>41854</c:v>
                </c:pt>
                <c:pt idx="3134">
                  <c:v>61686</c:v>
                </c:pt>
                <c:pt idx="3135">
                  <c:v>22123</c:v>
                </c:pt>
                <c:pt idx="3136">
                  <c:v>77001</c:v>
                </c:pt>
                <c:pt idx="3137">
                  <c:v>77755</c:v>
                </c:pt>
                <c:pt idx="3138">
                  <c:v>65650</c:v>
                </c:pt>
                <c:pt idx="3139">
                  <c:v>74590</c:v>
                </c:pt>
                <c:pt idx="3140">
                  <c:v>55302</c:v>
                </c:pt>
                <c:pt idx="3141">
                  <c:v>50825</c:v>
                </c:pt>
                <c:pt idx="3142">
                  <c:v>38268</c:v>
                </c:pt>
                <c:pt idx="3143">
                  <c:v>35436</c:v>
                </c:pt>
                <c:pt idx="3144">
                  <c:v>61102</c:v>
                </c:pt>
                <c:pt idx="3145">
                  <c:v>39745</c:v>
                </c:pt>
                <c:pt idx="3146">
                  <c:v>76013</c:v>
                </c:pt>
                <c:pt idx="3147">
                  <c:v>55699</c:v>
                </c:pt>
                <c:pt idx="3148">
                  <c:v>2842</c:v>
                </c:pt>
                <c:pt idx="3149">
                  <c:v>77503</c:v>
                </c:pt>
                <c:pt idx="3150">
                  <c:v>78677</c:v>
                </c:pt>
                <c:pt idx="3151">
                  <c:v>1415</c:v>
                </c:pt>
                <c:pt idx="3152">
                  <c:v>5213</c:v>
                </c:pt>
                <c:pt idx="3153">
                  <c:v>23232</c:v>
                </c:pt>
                <c:pt idx="3154">
                  <c:v>85093</c:v>
                </c:pt>
                <c:pt idx="3155">
                  <c:v>54937</c:v>
                </c:pt>
                <c:pt idx="3156">
                  <c:v>17790</c:v>
                </c:pt>
                <c:pt idx="3157">
                  <c:v>23993</c:v>
                </c:pt>
                <c:pt idx="3158">
                  <c:v>96473</c:v>
                </c:pt>
                <c:pt idx="3159">
                  <c:v>22654</c:v>
                </c:pt>
                <c:pt idx="3160">
                  <c:v>46110</c:v>
                </c:pt>
                <c:pt idx="3161">
                  <c:v>63278</c:v>
                </c:pt>
                <c:pt idx="3162">
                  <c:v>26174</c:v>
                </c:pt>
                <c:pt idx="3163">
                  <c:v>75378</c:v>
                </c:pt>
                <c:pt idx="3164">
                  <c:v>83457</c:v>
                </c:pt>
                <c:pt idx="3165">
                  <c:v>91079</c:v>
                </c:pt>
                <c:pt idx="3166">
                  <c:v>11270</c:v>
                </c:pt>
                <c:pt idx="3167">
                  <c:v>56888</c:v>
                </c:pt>
                <c:pt idx="3168">
                  <c:v>88087</c:v>
                </c:pt>
                <c:pt idx="3169">
                  <c:v>70574</c:v>
                </c:pt>
                <c:pt idx="3170">
                  <c:v>86096</c:v>
                </c:pt>
                <c:pt idx="3171">
                  <c:v>51093</c:v>
                </c:pt>
                <c:pt idx="3172">
                  <c:v>88896</c:v>
                </c:pt>
                <c:pt idx="3173">
                  <c:v>67945</c:v>
                </c:pt>
                <c:pt idx="3174">
                  <c:v>58484</c:v>
                </c:pt>
                <c:pt idx="3175">
                  <c:v>21384</c:v>
                </c:pt>
                <c:pt idx="3176">
                  <c:v>82144</c:v>
                </c:pt>
                <c:pt idx="3177">
                  <c:v>62693</c:v>
                </c:pt>
                <c:pt idx="3178">
                  <c:v>41540</c:v>
                </c:pt>
                <c:pt idx="3179">
                  <c:v>3743</c:v>
                </c:pt>
                <c:pt idx="3180">
                  <c:v>36526</c:v>
                </c:pt>
                <c:pt idx="3181">
                  <c:v>5027</c:v>
                </c:pt>
                <c:pt idx="3182">
                  <c:v>63429</c:v>
                </c:pt>
                <c:pt idx="3183">
                  <c:v>24504</c:v>
                </c:pt>
                <c:pt idx="3184">
                  <c:v>52153</c:v>
                </c:pt>
                <c:pt idx="3185">
                  <c:v>51564</c:v>
                </c:pt>
                <c:pt idx="3186">
                  <c:v>50302</c:v>
                </c:pt>
                <c:pt idx="3187">
                  <c:v>44878</c:v>
                </c:pt>
                <c:pt idx="3188">
                  <c:v>71249</c:v>
                </c:pt>
                <c:pt idx="3189">
                  <c:v>93501</c:v>
                </c:pt>
                <c:pt idx="3190">
                  <c:v>79325</c:v>
                </c:pt>
                <c:pt idx="3191">
                  <c:v>5439</c:v>
                </c:pt>
                <c:pt idx="3192">
                  <c:v>68719</c:v>
                </c:pt>
                <c:pt idx="3193">
                  <c:v>38600</c:v>
                </c:pt>
                <c:pt idx="3194">
                  <c:v>22147</c:v>
                </c:pt>
                <c:pt idx="3195">
                  <c:v>42657</c:v>
                </c:pt>
                <c:pt idx="3196">
                  <c:v>67149</c:v>
                </c:pt>
                <c:pt idx="3197">
                  <c:v>68790</c:v>
                </c:pt>
                <c:pt idx="3198">
                  <c:v>7177</c:v>
                </c:pt>
                <c:pt idx="3199">
                  <c:v>70229</c:v>
                </c:pt>
                <c:pt idx="3200">
                  <c:v>89749</c:v>
                </c:pt>
                <c:pt idx="3201">
                  <c:v>48303</c:v>
                </c:pt>
                <c:pt idx="3202">
                  <c:v>41256</c:v>
                </c:pt>
                <c:pt idx="3203">
                  <c:v>85388</c:v>
                </c:pt>
                <c:pt idx="3204">
                  <c:v>14622</c:v>
                </c:pt>
                <c:pt idx="3205">
                  <c:v>37532</c:v>
                </c:pt>
                <c:pt idx="3206">
                  <c:v>49509</c:v>
                </c:pt>
                <c:pt idx="3207">
                  <c:v>2090</c:v>
                </c:pt>
                <c:pt idx="3208">
                  <c:v>30756</c:v>
                </c:pt>
                <c:pt idx="3209">
                  <c:v>54920</c:v>
                </c:pt>
                <c:pt idx="3210">
                  <c:v>42226</c:v>
                </c:pt>
                <c:pt idx="3211">
                  <c:v>39556</c:v>
                </c:pt>
                <c:pt idx="3212">
                  <c:v>95832</c:v>
                </c:pt>
                <c:pt idx="3213">
                  <c:v>47217</c:v>
                </c:pt>
                <c:pt idx="3214">
                  <c:v>71151</c:v>
                </c:pt>
                <c:pt idx="3215">
                  <c:v>36419</c:v>
                </c:pt>
                <c:pt idx="3216">
                  <c:v>16181</c:v>
                </c:pt>
                <c:pt idx="3217">
                  <c:v>23726</c:v>
                </c:pt>
                <c:pt idx="3218">
                  <c:v>63556</c:v>
                </c:pt>
                <c:pt idx="3219">
                  <c:v>23537</c:v>
                </c:pt>
                <c:pt idx="3220">
                  <c:v>42487</c:v>
                </c:pt>
                <c:pt idx="3221">
                  <c:v>6604</c:v>
                </c:pt>
                <c:pt idx="3222">
                  <c:v>76581</c:v>
                </c:pt>
                <c:pt idx="3223">
                  <c:v>54308</c:v>
                </c:pt>
                <c:pt idx="3224">
                  <c:v>40027</c:v>
                </c:pt>
                <c:pt idx="3225">
                  <c:v>50726</c:v>
                </c:pt>
                <c:pt idx="3226">
                  <c:v>21527</c:v>
                </c:pt>
                <c:pt idx="3227">
                  <c:v>64561</c:v>
                </c:pt>
                <c:pt idx="3228">
                  <c:v>2418</c:v>
                </c:pt>
                <c:pt idx="3229">
                  <c:v>82095</c:v>
                </c:pt>
                <c:pt idx="3230">
                  <c:v>69583</c:v>
                </c:pt>
                <c:pt idx="3231">
                  <c:v>23772</c:v>
                </c:pt>
                <c:pt idx="3232">
                  <c:v>10144</c:v>
                </c:pt>
                <c:pt idx="3233">
                  <c:v>44526</c:v>
                </c:pt>
                <c:pt idx="3234">
                  <c:v>52402</c:v>
                </c:pt>
                <c:pt idx="3235">
                  <c:v>13969</c:v>
                </c:pt>
                <c:pt idx="3236">
                  <c:v>38047</c:v>
                </c:pt>
                <c:pt idx="3237">
                  <c:v>36294</c:v>
                </c:pt>
                <c:pt idx="3238">
                  <c:v>62097</c:v>
                </c:pt>
                <c:pt idx="3239">
                  <c:v>92420</c:v>
                </c:pt>
                <c:pt idx="3240">
                  <c:v>57993</c:v>
                </c:pt>
                <c:pt idx="3241">
                  <c:v>24756</c:v>
                </c:pt>
                <c:pt idx="3242">
                  <c:v>96610</c:v>
                </c:pt>
                <c:pt idx="3243">
                  <c:v>36681</c:v>
                </c:pt>
                <c:pt idx="3244">
                  <c:v>84524</c:v>
                </c:pt>
                <c:pt idx="3245">
                  <c:v>72462</c:v>
                </c:pt>
                <c:pt idx="3246">
                  <c:v>7774</c:v>
                </c:pt>
                <c:pt idx="3247">
                  <c:v>98350</c:v>
                </c:pt>
                <c:pt idx="3248">
                  <c:v>49148</c:v>
                </c:pt>
                <c:pt idx="3249">
                  <c:v>84249</c:v>
                </c:pt>
                <c:pt idx="3250">
                  <c:v>50287</c:v>
                </c:pt>
                <c:pt idx="3251">
                  <c:v>65442</c:v>
                </c:pt>
                <c:pt idx="3252">
                  <c:v>57496</c:v>
                </c:pt>
                <c:pt idx="3253">
                  <c:v>16902</c:v>
                </c:pt>
                <c:pt idx="3254">
                  <c:v>83294</c:v>
                </c:pt>
                <c:pt idx="3255">
                  <c:v>42812</c:v>
                </c:pt>
                <c:pt idx="3256">
                  <c:v>54473</c:v>
                </c:pt>
                <c:pt idx="3257">
                  <c:v>99824</c:v>
                </c:pt>
                <c:pt idx="3258">
                  <c:v>60605</c:v>
                </c:pt>
                <c:pt idx="3259">
                  <c:v>31737</c:v>
                </c:pt>
                <c:pt idx="3260">
                  <c:v>18647</c:v>
                </c:pt>
                <c:pt idx="3261">
                  <c:v>27537</c:v>
                </c:pt>
                <c:pt idx="3262">
                  <c:v>37896</c:v>
                </c:pt>
                <c:pt idx="3263">
                  <c:v>42231</c:v>
                </c:pt>
                <c:pt idx="3264">
                  <c:v>52210</c:v>
                </c:pt>
                <c:pt idx="3265">
                  <c:v>83678</c:v>
                </c:pt>
                <c:pt idx="3266">
                  <c:v>73323</c:v>
                </c:pt>
                <c:pt idx="3267">
                  <c:v>36760</c:v>
                </c:pt>
                <c:pt idx="3268">
                  <c:v>48320</c:v>
                </c:pt>
                <c:pt idx="3269">
                  <c:v>97686</c:v>
                </c:pt>
                <c:pt idx="3270">
                  <c:v>98665</c:v>
                </c:pt>
                <c:pt idx="3271">
                  <c:v>2176</c:v>
                </c:pt>
                <c:pt idx="3272">
                  <c:v>35977</c:v>
                </c:pt>
                <c:pt idx="3273">
                  <c:v>94032</c:v>
                </c:pt>
                <c:pt idx="3274">
                  <c:v>52310</c:v>
                </c:pt>
                <c:pt idx="3275">
                  <c:v>4239</c:v>
                </c:pt>
                <c:pt idx="3276">
                  <c:v>78962</c:v>
                </c:pt>
                <c:pt idx="3277">
                  <c:v>19572</c:v>
                </c:pt>
                <c:pt idx="3278">
                  <c:v>4938</c:v>
                </c:pt>
                <c:pt idx="3279">
                  <c:v>76950</c:v>
                </c:pt>
                <c:pt idx="3280">
                  <c:v>2017</c:v>
                </c:pt>
                <c:pt idx="3281">
                  <c:v>39122</c:v>
                </c:pt>
                <c:pt idx="3282">
                  <c:v>68121</c:v>
                </c:pt>
                <c:pt idx="3283">
                  <c:v>53427</c:v>
                </c:pt>
                <c:pt idx="3284">
                  <c:v>17384</c:v>
                </c:pt>
                <c:pt idx="3285">
                  <c:v>73766</c:v>
                </c:pt>
                <c:pt idx="3286">
                  <c:v>87702</c:v>
                </c:pt>
                <c:pt idx="3287">
                  <c:v>41843</c:v>
                </c:pt>
                <c:pt idx="3288">
                  <c:v>72810</c:v>
                </c:pt>
                <c:pt idx="3289">
                  <c:v>55977</c:v>
                </c:pt>
                <c:pt idx="3290">
                  <c:v>49897</c:v>
                </c:pt>
                <c:pt idx="3291">
                  <c:v>89133</c:v>
                </c:pt>
                <c:pt idx="3292">
                  <c:v>55509</c:v>
                </c:pt>
                <c:pt idx="3293">
                  <c:v>23583</c:v>
                </c:pt>
                <c:pt idx="3294">
                  <c:v>10158</c:v>
                </c:pt>
                <c:pt idx="3295">
                  <c:v>6225</c:v>
                </c:pt>
                <c:pt idx="3296">
                  <c:v>76707</c:v>
                </c:pt>
                <c:pt idx="3297">
                  <c:v>52044</c:v>
                </c:pt>
                <c:pt idx="3298">
                  <c:v>55483</c:v>
                </c:pt>
                <c:pt idx="3299">
                  <c:v>36391</c:v>
                </c:pt>
                <c:pt idx="3300">
                  <c:v>33445</c:v>
                </c:pt>
                <c:pt idx="3301">
                  <c:v>10475</c:v>
                </c:pt>
                <c:pt idx="3302">
                  <c:v>2713</c:v>
                </c:pt>
                <c:pt idx="3303">
                  <c:v>54367</c:v>
                </c:pt>
                <c:pt idx="3304">
                  <c:v>30060</c:v>
                </c:pt>
                <c:pt idx="3305">
                  <c:v>2202</c:v>
                </c:pt>
                <c:pt idx="3306">
                  <c:v>97066</c:v>
                </c:pt>
                <c:pt idx="3307">
                  <c:v>50987</c:v>
                </c:pt>
                <c:pt idx="3308">
                  <c:v>83282</c:v>
                </c:pt>
                <c:pt idx="3309">
                  <c:v>8690</c:v>
                </c:pt>
                <c:pt idx="3310">
                  <c:v>12527</c:v>
                </c:pt>
                <c:pt idx="3311">
                  <c:v>13152</c:v>
                </c:pt>
                <c:pt idx="3312">
                  <c:v>51542</c:v>
                </c:pt>
                <c:pt idx="3313">
                  <c:v>40276</c:v>
                </c:pt>
                <c:pt idx="3314">
                  <c:v>50187</c:v>
                </c:pt>
                <c:pt idx="3315">
                  <c:v>6366</c:v>
                </c:pt>
                <c:pt idx="3316">
                  <c:v>92378</c:v>
                </c:pt>
                <c:pt idx="3317">
                  <c:v>79200</c:v>
                </c:pt>
                <c:pt idx="3318">
                  <c:v>13851</c:v>
                </c:pt>
                <c:pt idx="3319">
                  <c:v>96439</c:v>
                </c:pt>
                <c:pt idx="3320">
                  <c:v>64941</c:v>
                </c:pt>
                <c:pt idx="3321">
                  <c:v>84440</c:v>
                </c:pt>
                <c:pt idx="3322">
                  <c:v>97713</c:v>
                </c:pt>
                <c:pt idx="3323">
                  <c:v>94328</c:v>
                </c:pt>
                <c:pt idx="3324">
                  <c:v>29216</c:v>
                </c:pt>
                <c:pt idx="3325">
                  <c:v>55524</c:v>
                </c:pt>
                <c:pt idx="3326">
                  <c:v>16944</c:v>
                </c:pt>
                <c:pt idx="3327">
                  <c:v>45996</c:v>
                </c:pt>
                <c:pt idx="3328">
                  <c:v>56931</c:v>
                </c:pt>
                <c:pt idx="3329">
                  <c:v>96923</c:v>
                </c:pt>
                <c:pt idx="3330">
                  <c:v>75932</c:v>
                </c:pt>
                <c:pt idx="3331">
                  <c:v>79823</c:v>
                </c:pt>
                <c:pt idx="3332">
                  <c:v>38225</c:v>
                </c:pt>
                <c:pt idx="3333">
                  <c:v>57411</c:v>
                </c:pt>
                <c:pt idx="3334">
                  <c:v>49891</c:v>
                </c:pt>
                <c:pt idx="3335">
                  <c:v>59865</c:v>
                </c:pt>
                <c:pt idx="3336">
                  <c:v>86902</c:v>
                </c:pt>
                <c:pt idx="3337">
                  <c:v>73710</c:v>
                </c:pt>
                <c:pt idx="3338">
                  <c:v>10343</c:v>
                </c:pt>
                <c:pt idx="3339">
                  <c:v>66298</c:v>
                </c:pt>
                <c:pt idx="3340">
                  <c:v>89000</c:v>
                </c:pt>
                <c:pt idx="3341">
                  <c:v>48445</c:v>
                </c:pt>
                <c:pt idx="3342">
                  <c:v>74414</c:v>
                </c:pt>
                <c:pt idx="3343">
                  <c:v>43374</c:v>
                </c:pt>
                <c:pt idx="3344">
                  <c:v>6207</c:v>
                </c:pt>
                <c:pt idx="3345">
                  <c:v>47365</c:v>
                </c:pt>
                <c:pt idx="3346">
                  <c:v>20776</c:v>
                </c:pt>
                <c:pt idx="3347">
                  <c:v>97708</c:v>
                </c:pt>
                <c:pt idx="3348">
                  <c:v>68740</c:v>
                </c:pt>
                <c:pt idx="3349">
                  <c:v>91958</c:v>
                </c:pt>
                <c:pt idx="3350">
                  <c:v>58496</c:v>
                </c:pt>
                <c:pt idx="3351">
                  <c:v>52331</c:v>
                </c:pt>
                <c:pt idx="3352">
                  <c:v>91680</c:v>
                </c:pt>
                <c:pt idx="3353">
                  <c:v>60155</c:v>
                </c:pt>
                <c:pt idx="3354">
                  <c:v>43006</c:v>
                </c:pt>
                <c:pt idx="3355">
                  <c:v>29486</c:v>
                </c:pt>
                <c:pt idx="3356">
                  <c:v>73138</c:v>
                </c:pt>
                <c:pt idx="3357">
                  <c:v>34966</c:v>
                </c:pt>
                <c:pt idx="3358">
                  <c:v>40614</c:v>
                </c:pt>
                <c:pt idx="3359">
                  <c:v>57636</c:v>
                </c:pt>
                <c:pt idx="3360">
                  <c:v>8974</c:v>
                </c:pt>
                <c:pt idx="3361">
                  <c:v>1422</c:v>
                </c:pt>
                <c:pt idx="3362">
                  <c:v>22589</c:v>
                </c:pt>
                <c:pt idx="3363">
                  <c:v>33034</c:v>
                </c:pt>
                <c:pt idx="3364">
                  <c:v>92302</c:v>
                </c:pt>
                <c:pt idx="3365">
                  <c:v>54702</c:v>
                </c:pt>
                <c:pt idx="3366">
                  <c:v>74129</c:v>
                </c:pt>
                <c:pt idx="3367">
                  <c:v>45742</c:v>
                </c:pt>
                <c:pt idx="3368">
                  <c:v>53580</c:v>
                </c:pt>
                <c:pt idx="3369">
                  <c:v>37001</c:v>
                </c:pt>
                <c:pt idx="3370">
                  <c:v>67934</c:v>
                </c:pt>
                <c:pt idx="3371">
                  <c:v>9139</c:v>
                </c:pt>
                <c:pt idx="3372">
                  <c:v>6697</c:v>
                </c:pt>
                <c:pt idx="3373">
                  <c:v>73057</c:v>
                </c:pt>
                <c:pt idx="3374">
                  <c:v>90938</c:v>
                </c:pt>
                <c:pt idx="3375">
                  <c:v>53979</c:v>
                </c:pt>
                <c:pt idx="3376">
                  <c:v>34428</c:v>
                </c:pt>
                <c:pt idx="3377">
                  <c:v>62860</c:v>
                </c:pt>
                <c:pt idx="3378">
                  <c:v>88264</c:v>
                </c:pt>
                <c:pt idx="3379">
                  <c:v>72695</c:v>
                </c:pt>
                <c:pt idx="3380">
                  <c:v>29874</c:v>
                </c:pt>
                <c:pt idx="3381">
                  <c:v>35610</c:v>
                </c:pt>
                <c:pt idx="3382">
                  <c:v>21635</c:v>
                </c:pt>
                <c:pt idx="3383">
                  <c:v>9068</c:v>
                </c:pt>
                <c:pt idx="3384">
                  <c:v>16189</c:v>
                </c:pt>
                <c:pt idx="3385">
                  <c:v>3565</c:v>
                </c:pt>
                <c:pt idx="3386">
                  <c:v>13413</c:v>
                </c:pt>
                <c:pt idx="3387">
                  <c:v>80531</c:v>
                </c:pt>
                <c:pt idx="3388">
                  <c:v>8228</c:v>
                </c:pt>
                <c:pt idx="3389">
                  <c:v>14950</c:v>
                </c:pt>
                <c:pt idx="3390">
                  <c:v>8011</c:v>
                </c:pt>
                <c:pt idx="3391">
                  <c:v>62015</c:v>
                </c:pt>
                <c:pt idx="3392">
                  <c:v>31509</c:v>
                </c:pt>
                <c:pt idx="3393">
                  <c:v>52336</c:v>
                </c:pt>
                <c:pt idx="3394">
                  <c:v>33112</c:v>
                </c:pt>
                <c:pt idx="3395">
                  <c:v>76889</c:v>
                </c:pt>
                <c:pt idx="3396">
                  <c:v>49591</c:v>
                </c:pt>
                <c:pt idx="3397">
                  <c:v>91555</c:v>
                </c:pt>
                <c:pt idx="3398">
                  <c:v>80672</c:v>
                </c:pt>
                <c:pt idx="3399">
                  <c:v>13380</c:v>
                </c:pt>
                <c:pt idx="3400">
                  <c:v>18310</c:v>
                </c:pt>
                <c:pt idx="3401">
                  <c:v>38076</c:v>
                </c:pt>
                <c:pt idx="3402">
                  <c:v>78339</c:v>
                </c:pt>
                <c:pt idx="3403">
                  <c:v>22689</c:v>
                </c:pt>
                <c:pt idx="3404">
                  <c:v>17924</c:v>
                </c:pt>
                <c:pt idx="3405">
                  <c:v>65876</c:v>
                </c:pt>
                <c:pt idx="3406">
                  <c:v>69114</c:v>
                </c:pt>
                <c:pt idx="3407">
                  <c:v>62143</c:v>
                </c:pt>
                <c:pt idx="3408">
                  <c:v>64224</c:v>
                </c:pt>
                <c:pt idx="3409">
                  <c:v>11766</c:v>
                </c:pt>
                <c:pt idx="3410">
                  <c:v>91018</c:v>
                </c:pt>
                <c:pt idx="3411">
                  <c:v>11946</c:v>
                </c:pt>
                <c:pt idx="3412">
                  <c:v>75033</c:v>
                </c:pt>
                <c:pt idx="3413">
                  <c:v>25854</c:v>
                </c:pt>
                <c:pt idx="3414">
                  <c:v>74230</c:v>
                </c:pt>
                <c:pt idx="3415">
                  <c:v>80569</c:v>
                </c:pt>
                <c:pt idx="3416">
                  <c:v>52165</c:v>
                </c:pt>
                <c:pt idx="3417">
                  <c:v>2911</c:v>
                </c:pt>
                <c:pt idx="3418">
                  <c:v>50604</c:v>
                </c:pt>
                <c:pt idx="3419">
                  <c:v>46313</c:v>
                </c:pt>
                <c:pt idx="3420">
                  <c:v>16046</c:v>
                </c:pt>
                <c:pt idx="3421">
                  <c:v>7937</c:v>
                </c:pt>
                <c:pt idx="3422">
                  <c:v>66629</c:v>
                </c:pt>
                <c:pt idx="3423">
                  <c:v>6903</c:v>
                </c:pt>
                <c:pt idx="3424">
                  <c:v>98323</c:v>
                </c:pt>
                <c:pt idx="3425">
                  <c:v>56646</c:v>
                </c:pt>
                <c:pt idx="3426">
                  <c:v>82821</c:v>
                </c:pt>
                <c:pt idx="3427">
                  <c:v>88247</c:v>
                </c:pt>
                <c:pt idx="3428">
                  <c:v>43460</c:v>
                </c:pt>
                <c:pt idx="3429">
                  <c:v>30475</c:v>
                </c:pt>
                <c:pt idx="3430">
                  <c:v>23471</c:v>
                </c:pt>
                <c:pt idx="3431">
                  <c:v>99345</c:v>
                </c:pt>
                <c:pt idx="3432">
                  <c:v>38036</c:v>
                </c:pt>
                <c:pt idx="3433">
                  <c:v>88363</c:v>
                </c:pt>
                <c:pt idx="3434">
                  <c:v>15721</c:v>
                </c:pt>
                <c:pt idx="3435">
                  <c:v>14663</c:v>
                </c:pt>
                <c:pt idx="3436">
                  <c:v>26307</c:v>
                </c:pt>
                <c:pt idx="3437">
                  <c:v>64619</c:v>
                </c:pt>
                <c:pt idx="3438">
                  <c:v>3866</c:v>
                </c:pt>
                <c:pt idx="3439">
                  <c:v>76533</c:v>
                </c:pt>
                <c:pt idx="3440">
                  <c:v>10435</c:v>
                </c:pt>
                <c:pt idx="3441">
                  <c:v>82245</c:v>
                </c:pt>
                <c:pt idx="3442">
                  <c:v>89217</c:v>
                </c:pt>
                <c:pt idx="3443">
                  <c:v>42735</c:v>
                </c:pt>
                <c:pt idx="3444">
                  <c:v>59506</c:v>
                </c:pt>
                <c:pt idx="3445">
                  <c:v>78755</c:v>
                </c:pt>
                <c:pt idx="3446">
                  <c:v>37559</c:v>
                </c:pt>
                <c:pt idx="3447">
                  <c:v>40018</c:v>
                </c:pt>
                <c:pt idx="3448">
                  <c:v>6905</c:v>
                </c:pt>
                <c:pt idx="3449">
                  <c:v>12085</c:v>
                </c:pt>
                <c:pt idx="3450">
                  <c:v>12913</c:v>
                </c:pt>
                <c:pt idx="3451">
                  <c:v>34628</c:v>
                </c:pt>
                <c:pt idx="3452">
                  <c:v>92464</c:v>
                </c:pt>
                <c:pt idx="3453">
                  <c:v>68706</c:v>
                </c:pt>
                <c:pt idx="3454">
                  <c:v>96147</c:v>
                </c:pt>
                <c:pt idx="3455">
                  <c:v>40569</c:v>
                </c:pt>
                <c:pt idx="3456">
                  <c:v>74044</c:v>
                </c:pt>
                <c:pt idx="3457">
                  <c:v>33730</c:v>
                </c:pt>
                <c:pt idx="3458">
                  <c:v>29273</c:v>
                </c:pt>
                <c:pt idx="3459">
                  <c:v>91565</c:v>
                </c:pt>
                <c:pt idx="3460">
                  <c:v>3066</c:v>
                </c:pt>
                <c:pt idx="3461">
                  <c:v>49984</c:v>
                </c:pt>
                <c:pt idx="3462">
                  <c:v>31394</c:v>
                </c:pt>
                <c:pt idx="3463">
                  <c:v>59826</c:v>
                </c:pt>
                <c:pt idx="3464">
                  <c:v>82817</c:v>
                </c:pt>
                <c:pt idx="3465">
                  <c:v>69188</c:v>
                </c:pt>
                <c:pt idx="3466">
                  <c:v>76058</c:v>
                </c:pt>
                <c:pt idx="3467">
                  <c:v>67852</c:v>
                </c:pt>
                <c:pt idx="3468">
                  <c:v>30997</c:v>
                </c:pt>
                <c:pt idx="3469">
                  <c:v>43082</c:v>
                </c:pt>
                <c:pt idx="3470">
                  <c:v>58903</c:v>
                </c:pt>
                <c:pt idx="3471">
                  <c:v>88360</c:v>
                </c:pt>
                <c:pt idx="3472">
                  <c:v>72798</c:v>
                </c:pt>
                <c:pt idx="3473">
                  <c:v>28195</c:v>
                </c:pt>
                <c:pt idx="3474">
                  <c:v>76734</c:v>
                </c:pt>
                <c:pt idx="3475">
                  <c:v>76658</c:v>
                </c:pt>
                <c:pt idx="3476">
                  <c:v>92429</c:v>
                </c:pt>
                <c:pt idx="3477">
                  <c:v>28871</c:v>
                </c:pt>
                <c:pt idx="3478">
                  <c:v>14941</c:v>
                </c:pt>
                <c:pt idx="3479">
                  <c:v>21099</c:v>
                </c:pt>
                <c:pt idx="3480">
                  <c:v>9447</c:v>
                </c:pt>
                <c:pt idx="3481">
                  <c:v>80863</c:v>
                </c:pt>
                <c:pt idx="3482">
                  <c:v>22475</c:v>
                </c:pt>
                <c:pt idx="3483">
                  <c:v>12503</c:v>
                </c:pt>
                <c:pt idx="3484">
                  <c:v>13431</c:v>
                </c:pt>
                <c:pt idx="3485">
                  <c:v>69793</c:v>
                </c:pt>
                <c:pt idx="3486">
                  <c:v>45402</c:v>
                </c:pt>
                <c:pt idx="3487">
                  <c:v>15834</c:v>
                </c:pt>
                <c:pt idx="3488">
                  <c:v>63197</c:v>
                </c:pt>
                <c:pt idx="3489">
                  <c:v>25857</c:v>
                </c:pt>
                <c:pt idx="3490">
                  <c:v>64416</c:v>
                </c:pt>
                <c:pt idx="3491">
                  <c:v>26938</c:v>
                </c:pt>
                <c:pt idx="3492">
                  <c:v>54652</c:v>
                </c:pt>
                <c:pt idx="3493">
                  <c:v>75139</c:v>
                </c:pt>
                <c:pt idx="3494">
                  <c:v>89261</c:v>
                </c:pt>
                <c:pt idx="3495">
                  <c:v>3786</c:v>
                </c:pt>
                <c:pt idx="3496">
                  <c:v>81456</c:v>
                </c:pt>
                <c:pt idx="3497">
                  <c:v>82691</c:v>
                </c:pt>
                <c:pt idx="3498">
                  <c:v>10110</c:v>
                </c:pt>
                <c:pt idx="3499">
                  <c:v>77577</c:v>
                </c:pt>
                <c:pt idx="3500">
                  <c:v>77394</c:v>
                </c:pt>
                <c:pt idx="3501">
                  <c:v>47126</c:v>
                </c:pt>
                <c:pt idx="3502">
                  <c:v>86508</c:v>
                </c:pt>
                <c:pt idx="3503">
                  <c:v>37777</c:v>
                </c:pt>
                <c:pt idx="3504">
                  <c:v>58247</c:v>
                </c:pt>
                <c:pt idx="3505">
                  <c:v>86725</c:v>
                </c:pt>
                <c:pt idx="3506">
                  <c:v>78003</c:v>
                </c:pt>
                <c:pt idx="3507">
                  <c:v>54631</c:v>
                </c:pt>
                <c:pt idx="3508">
                  <c:v>63220</c:v>
                </c:pt>
                <c:pt idx="3509">
                  <c:v>28210</c:v>
                </c:pt>
                <c:pt idx="3510">
                  <c:v>83494</c:v>
                </c:pt>
                <c:pt idx="3511">
                  <c:v>61143</c:v>
                </c:pt>
                <c:pt idx="3512">
                  <c:v>54873</c:v>
                </c:pt>
                <c:pt idx="3513">
                  <c:v>79161</c:v>
                </c:pt>
                <c:pt idx="3514">
                  <c:v>75341</c:v>
                </c:pt>
                <c:pt idx="3515">
                  <c:v>79154</c:v>
                </c:pt>
                <c:pt idx="3516">
                  <c:v>41599</c:v>
                </c:pt>
                <c:pt idx="3517">
                  <c:v>23122</c:v>
                </c:pt>
                <c:pt idx="3518">
                  <c:v>61762</c:v>
                </c:pt>
                <c:pt idx="3519">
                  <c:v>15965</c:v>
                </c:pt>
                <c:pt idx="3520">
                  <c:v>56655</c:v>
                </c:pt>
                <c:pt idx="3521">
                  <c:v>35445</c:v>
                </c:pt>
                <c:pt idx="3522">
                  <c:v>37309</c:v>
                </c:pt>
                <c:pt idx="3523">
                  <c:v>94308</c:v>
                </c:pt>
                <c:pt idx="3524">
                  <c:v>15213</c:v>
                </c:pt>
                <c:pt idx="3525">
                  <c:v>86950</c:v>
                </c:pt>
                <c:pt idx="3526">
                  <c:v>41301</c:v>
                </c:pt>
                <c:pt idx="3527">
                  <c:v>96781</c:v>
                </c:pt>
                <c:pt idx="3528">
                  <c:v>38086</c:v>
                </c:pt>
                <c:pt idx="3529">
                  <c:v>38276</c:v>
                </c:pt>
                <c:pt idx="3530">
                  <c:v>19600</c:v>
                </c:pt>
                <c:pt idx="3531">
                  <c:v>22579</c:v>
                </c:pt>
                <c:pt idx="3532">
                  <c:v>76327</c:v>
                </c:pt>
                <c:pt idx="3533">
                  <c:v>78680</c:v>
                </c:pt>
                <c:pt idx="3534">
                  <c:v>2684</c:v>
                </c:pt>
                <c:pt idx="3535">
                  <c:v>62188</c:v>
                </c:pt>
                <c:pt idx="3536">
                  <c:v>56780</c:v>
                </c:pt>
                <c:pt idx="3537">
                  <c:v>48114</c:v>
                </c:pt>
                <c:pt idx="3538">
                  <c:v>15925</c:v>
                </c:pt>
                <c:pt idx="3539">
                  <c:v>32149</c:v>
                </c:pt>
                <c:pt idx="3540">
                  <c:v>19127</c:v>
                </c:pt>
                <c:pt idx="3541">
                  <c:v>71092</c:v>
                </c:pt>
                <c:pt idx="3542">
                  <c:v>33569</c:v>
                </c:pt>
                <c:pt idx="3543">
                  <c:v>8521</c:v>
                </c:pt>
                <c:pt idx="3544">
                  <c:v>3778</c:v>
                </c:pt>
                <c:pt idx="3545">
                  <c:v>90391</c:v>
                </c:pt>
                <c:pt idx="3546">
                  <c:v>59438</c:v>
                </c:pt>
                <c:pt idx="3547">
                  <c:v>43722</c:v>
                </c:pt>
                <c:pt idx="3548">
                  <c:v>3486</c:v>
                </c:pt>
                <c:pt idx="3549">
                  <c:v>47435</c:v>
                </c:pt>
                <c:pt idx="3550">
                  <c:v>88022</c:v>
                </c:pt>
                <c:pt idx="3551">
                  <c:v>17409</c:v>
                </c:pt>
                <c:pt idx="3552">
                  <c:v>24440</c:v>
                </c:pt>
                <c:pt idx="3553">
                  <c:v>59354</c:v>
                </c:pt>
                <c:pt idx="3554">
                  <c:v>82645</c:v>
                </c:pt>
                <c:pt idx="3555">
                  <c:v>29733</c:v>
                </c:pt>
                <c:pt idx="3556">
                  <c:v>46227</c:v>
                </c:pt>
                <c:pt idx="3557">
                  <c:v>33480</c:v>
                </c:pt>
                <c:pt idx="3558">
                  <c:v>29192</c:v>
                </c:pt>
                <c:pt idx="3559">
                  <c:v>80076</c:v>
                </c:pt>
                <c:pt idx="3560">
                  <c:v>54682</c:v>
                </c:pt>
                <c:pt idx="3561">
                  <c:v>75884</c:v>
                </c:pt>
                <c:pt idx="3562">
                  <c:v>35838</c:v>
                </c:pt>
                <c:pt idx="3563">
                  <c:v>55211</c:v>
                </c:pt>
                <c:pt idx="3564">
                  <c:v>98962</c:v>
                </c:pt>
                <c:pt idx="3565">
                  <c:v>40535</c:v>
                </c:pt>
                <c:pt idx="3566">
                  <c:v>12253</c:v>
                </c:pt>
                <c:pt idx="3567">
                  <c:v>45789</c:v>
                </c:pt>
                <c:pt idx="3568">
                  <c:v>66948</c:v>
                </c:pt>
                <c:pt idx="3569">
                  <c:v>63877</c:v>
                </c:pt>
                <c:pt idx="3570">
                  <c:v>96779</c:v>
                </c:pt>
                <c:pt idx="3571">
                  <c:v>31052</c:v>
                </c:pt>
                <c:pt idx="3572">
                  <c:v>31458</c:v>
                </c:pt>
                <c:pt idx="3573">
                  <c:v>60988</c:v>
                </c:pt>
                <c:pt idx="3574">
                  <c:v>66337</c:v>
                </c:pt>
                <c:pt idx="3575">
                  <c:v>22361</c:v>
                </c:pt>
                <c:pt idx="3576">
                  <c:v>23667</c:v>
                </c:pt>
                <c:pt idx="3577">
                  <c:v>53111</c:v>
                </c:pt>
                <c:pt idx="3578">
                  <c:v>1258</c:v>
                </c:pt>
                <c:pt idx="3579">
                  <c:v>86358</c:v>
                </c:pt>
                <c:pt idx="3580">
                  <c:v>6138</c:v>
                </c:pt>
                <c:pt idx="3581">
                  <c:v>88772</c:v>
                </c:pt>
                <c:pt idx="3582">
                  <c:v>46516</c:v>
                </c:pt>
                <c:pt idx="3583">
                  <c:v>10929</c:v>
                </c:pt>
                <c:pt idx="3584">
                  <c:v>86570</c:v>
                </c:pt>
                <c:pt idx="3585">
                  <c:v>19026</c:v>
                </c:pt>
                <c:pt idx="3586">
                  <c:v>58567</c:v>
                </c:pt>
                <c:pt idx="3587">
                  <c:v>50833</c:v>
                </c:pt>
                <c:pt idx="3588">
                  <c:v>54785</c:v>
                </c:pt>
                <c:pt idx="3589">
                  <c:v>91183</c:v>
                </c:pt>
                <c:pt idx="3590">
                  <c:v>26447</c:v>
                </c:pt>
                <c:pt idx="3591">
                  <c:v>60185</c:v>
                </c:pt>
                <c:pt idx="3592">
                  <c:v>95263</c:v>
                </c:pt>
                <c:pt idx="3593">
                  <c:v>65265</c:v>
                </c:pt>
                <c:pt idx="3594">
                  <c:v>61897</c:v>
                </c:pt>
                <c:pt idx="3595">
                  <c:v>68070</c:v>
                </c:pt>
                <c:pt idx="3596">
                  <c:v>8444</c:v>
                </c:pt>
                <c:pt idx="3597">
                  <c:v>90690</c:v>
                </c:pt>
                <c:pt idx="3598">
                  <c:v>43137</c:v>
                </c:pt>
                <c:pt idx="3599">
                  <c:v>91721</c:v>
                </c:pt>
                <c:pt idx="3600">
                  <c:v>11284</c:v>
                </c:pt>
                <c:pt idx="3601">
                  <c:v>26673</c:v>
                </c:pt>
                <c:pt idx="3602">
                  <c:v>43570</c:v>
                </c:pt>
                <c:pt idx="3603">
                  <c:v>57627</c:v>
                </c:pt>
                <c:pt idx="3604">
                  <c:v>23224</c:v>
                </c:pt>
                <c:pt idx="3605">
                  <c:v>90779</c:v>
                </c:pt>
                <c:pt idx="3606">
                  <c:v>73321</c:v>
                </c:pt>
                <c:pt idx="3607">
                  <c:v>48889</c:v>
                </c:pt>
                <c:pt idx="3608">
                  <c:v>75015</c:v>
                </c:pt>
                <c:pt idx="3609">
                  <c:v>71577</c:v>
                </c:pt>
                <c:pt idx="3610">
                  <c:v>11008</c:v>
                </c:pt>
                <c:pt idx="3611">
                  <c:v>27136</c:v>
                </c:pt>
                <c:pt idx="3612">
                  <c:v>38098</c:v>
                </c:pt>
                <c:pt idx="3613">
                  <c:v>87971</c:v>
                </c:pt>
                <c:pt idx="3614">
                  <c:v>81425</c:v>
                </c:pt>
                <c:pt idx="3615">
                  <c:v>84045</c:v>
                </c:pt>
                <c:pt idx="3616">
                  <c:v>13900</c:v>
                </c:pt>
                <c:pt idx="3617">
                  <c:v>3766</c:v>
                </c:pt>
                <c:pt idx="3618">
                  <c:v>60688</c:v>
                </c:pt>
                <c:pt idx="3619">
                  <c:v>39254</c:v>
                </c:pt>
                <c:pt idx="3620">
                  <c:v>13640</c:v>
                </c:pt>
                <c:pt idx="3621">
                  <c:v>60745</c:v>
                </c:pt>
                <c:pt idx="3622">
                  <c:v>81799</c:v>
                </c:pt>
                <c:pt idx="3623">
                  <c:v>15320</c:v>
                </c:pt>
                <c:pt idx="3624">
                  <c:v>64387</c:v>
                </c:pt>
                <c:pt idx="3625">
                  <c:v>50136</c:v>
                </c:pt>
                <c:pt idx="3626">
                  <c:v>25317</c:v>
                </c:pt>
                <c:pt idx="3627">
                  <c:v>30838</c:v>
                </c:pt>
                <c:pt idx="3628">
                  <c:v>64766</c:v>
                </c:pt>
                <c:pt idx="3629">
                  <c:v>42169</c:v>
                </c:pt>
                <c:pt idx="3630">
                  <c:v>38217</c:v>
                </c:pt>
                <c:pt idx="3631">
                  <c:v>47799</c:v>
                </c:pt>
                <c:pt idx="3632">
                  <c:v>77943</c:v>
                </c:pt>
                <c:pt idx="3633">
                  <c:v>59797</c:v>
                </c:pt>
                <c:pt idx="3634">
                  <c:v>34478</c:v>
                </c:pt>
                <c:pt idx="3635">
                  <c:v>80272</c:v>
                </c:pt>
                <c:pt idx="3636">
                  <c:v>60250</c:v>
                </c:pt>
                <c:pt idx="3637">
                  <c:v>2347</c:v>
                </c:pt>
                <c:pt idx="3638">
                  <c:v>18410</c:v>
                </c:pt>
                <c:pt idx="3639">
                  <c:v>57825</c:v>
                </c:pt>
                <c:pt idx="3640">
                  <c:v>57773</c:v>
                </c:pt>
                <c:pt idx="3641">
                  <c:v>67143</c:v>
                </c:pt>
                <c:pt idx="3642">
                  <c:v>37109</c:v>
                </c:pt>
                <c:pt idx="3643">
                  <c:v>81692</c:v>
                </c:pt>
                <c:pt idx="3644">
                  <c:v>27534</c:v>
                </c:pt>
                <c:pt idx="3645">
                  <c:v>5895</c:v>
                </c:pt>
                <c:pt idx="3646">
                  <c:v>56175</c:v>
                </c:pt>
                <c:pt idx="3647">
                  <c:v>43164</c:v>
                </c:pt>
                <c:pt idx="3648">
                  <c:v>81869</c:v>
                </c:pt>
                <c:pt idx="3649">
                  <c:v>86270</c:v>
                </c:pt>
                <c:pt idx="3650">
                  <c:v>48728</c:v>
                </c:pt>
                <c:pt idx="3651">
                  <c:v>96709</c:v>
                </c:pt>
                <c:pt idx="3652">
                  <c:v>60897</c:v>
                </c:pt>
                <c:pt idx="3653">
                  <c:v>54623</c:v>
                </c:pt>
                <c:pt idx="3654">
                  <c:v>50461</c:v>
                </c:pt>
                <c:pt idx="3655">
                  <c:v>83704</c:v>
                </c:pt>
                <c:pt idx="3656">
                  <c:v>21824</c:v>
                </c:pt>
                <c:pt idx="3657">
                  <c:v>99617</c:v>
                </c:pt>
                <c:pt idx="3658">
                  <c:v>98334</c:v>
                </c:pt>
                <c:pt idx="3659">
                  <c:v>3819</c:v>
                </c:pt>
                <c:pt idx="3660">
                  <c:v>70766</c:v>
                </c:pt>
                <c:pt idx="3661">
                  <c:v>51254</c:v>
                </c:pt>
                <c:pt idx="3662">
                  <c:v>11757</c:v>
                </c:pt>
                <c:pt idx="3663">
                  <c:v>77879</c:v>
                </c:pt>
                <c:pt idx="3664">
                  <c:v>19664</c:v>
                </c:pt>
                <c:pt idx="3665">
                  <c:v>38517</c:v>
                </c:pt>
                <c:pt idx="3666">
                  <c:v>28134</c:v>
                </c:pt>
                <c:pt idx="3667">
                  <c:v>33139</c:v>
                </c:pt>
                <c:pt idx="3668">
                  <c:v>4981</c:v>
                </c:pt>
                <c:pt idx="3669">
                  <c:v>17266</c:v>
                </c:pt>
                <c:pt idx="3670">
                  <c:v>65891</c:v>
                </c:pt>
                <c:pt idx="3671">
                  <c:v>77830</c:v>
                </c:pt>
                <c:pt idx="3672">
                  <c:v>47739</c:v>
                </c:pt>
                <c:pt idx="3673">
                  <c:v>84096</c:v>
                </c:pt>
                <c:pt idx="3674">
                  <c:v>99397</c:v>
                </c:pt>
                <c:pt idx="3675">
                  <c:v>29769</c:v>
                </c:pt>
                <c:pt idx="3676">
                  <c:v>58049</c:v>
                </c:pt>
                <c:pt idx="3677">
                  <c:v>33907</c:v>
                </c:pt>
                <c:pt idx="3678">
                  <c:v>52322</c:v>
                </c:pt>
                <c:pt idx="3679">
                  <c:v>42224</c:v>
                </c:pt>
                <c:pt idx="3680">
                  <c:v>4665</c:v>
                </c:pt>
                <c:pt idx="3681">
                  <c:v>23966</c:v>
                </c:pt>
                <c:pt idx="3682">
                  <c:v>93138</c:v>
                </c:pt>
                <c:pt idx="3683">
                  <c:v>19763</c:v>
                </c:pt>
                <c:pt idx="3684">
                  <c:v>59744</c:v>
                </c:pt>
                <c:pt idx="3685">
                  <c:v>51564</c:v>
                </c:pt>
                <c:pt idx="3686">
                  <c:v>61824</c:v>
                </c:pt>
                <c:pt idx="3687">
                  <c:v>99745</c:v>
                </c:pt>
                <c:pt idx="3688">
                  <c:v>81434</c:v>
                </c:pt>
                <c:pt idx="3689">
                  <c:v>86399</c:v>
                </c:pt>
                <c:pt idx="3690">
                  <c:v>95521</c:v>
                </c:pt>
                <c:pt idx="3691">
                  <c:v>1022</c:v>
                </c:pt>
                <c:pt idx="3692">
                  <c:v>25843</c:v>
                </c:pt>
                <c:pt idx="3693">
                  <c:v>77827</c:v>
                </c:pt>
                <c:pt idx="3694">
                  <c:v>26211</c:v>
                </c:pt>
                <c:pt idx="3695">
                  <c:v>13696</c:v>
                </c:pt>
                <c:pt idx="3696">
                  <c:v>5841</c:v>
                </c:pt>
                <c:pt idx="3697">
                  <c:v>7439</c:v>
                </c:pt>
                <c:pt idx="3698">
                  <c:v>81259</c:v>
                </c:pt>
                <c:pt idx="3699">
                  <c:v>27760</c:v>
                </c:pt>
                <c:pt idx="3700">
                  <c:v>52925</c:v>
                </c:pt>
                <c:pt idx="3701">
                  <c:v>91040</c:v>
                </c:pt>
                <c:pt idx="3702">
                  <c:v>58832</c:v>
                </c:pt>
                <c:pt idx="3703">
                  <c:v>91620</c:v>
                </c:pt>
                <c:pt idx="3704">
                  <c:v>90339</c:v>
                </c:pt>
                <c:pt idx="3705">
                  <c:v>95073</c:v>
                </c:pt>
                <c:pt idx="3706">
                  <c:v>6425</c:v>
                </c:pt>
                <c:pt idx="3707">
                  <c:v>22922</c:v>
                </c:pt>
                <c:pt idx="3708">
                  <c:v>76995</c:v>
                </c:pt>
                <c:pt idx="3709">
                  <c:v>80943</c:v>
                </c:pt>
                <c:pt idx="3710">
                  <c:v>1524</c:v>
                </c:pt>
                <c:pt idx="3711">
                  <c:v>3843</c:v>
                </c:pt>
                <c:pt idx="3712">
                  <c:v>52653</c:v>
                </c:pt>
                <c:pt idx="3713">
                  <c:v>18127</c:v>
                </c:pt>
                <c:pt idx="3714">
                  <c:v>38840</c:v>
                </c:pt>
                <c:pt idx="3715">
                  <c:v>23496</c:v>
                </c:pt>
                <c:pt idx="3716">
                  <c:v>43528</c:v>
                </c:pt>
                <c:pt idx="3717">
                  <c:v>67819</c:v>
                </c:pt>
                <c:pt idx="3718">
                  <c:v>41010</c:v>
                </c:pt>
                <c:pt idx="3719">
                  <c:v>45873</c:v>
                </c:pt>
                <c:pt idx="3720">
                  <c:v>57779</c:v>
                </c:pt>
                <c:pt idx="3721">
                  <c:v>37657</c:v>
                </c:pt>
                <c:pt idx="3722">
                  <c:v>89013</c:v>
                </c:pt>
                <c:pt idx="3723">
                  <c:v>56513</c:v>
                </c:pt>
                <c:pt idx="3724">
                  <c:v>10523</c:v>
                </c:pt>
                <c:pt idx="3725">
                  <c:v>43943</c:v>
                </c:pt>
                <c:pt idx="3726">
                  <c:v>42322</c:v>
                </c:pt>
                <c:pt idx="3727">
                  <c:v>5161</c:v>
                </c:pt>
                <c:pt idx="3728">
                  <c:v>94223</c:v>
                </c:pt>
                <c:pt idx="3729">
                  <c:v>10106</c:v>
                </c:pt>
                <c:pt idx="3730">
                  <c:v>73584</c:v>
                </c:pt>
                <c:pt idx="3731">
                  <c:v>8869</c:v>
                </c:pt>
                <c:pt idx="3732">
                  <c:v>47082</c:v>
                </c:pt>
                <c:pt idx="3733">
                  <c:v>48922</c:v>
                </c:pt>
                <c:pt idx="3734">
                  <c:v>98059</c:v>
                </c:pt>
                <c:pt idx="3735">
                  <c:v>36405</c:v>
                </c:pt>
                <c:pt idx="3736">
                  <c:v>14144</c:v>
                </c:pt>
                <c:pt idx="3737">
                  <c:v>77203</c:v>
                </c:pt>
                <c:pt idx="3738">
                  <c:v>82653</c:v>
                </c:pt>
                <c:pt idx="3739">
                  <c:v>29833</c:v>
                </c:pt>
                <c:pt idx="3740">
                  <c:v>29013</c:v>
                </c:pt>
                <c:pt idx="3741">
                  <c:v>76929</c:v>
                </c:pt>
                <c:pt idx="3742">
                  <c:v>71543</c:v>
                </c:pt>
                <c:pt idx="3743">
                  <c:v>22471</c:v>
                </c:pt>
                <c:pt idx="3744">
                  <c:v>21669</c:v>
                </c:pt>
                <c:pt idx="3745">
                  <c:v>6240</c:v>
                </c:pt>
                <c:pt idx="3746">
                  <c:v>77250</c:v>
                </c:pt>
                <c:pt idx="3747">
                  <c:v>29420</c:v>
                </c:pt>
                <c:pt idx="3748">
                  <c:v>10172</c:v>
                </c:pt>
                <c:pt idx="3749">
                  <c:v>6685</c:v>
                </c:pt>
                <c:pt idx="3750">
                  <c:v>19722</c:v>
                </c:pt>
                <c:pt idx="3751">
                  <c:v>53848</c:v>
                </c:pt>
                <c:pt idx="3752">
                  <c:v>62141</c:v>
                </c:pt>
                <c:pt idx="3753">
                  <c:v>45743</c:v>
                </c:pt>
                <c:pt idx="3754">
                  <c:v>49061</c:v>
                </c:pt>
                <c:pt idx="3755">
                  <c:v>47131</c:v>
                </c:pt>
                <c:pt idx="3756">
                  <c:v>65192</c:v>
                </c:pt>
                <c:pt idx="3757">
                  <c:v>47344</c:v>
                </c:pt>
                <c:pt idx="3758">
                  <c:v>1710</c:v>
                </c:pt>
                <c:pt idx="3759">
                  <c:v>95656</c:v>
                </c:pt>
                <c:pt idx="3760">
                  <c:v>84347</c:v>
                </c:pt>
                <c:pt idx="3761">
                  <c:v>48346</c:v>
                </c:pt>
                <c:pt idx="3762">
                  <c:v>73261</c:v>
                </c:pt>
                <c:pt idx="3763">
                  <c:v>34216</c:v>
                </c:pt>
                <c:pt idx="3764">
                  <c:v>99800</c:v>
                </c:pt>
                <c:pt idx="3765">
                  <c:v>64990</c:v>
                </c:pt>
                <c:pt idx="3766">
                  <c:v>83047</c:v>
                </c:pt>
                <c:pt idx="3767">
                  <c:v>73568</c:v>
                </c:pt>
                <c:pt idx="3768">
                  <c:v>55559</c:v>
                </c:pt>
                <c:pt idx="3769">
                  <c:v>53737</c:v>
                </c:pt>
                <c:pt idx="3770">
                  <c:v>96448</c:v>
                </c:pt>
                <c:pt idx="3771">
                  <c:v>5425</c:v>
                </c:pt>
                <c:pt idx="3772">
                  <c:v>3786</c:v>
                </c:pt>
                <c:pt idx="3773">
                  <c:v>46585</c:v>
                </c:pt>
                <c:pt idx="3774">
                  <c:v>62098</c:v>
                </c:pt>
                <c:pt idx="3775">
                  <c:v>68941</c:v>
                </c:pt>
                <c:pt idx="3776">
                  <c:v>38755</c:v>
                </c:pt>
                <c:pt idx="3777">
                  <c:v>80793</c:v>
                </c:pt>
                <c:pt idx="3778">
                  <c:v>66220</c:v>
                </c:pt>
                <c:pt idx="3779">
                  <c:v>8647</c:v>
                </c:pt>
                <c:pt idx="3780">
                  <c:v>35926</c:v>
                </c:pt>
                <c:pt idx="3781">
                  <c:v>62571</c:v>
                </c:pt>
                <c:pt idx="3782">
                  <c:v>46436</c:v>
                </c:pt>
                <c:pt idx="3783">
                  <c:v>77767</c:v>
                </c:pt>
                <c:pt idx="3784">
                  <c:v>92750</c:v>
                </c:pt>
                <c:pt idx="3785">
                  <c:v>29415</c:v>
                </c:pt>
                <c:pt idx="3786">
                  <c:v>34097</c:v>
                </c:pt>
                <c:pt idx="3787">
                  <c:v>13397</c:v>
                </c:pt>
                <c:pt idx="3788">
                  <c:v>84025</c:v>
                </c:pt>
                <c:pt idx="3789">
                  <c:v>61988</c:v>
                </c:pt>
                <c:pt idx="3790">
                  <c:v>49658</c:v>
                </c:pt>
                <c:pt idx="3791">
                  <c:v>75624</c:v>
                </c:pt>
                <c:pt idx="3792">
                  <c:v>3045</c:v>
                </c:pt>
                <c:pt idx="3793">
                  <c:v>79897</c:v>
                </c:pt>
                <c:pt idx="3794">
                  <c:v>76938</c:v>
                </c:pt>
                <c:pt idx="3795">
                  <c:v>87482</c:v>
                </c:pt>
                <c:pt idx="3796">
                  <c:v>71496</c:v>
                </c:pt>
                <c:pt idx="3797">
                  <c:v>35976</c:v>
                </c:pt>
                <c:pt idx="3798">
                  <c:v>62619</c:v>
                </c:pt>
                <c:pt idx="3799">
                  <c:v>63058</c:v>
                </c:pt>
                <c:pt idx="3800">
                  <c:v>3013</c:v>
                </c:pt>
                <c:pt idx="3801">
                  <c:v>22789</c:v>
                </c:pt>
                <c:pt idx="3802">
                  <c:v>24540</c:v>
                </c:pt>
                <c:pt idx="3803">
                  <c:v>45367</c:v>
                </c:pt>
                <c:pt idx="3804">
                  <c:v>7645</c:v>
                </c:pt>
                <c:pt idx="3805">
                  <c:v>22482</c:v>
                </c:pt>
                <c:pt idx="3806">
                  <c:v>6017</c:v>
                </c:pt>
                <c:pt idx="3807">
                  <c:v>98373</c:v>
                </c:pt>
                <c:pt idx="3808">
                  <c:v>4925</c:v>
                </c:pt>
                <c:pt idx="3809">
                  <c:v>35734</c:v>
                </c:pt>
                <c:pt idx="3810">
                  <c:v>15319</c:v>
                </c:pt>
                <c:pt idx="3811">
                  <c:v>43076</c:v>
                </c:pt>
                <c:pt idx="3812">
                  <c:v>88147</c:v>
                </c:pt>
                <c:pt idx="3813">
                  <c:v>15072</c:v>
                </c:pt>
                <c:pt idx="3814">
                  <c:v>71558</c:v>
                </c:pt>
                <c:pt idx="3815">
                  <c:v>36764</c:v>
                </c:pt>
                <c:pt idx="3816">
                  <c:v>74316</c:v>
                </c:pt>
                <c:pt idx="3817">
                  <c:v>4376</c:v>
                </c:pt>
                <c:pt idx="3818">
                  <c:v>67126</c:v>
                </c:pt>
                <c:pt idx="3819">
                  <c:v>35627</c:v>
                </c:pt>
                <c:pt idx="3820">
                  <c:v>28310</c:v>
                </c:pt>
                <c:pt idx="3821">
                  <c:v>40007</c:v>
                </c:pt>
                <c:pt idx="3822">
                  <c:v>97461</c:v>
                </c:pt>
                <c:pt idx="3823">
                  <c:v>88714</c:v>
                </c:pt>
                <c:pt idx="3824">
                  <c:v>19741</c:v>
                </c:pt>
                <c:pt idx="3825">
                  <c:v>85888</c:v>
                </c:pt>
                <c:pt idx="3826">
                  <c:v>92695</c:v>
                </c:pt>
                <c:pt idx="3827">
                  <c:v>58653</c:v>
                </c:pt>
                <c:pt idx="3828">
                  <c:v>25411</c:v>
                </c:pt>
                <c:pt idx="3829">
                  <c:v>67873</c:v>
                </c:pt>
                <c:pt idx="3830">
                  <c:v>60368</c:v>
                </c:pt>
                <c:pt idx="3831">
                  <c:v>28163</c:v>
                </c:pt>
                <c:pt idx="3832">
                  <c:v>91232</c:v>
                </c:pt>
                <c:pt idx="3833">
                  <c:v>69763</c:v>
                </c:pt>
                <c:pt idx="3834">
                  <c:v>65532</c:v>
                </c:pt>
                <c:pt idx="3835">
                  <c:v>78054</c:v>
                </c:pt>
                <c:pt idx="3836">
                  <c:v>12522</c:v>
                </c:pt>
                <c:pt idx="3837">
                  <c:v>83048</c:v>
                </c:pt>
                <c:pt idx="3838">
                  <c:v>80942</c:v>
                </c:pt>
                <c:pt idx="3839">
                  <c:v>70449</c:v>
                </c:pt>
                <c:pt idx="3840">
                  <c:v>79879</c:v>
                </c:pt>
                <c:pt idx="3841">
                  <c:v>44362</c:v>
                </c:pt>
                <c:pt idx="3842">
                  <c:v>40211</c:v>
                </c:pt>
                <c:pt idx="3843">
                  <c:v>40800</c:v>
                </c:pt>
                <c:pt idx="3844">
                  <c:v>94090</c:v>
                </c:pt>
                <c:pt idx="3845">
                  <c:v>39551</c:v>
                </c:pt>
                <c:pt idx="3846">
                  <c:v>14813</c:v>
                </c:pt>
                <c:pt idx="3847">
                  <c:v>43296</c:v>
                </c:pt>
                <c:pt idx="3848">
                  <c:v>94382</c:v>
                </c:pt>
                <c:pt idx="3849">
                  <c:v>46391</c:v>
                </c:pt>
                <c:pt idx="3850">
                  <c:v>5719</c:v>
                </c:pt>
                <c:pt idx="3851">
                  <c:v>33148</c:v>
                </c:pt>
                <c:pt idx="3852">
                  <c:v>31537</c:v>
                </c:pt>
                <c:pt idx="3853">
                  <c:v>12823</c:v>
                </c:pt>
                <c:pt idx="3854">
                  <c:v>7562</c:v>
                </c:pt>
                <c:pt idx="3855">
                  <c:v>39347</c:v>
                </c:pt>
                <c:pt idx="3856">
                  <c:v>90092</c:v>
                </c:pt>
                <c:pt idx="3857">
                  <c:v>92668</c:v>
                </c:pt>
                <c:pt idx="3858">
                  <c:v>88402</c:v>
                </c:pt>
                <c:pt idx="3859">
                  <c:v>18040</c:v>
                </c:pt>
                <c:pt idx="3860">
                  <c:v>44858</c:v>
                </c:pt>
                <c:pt idx="3861">
                  <c:v>8149</c:v>
                </c:pt>
                <c:pt idx="3862">
                  <c:v>39748</c:v>
                </c:pt>
                <c:pt idx="3863">
                  <c:v>9877</c:v>
                </c:pt>
                <c:pt idx="3864">
                  <c:v>71235</c:v>
                </c:pt>
                <c:pt idx="3865">
                  <c:v>98424</c:v>
                </c:pt>
                <c:pt idx="3866">
                  <c:v>4243</c:v>
                </c:pt>
                <c:pt idx="3867">
                  <c:v>36156</c:v>
                </c:pt>
                <c:pt idx="3868">
                  <c:v>73640</c:v>
                </c:pt>
                <c:pt idx="3869">
                  <c:v>48959</c:v>
                </c:pt>
                <c:pt idx="3870">
                  <c:v>72651</c:v>
                </c:pt>
                <c:pt idx="3871">
                  <c:v>97293</c:v>
                </c:pt>
                <c:pt idx="3872">
                  <c:v>5280</c:v>
                </c:pt>
                <c:pt idx="3873">
                  <c:v>84530</c:v>
                </c:pt>
                <c:pt idx="3874">
                  <c:v>64888</c:v>
                </c:pt>
                <c:pt idx="3875">
                  <c:v>33458</c:v>
                </c:pt>
                <c:pt idx="3876">
                  <c:v>73859</c:v>
                </c:pt>
                <c:pt idx="3877">
                  <c:v>32102</c:v>
                </c:pt>
                <c:pt idx="3878">
                  <c:v>57786</c:v>
                </c:pt>
                <c:pt idx="3879">
                  <c:v>21177</c:v>
                </c:pt>
                <c:pt idx="3880">
                  <c:v>4846</c:v>
                </c:pt>
                <c:pt idx="3881">
                  <c:v>84360</c:v>
                </c:pt>
                <c:pt idx="3882">
                  <c:v>75404</c:v>
                </c:pt>
                <c:pt idx="3883">
                  <c:v>71906</c:v>
                </c:pt>
                <c:pt idx="3884">
                  <c:v>88244</c:v>
                </c:pt>
                <c:pt idx="3885">
                  <c:v>84631</c:v>
                </c:pt>
                <c:pt idx="3886">
                  <c:v>59948</c:v>
                </c:pt>
                <c:pt idx="3887">
                  <c:v>73242</c:v>
                </c:pt>
                <c:pt idx="3888">
                  <c:v>55597</c:v>
                </c:pt>
                <c:pt idx="3889">
                  <c:v>76013</c:v>
                </c:pt>
                <c:pt idx="3890">
                  <c:v>30207</c:v>
                </c:pt>
                <c:pt idx="3891">
                  <c:v>7394</c:v>
                </c:pt>
                <c:pt idx="3892">
                  <c:v>91112</c:v>
                </c:pt>
                <c:pt idx="3893">
                  <c:v>57823</c:v>
                </c:pt>
                <c:pt idx="3894">
                  <c:v>7239</c:v>
                </c:pt>
                <c:pt idx="3895">
                  <c:v>54973</c:v>
                </c:pt>
                <c:pt idx="3896">
                  <c:v>68698</c:v>
                </c:pt>
                <c:pt idx="3897">
                  <c:v>32801</c:v>
                </c:pt>
                <c:pt idx="3898">
                  <c:v>48568</c:v>
                </c:pt>
                <c:pt idx="3899">
                  <c:v>82325</c:v>
                </c:pt>
                <c:pt idx="3900">
                  <c:v>97038</c:v>
                </c:pt>
                <c:pt idx="3901">
                  <c:v>72434</c:v>
                </c:pt>
                <c:pt idx="3902">
                  <c:v>22161</c:v>
                </c:pt>
                <c:pt idx="3903">
                  <c:v>10759</c:v>
                </c:pt>
                <c:pt idx="3904">
                  <c:v>33189</c:v>
                </c:pt>
                <c:pt idx="3905">
                  <c:v>7867</c:v>
                </c:pt>
                <c:pt idx="3906">
                  <c:v>54630</c:v>
                </c:pt>
                <c:pt idx="3907">
                  <c:v>15033</c:v>
                </c:pt>
                <c:pt idx="3908">
                  <c:v>1027</c:v>
                </c:pt>
                <c:pt idx="3909">
                  <c:v>43552</c:v>
                </c:pt>
                <c:pt idx="3910">
                  <c:v>26094</c:v>
                </c:pt>
                <c:pt idx="3911">
                  <c:v>83823</c:v>
                </c:pt>
                <c:pt idx="3912">
                  <c:v>2249</c:v>
                </c:pt>
                <c:pt idx="3913">
                  <c:v>72516</c:v>
                </c:pt>
                <c:pt idx="3914">
                  <c:v>91106</c:v>
                </c:pt>
                <c:pt idx="3915">
                  <c:v>50920</c:v>
                </c:pt>
                <c:pt idx="3916">
                  <c:v>41249</c:v>
                </c:pt>
                <c:pt idx="3917">
                  <c:v>41967</c:v>
                </c:pt>
                <c:pt idx="3918">
                  <c:v>52881</c:v>
                </c:pt>
                <c:pt idx="3919">
                  <c:v>10400</c:v>
                </c:pt>
                <c:pt idx="3920">
                  <c:v>13658</c:v>
                </c:pt>
                <c:pt idx="3921">
                  <c:v>45800</c:v>
                </c:pt>
                <c:pt idx="3922">
                  <c:v>66299</c:v>
                </c:pt>
                <c:pt idx="3923">
                  <c:v>76257</c:v>
                </c:pt>
                <c:pt idx="3924">
                  <c:v>9239</c:v>
                </c:pt>
                <c:pt idx="3925">
                  <c:v>24611</c:v>
                </c:pt>
                <c:pt idx="3926">
                  <c:v>33063</c:v>
                </c:pt>
                <c:pt idx="3927">
                  <c:v>83249</c:v>
                </c:pt>
                <c:pt idx="3928">
                  <c:v>81440</c:v>
                </c:pt>
                <c:pt idx="3929">
                  <c:v>19001</c:v>
                </c:pt>
                <c:pt idx="3930">
                  <c:v>54297</c:v>
                </c:pt>
                <c:pt idx="3931">
                  <c:v>15605</c:v>
                </c:pt>
                <c:pt idx="3932">
                  <c:v>79647</c:v>
                </c:pt>
                <c:pt idx="3933">
                  <c:v>45687</c:v>
                </c:pt>
                <c:pt idx="3934">
                  <c:v>96469</c:v>
                </c:pt>
                <c:pt idx="3935">
                  <c:v>76769</c:v>
                </c:pt>
                <c:pt idx="3936">
                  <c:v>65430</c:v>
                </c:pt>
                <c:pt idx="3937">
                  <c:v>39190</c:v>
                </c:pt>
                <c:pt idx="3938">
                  <c:v>24547</c:v>
                </c:pt>
                <c:pt idx="3939">
                  <c:v>30754</c:v>
                </c:pt>
                <c:pt idx="3940">
                  <c:v>91005</c:v>
                </c:pt>
                <c:pt idx="3941">
                  <c:v>76171</c:v>
                </c:pt>
                <c:pt idx="3942">
                  <c:v>89188</c:v>
                </c:pt>
                <c:pt idx="3943">
                  <c:v>56937</c:v>
                </c:pt>
                <c:pt idx="3944">
                  <c:v>81497</c:v>
                </c:pt>
                <c:pt idx="3945">
                  <c:v>73705</c:v>
                </c:pt>
                <c:pt idx="3946">
                  <c:v>11292</c:v>
                </c:pt>
                <c:pt idx="3947">
                  <c:v>32743</c:v>
                </c:pt>
                <c:pt idx="3948">
                  <c:v>59616</c:v>
                </c:pt>
                <c:pt idx="3949">
                  <c:v>13347</c:v>
                </c:pt>
                <c:pt idx="3950">
                  <c:v>36348</c:v>
                </c:pt>
                <c:pt idx="3951">
                  <c:v>42654</c:v>
                </c:pt>
                <c:pt idx="3952">
                  <c:v>90203</c:v>
                </c:pt>
                <c:pt idx="3953">
                  <c:v>70239</c:v>
                </c:pt>
                <c:pt idx="3954">
                  <c:v>14810</c:v>
                </c:pt>
                <c:pt idx="3955">
                  <c:v>66540</c:v>
                </c:pt>
                <c:pt idx="3956">
                  <c:v>98070</c:v>
                </c:pt>
                <c:pt idx="3957">
                  <c:v>11124</c:v>
                </c:pt>
                <c:pt idx="3958">
                  <c:v>18428</c:v>
                </c:pt>
                <c:pt idx="3959">
                  <c:v>13714</c:v>
                </c:pt>
                <c:pt idx="3960">
                  <c:v>78918</c:v>
                </c:pt>
                <c:pt idx="3961">
                  <c:v>40759</c:v>
                </c:pt>
                <c:pt idx="3962">
                  <c:v>52645</c:v>
                </c:pt>
                <c:pt idx="3963">
                  <c:v>67602</c:v>
                </c:pt>
                <c:pt idx="3964">
                  <c:v>1282</c:v>
                </c:pt>
                <c:pt idx="3965">
                  <c:v>93852</c:v>
                </c:pt>
                <c:pt idx="3966">
                  <c:v>40692</c:v>
                </c:pt>
                <c:pt idx="3967">
                  <c:v>24829</c:v>
                </c:pt>
                <c:pt idx="3968">
                  <c:v>16168</c:v>
                </c:pt>
                <c:pt idx="3969">
                  <c:v>60454</c:v>
                </c:pt>
                <c:pt idx="3970">
                  <c:v>15998</c:v>
                </c:pt>
                <c:pt idx="3971">
                  <c:v>30567</c:v>
                </c:pt>
                <c:pt idx="3972">
                  <c:v>31784</c:v>
                </c:pt>
                <c:pt idx="3973">
                  <c:v>16146</c:v>
                </c:pt>
                <c:pt idx="3974">
                  <c:v>49047</c:v>
                </c:pt>
                <c:pt idx="3975">
                  <c:v>86931</c:v>
                </c:pt>
                <c:pt idx="3976">
                  <c:v>12777</c:v>
                </c:pt>
                <c:pt idx="3977">
                  <c:v>63025</c:v>
                </c:pt>
                <c:pt idx="3978">
                  <c:v>80132</c:v>
                </c:pt>
                <c:pt idx="3979">
                  <c:v>66395</c:v>
                </c:pt>
                <c:pt idx="3980">
                  <c:v>96192</c:v>
                </c:pt>
                <c:pt idx="3981">
                  <c:v>24321</c:v>
                </c:pt>
                <c:pt idx="3982">
                  <c:v>51887</c:v>
                </c:pt>
                <c:pt idx="3983">
                  <c:v>3733</c:v>
                </c:pt>
                <c:pt idx="3984">
                  <c:v>72534</c:v>
                </c:pt>
                <c:pt idx="3985">
                  <c:v>66288</c:v>
                </c:pt>
                <c:pt idx="3986">
                  <c:v>82115</c:v>
                </c:pt>
                <c:pt idx="3987">
                  <c:v>65881</c:v>
                </c:pt>
                <c:pt idx="3988">
                  <c:v>85386</c:v>
                </c:pt>
                <c:pt idx="3989">
                  <c:v>10527</c:v>
                </c:pt>
                <c:pt idx="3990">
                  <c:v>88305</c:v>
                </c:pt>
                <c:pt idx="3991">
                  <c:v>92225</c:v>
                </c:pt>
                <c:pt idx="3992">
                  <c:v>32807</c:v>
                </c:pt>
                <c:pt idx="3993">
                  <c:v>28028</c:v>
                </c:pt>
                <c:pt idx="3994">
                  <c:v>45999</c:v>
                </c:pt>
                <c:pt idx="3995">
                  <c:v>86944</c:v>
                </c:pt>
                <c:pt idx="3996">
                  <c:v>19525</c:v>
                </c:pt>
                <c:pt idx="3997">
                  <c:v>40852</c:v>
                </c:pt>
                <c:pt idx="3998">
                  <c:v>14881</c:v>
                </c:pt>
                <c:pt idx="3999">
                  <c:v>6949</c:v>
                </c:pt>
                <c:pt idx="4000">
                  <c:v>35111</c:v>
                </c:pt>
                <c:pt idx="4001">
                  <c:v>12081</c:v>
                </c:pt>
                <c:pt idx="4002">
                  <c:v>36774</c:v>
                </c:pt>
                <c:pt idx="4003">
                  <c:v>95509</c:v>
                </c:pt>
                <c:pt idx="4004">
                  <c:v>72425</c:v>
                </c:pt>
                <c:pt idx="4005">
                  <c:v>3183</c:v>
                </c:pt>
                <c:pt idx="4006">
                  <c:v>20389</c:v>
                </c:pt>
                <c:pt idx="4007">
                  <c:v>13109</c:v>
                </c:pt>
                <c:pt idx="4008">
                  <c:v>91531</c:v>
                </c:pt>
                <c:pt idx="4009">
                  <c:v>35998</c:v>
                </c:pt>
                <c:pt idx="4010">
                  <c:v>95140</c:v>
                </c:pt>
                <c:pt idx="4011">
                  <c:v>41408</c:v>
                </c:pt>
                <c:pt idx="4012">
                  <c:v>56962</c:v>
                </c:pt>
                <c:pt idx="4013">
                  <c:v>77565</c:v>
                </c:pt>
                <c:pt idx="4014">
                  <c:v>92403</c:v>
                </c:pt>
                <c:pt idx="4015">
                  <c:v>11580</c:v>
                </c:pt>
                <c:pt idx="4016">
                  <c:v>80811</c:v>
                </c:pt>
                <c:pt idx="4017">
                  <c:v>62722</c:v>
                </c:pt>
                <c:pt idx="4018">
                  <c:v>18892</c:v>
                </c:pt>
                <c:pt idx="4019">
                  <c:v>7677</c:v>
                </c:pt>
                <c:pt idx="4020">
                  <c:v>44771</c:v>
                </c:pt>
                <c:pt idx="4021">
                  <c:v>5779</c:v>
                </c:pt>
                <c:pt idx="4022">
                  <c:v>51692</c:v>
                </c:pt>
                <c:pt idx="4023">
                  <c:v>66637</c:v>
                </c:pt>
                <c:pt idx="4024">
                  <c:v>94111</c:v>
                </c:pt>
                <c:pt idx="4025">
                  <c:v>5060</c:v>
                </c:pt>
                <c:pt idx="4026">
                  <c:v>26938</c:v>
                </c:pt>
                <c:pt idx="4027">
                  <c:v>76349</c:v>
                </c:pt>
                <c:pt idx="4028">
                  <c:v>24715</c:v>
                </c:pt>
                <c:pt idx="4029">
                  <c:v>45460</c:v>
                </c:pt>
                <c:pt idx="4030">
                  <c:v>91750</c:v>
                </c:pt>
                <c:pt idx="4031">
                  <c:v>35569</c:v>
                </c:pt>
                <c:pt idx="4032">
                  <c:v>96769</c:v>
                </c:pt>
                <c:pt idx="4033">
                  <c:v>14743</c:v>
                </c:pt>
                <c:pt idx="4034">
                  <c:v>77512</c:v>
                </c:pt>
                <c:pt idx="4035">
                  <c:v>48927</c:v>
                </c:pt>
                <c:pt idx="4036">
                  <c:v>75118</c:v>
                </c:pt>
                <c:pt idx="4037">
                  <c:v>89311</c:v>
                </c:pt>
                <c:pt idx="4038">
                  <c:v>22738</c:v>
                </c:pt>
                <c:pt idx="4039">
                  <c:v>66607</c:v>
                </c:pt>
                <c:pt idx="4040">
                  <c:v>30964</c:v>
                </c:pt>
                <c:pt idx="4041">
                  <c:v>63605</c:v>
                </c:pt>
                <c:pt idx="4042">
                  <c:v>88348</c:v>
                </c:pt>
                <c:pt idx="4043">
                  <c:v>77249</c:v>
                </c:pt>
                <c:pt idx="4044">
                  <c:v>90088</c:v>
                </c:pt>
                <c:pt idx="4045">
                  <c:v>66946</c:v>
                </c:pt>
                <c:pt idx="4046">
                  <c:v>14774</c:v>
                </c:pt>
                <c:pt idx="4047">
                  <c:v>31427</c:v>
                </c:pt>
                <c:pt idx="4048">
                  <c:v>49255</c:v>
                </c:pt>
                <c:pt idx="4049">
                  <c:v>80114</c:v>
                </c:pt>
                <c:pt idx="4050">
                  <c:v>99182</c:v>
                </c:pt>
                <c:pt idx="4051">
                  <c:v>56274</c:v>
                </c:pt>
                <c:pt idx="4052">
                  <c:v>55832</c:v>
                </c:pt>
                <c:pt idx="4053">
                  <c:v>17739</c:v>
                </c:pt>
                <c:pt idx="4054">
                  <c:v>15455</c:v>
                </c:pt>
                <c:pt idx="4055">
                  <c:v>25541</c:v>
                </c:pt>
                <c:pt idx="4056">
                  <c:v>47975</c:v>
                </c:pt>
                <c:pt idx="4057">
                  <c:v>80321</c:v>
                </c:pt>
                <c:pt idx="4058">
                  <c:v>60566</c:v>
                </c:pt>
                <c:pt idx="4059">
                  <c:v>4832</c:v>
                </c:pt>
                <c:pt idx="4060">
                  <c:v>61668</c:v>
                </c:pt>
                <c:pt idx="4061">
                  <c:v>24253</c:v>
                </c:pt>
                <c:pt idx="4062">
                  <c:v>74831</c:v>
                </c:pt>
                <c:pt idx="4063">
                  <c:v>54528</c:v>
                </c:pt>
                <c:pt idx="4064">
                  <c:v>87106</c:v>
                </c:pt>
                <c:pt idx="4065">
                  <c:v>93276</c:v>
                </c:pt>
                <c:pt idx="4066">
                  <c:v>7574</c:v>
                </c:pt>
                <c:pt idx="4067">
                  <c:v>73254</c:v>
                </c:pt>
                <c:pt idx="4068">
                  <c:v>97566</c:v>
                </c:pt>
                <c:pt idx="4069">
                  <c:v>8293</c:v>
                </c:pt>
                <c:pt idx="4070">
                  <c:v>77991</c:v>
                </c:pt>
                <c:pt idx="4071">
                  <c:v>94835</c:v>
                </c:pt>
                <c:pt idx="4072">
                  <c:v>96288</c:v>
                </c:pt>
                <c:pt idx="4073">
                  <c:v>65617</c:v>
                </c:pt>
                <c:pt idx="4074">
                  <c:v>58002</c:v>
                </c:pt>
                <c:pt idx="4075">
                  <c:v>78083</c:v>
                </c:pt>
                <c:pt idx="4076">
                  <c:v>17062</c:v>
                </c:pt>
                <c:pt idx="4077">
                  <c:v>94500</c:v>
                </c:pt>
                <c:pt idx="4078">
                  <c:v>16175</c:v>
                </c:pt>
                <c:pt idx="4079">
                  <c:v>19290</c:v>
                </c:pt>
                <c:pt idx="4080">
                  <c:v>14042</c:v>
                </c:pt>
                <c:pt idx="4081">
                  <c:v>16716</c:v>
                </c:pt>
                <c:pt idx="4082">
                  <c:v>17749</c:v>
                </c:pt>
                <c:pt idx="4083">
                  <c:v>91384</c:v>
                </c:pt>
                <c:pt idx="4084">
                  <c:v>98060</c:v>
                </c:pt>
                <c:pt idx="4085">
                  <c:v>94561</c:v>
                </c:pt>
                <c:pt idx="4086">
                  <c:v>18307</c:v>
                </c:pt>
                <c:pt idx="4087">
                  <c:v>41190</c:v>
                </c:pt>
                <c:pt idx="4088">
                  <c:v>63663</c:v>
                </c:pt>
                <c:pt idx="4089">
                  <c:v>93876</c:v>
                </c:pt>
                <c:pt idx="4090">
                  <c:v>21921</c:v>
                </c:pt>
                <c:pt idx="4091">
                  <c:v>77116</c:v>
                </c:pt>
                <c:pt idx="4092">
                  <c:v>17999</c:v>
                </c:pt>
                <c:pt idx="4093">
                  <c:v>48457</c:v>
                </c:pt>
                <c:pt idx="4094">
                  <c:v>56446</c:v>
                </c:pt>
                <c:pt idx="4095">
                  <c:v>18068</c:v>
                </c:pt>
                <c:pt idx="4096">
                  <c:v>11129</c:v>
                </c:pt>
                <c:pt idx="4097">
                  <c:v>98352</c:v>
                </c:pt>
                <c:pt idx="4098">
                  <c:v>11292</c:v>
                </c:pt>
                <c:pt idx="4099">
                  <c:v>32638</c:v>
                </c:pt>
                <c:pt idx="4100">
                  <c:v>59708</c:v>
                </c:pt>
                <c:pt idx="4101">
                  <c:v>71841</c:v>
                </c:pt>
                <c:pt idx="4102">
                  <c:v>37753</c:v>
                </c:pt>
                <c:pt idx="4103">
                  <c:v>89012</c:v>
                </c:pt>
                <c:pt idx="4104">
                  <c:v>20400</c:v>
                </c:pt>
                <c:pt idx="4105">
                  <c:v>29981</c:v>
                </c:pt>
                <c:pt idx="4106">
                  <c:v>46681</c:v>
                </c:pt>
                <c:pt idx="4107">
                  <c:v>84568</c:v>
                </c:pt>
                <c:pt idx="4108">
                  <c:v>5828</c:v>
                </c:pt>
                <c:pt idx="4109">
                  <c:v>3720</c:v>
                </c:pt>
                <c:pt idx="4110">
                  <c:v>34032</c:v>
                </c:pt>
                <c:pt idx="4111">
                  <c:v>63619</c:v>
                </c:pt>
                <c:pt idx="4112">
                  <c:v>10952</c:v>
                </c:pt>
                <c:pt idx="4113">
                  <c:v>65393</c:v>
                </c:pt>
                <c:pt idx="4114">
                  <c:v>39891</c:v>
                </c:pt>
                <c:pt idx="4115">
                  <c:v>54083</c:v>
                </c:pt>
                <c:pt idx="4116">
                  <c:v>76633</c:v>
                </c:pt>
                <c:pt idx="4117">
                  <c:v>38724</c:v>
                </c:pt>
                <c:pt idx="4118">
                  <c:v>22471</c:v>
                </c:pt>
                <c:pt idx="4119">
                  <c:v>55980</c:v>
                </c:pt>
                <c:pt idx="4120">
                  <c:v>97989</c:v>
                </c:pt>
                <c:pt idx="4121">
                  <c:v>55349</c:v>
                </c:pt>
                <c:pt idx="4122">
                  <c:v>6160</c:v>
                </c:pt>
                <c:pt idx="4123">
                  <c:v>31096</c:v>
                </c:pt>
                <c:pt idx="4124">
                  <c:v>88127</c:v>
                </c:pt>
                <c:pt idx="4125">
                  <c:v>26653</c:v>
                </c:pt>
                <c:pt idx="4126">
                  <c:v>50528</c:v>
                </c:pt>
                <c:pt idx="4127">
                  <c:v>33374</c:v>
                </c:pt>
                <c:pt idx="4128">
                  <c:v>92128</c:v>
                </c:pt>
                <c:pt idx="4129">
                  <c:v>45685</c:v>
                </c:pt>
                <c:pt idx="4130">
                  <c:v>51950</c:v>
                </c:pt>
                <c:pt idx="4131">
                  <c:v>52785</c:v>
                </c:pt>
                <c:pt idx="4132">
                  <c:v>2054</c:v>
                </c:pt>
                <c:pt idx="4133">
                  <c:v>97360</c:v>
                </c:pt>
                <c:pt idx="4134">
                  <c:v>62901</c:v>
                </c:pt>
                <c:pt idx="4135">
                  <c:v>26928</c:v>
                </c:pt>
                <c:pt idx="4136">
                  <c:v>24335</c:v>
                </c:pt>
                <c:pt idx="4137">
                  <c:v>48477</c:v>
                </c:pt>
                <c:pt idx="4138">
                  <c:v>19213</c:v>
                </c:pt>
                <c:pt idx="4139">
                  <c:v>59832</c:v>
                </c:pt>
                <c:pt idx="4140">
                  <c:v>76659</c:v>
                </c:pt>
                <c:pt idx="4141">
                  <c:v>60466</c:v>
                </c:pt>
                <c:pt idx="4142">
                  <c:v>64551</c:v>
                </c:pt>
                <c:pt idx="4143">
                  <c:v>62106</c:v>
                </c:pt>
                <c:pt idx="4144">
                  <c:v>65990</c:v>
                </c:pt>
                <c:pt idx="4145">
                  <c:v>65092</c:v>
                </c:pt>
                <c:pt idx="4146">
                  <c:v>19335</c:v>
                </c:pt>
                <c:pt idx="4147">
                  <c:v>10624</c:v>
                </c:pt>
                <c:pt idx="4148">
                  <c:v>43276</c:v>
                </c:pt>
                <c:pt idx="4149">
                  <c:v>88279</c:v>
                </c:pt>
                <c:pt idx="4150">
                  <c:v>38926</c:v>
                </c:pt>
                <c:pt idx="4151">
                  <c:v>10168</c:v>
                </c:pt>
                <c:pt idx="4152">
                  <c:v>12939</c:v>
                </c:pt>
                <c:pt idx="4153">
                  <c:v>59004</c:v>
                </c:pt>
                <c:pt idx="4154">
                  <c:v>40563</c:v>
                </c:pt>
                <c:pt idx="4155">
                  <c:v>25449</c:v>
                </c:pt>
                <c:pt idx="4156">
                  <c:v>44372</c:v>
                </c:pt>
                <c:pt idx="4157">
                  <c:v>88147</c:v>
                </c:pt>
                <c:pt idx="4158">
                  <c:v>94615</c:v>
                </c:pt>
                <c:pt idx="4159">
                  <c:v>19308</c:v>
                </c:pt>
                <c:pt idx="4160">
                  <c:v>94879</c:v>
                </c:pt>
                <c:pt idx="4161">
                  <c:v>54776</c:v>
                </c:pt>
                <c:pt idx="4162">
                  <c:v>91716</c:v>
                </c:pt>
                <c:pt idx="4163">
                  <c:v>91334</c:v>
                </c:pt>
                <c:pt idx="4164">
                  <c:v>15983</c:v>
                </c:pt>
                <c:pt idx="4165">
                  <c:v>48821</c:v>
                </c:pt>
                <c:pt idx="4166">
                  <c:v>28771</c:v>
                </c:pt>
                <c:pt idx="4167">
                  <c:v>38156</c:v>
                </c:pt>
                <c:pt idx="4168">
                  <c:v>8981</c:v>
                </c:pt>
                <c:pt idx="4169">
                  <c:v>5940</c:v>
                </c:pt>
                <c:pt idx="4170">
                  <c:v>2752</c:v>
                </c:pt>
                <c:pt idx="4171">
                  <c:v>15998</c:v>
                </c:pt>
                <c:pt idx="4172">
                  <c:v>32011</c:v>
                </c:pt>
                <c:pt idx="4173">
                  <c:v>93101</c:v>
                </c:pt>
                <c:pt idx="4174">
                  <c:v>16763</c:v>
                </c:pt>
                <c:pt idx="4175">
                  <c:v>39578</c:v>
                </c:pt>
                <c:pt idx="4176">
                  <c:v>55365</c:v>
                </c:pt>
                <c:pt idx="4177">
                  <c:v>6551</c:v>
                </c:pt>
                <c:pt idx="4178">
                  <c:v>26741</c:v>
                </c:pt>
                <c:pt idx="4179">
                  <c:v>33792</c:v>
                </c:pt>
                <c:pt idx="4180">
                  <c:v>34270</c:v>
                </c:pt>
                <c:pt idx="4181">
                  <c:v>43171</c:v>
                </c:pt>
                <c:pt idx="4182">
                  <c:v>80434</c:v>
                </c:pt>
                <c:pt idx="4183">
                  <c:v>65183</c:v>
                </c:pt>
                <c:pt idx="4184">
                  <c:v>81274</c:v>
                </c:pt>
                <c:pt idx="4185">
                  <c:v>1352</c:v>
                </c:pt>
                <c:pt idx="4186">
                  <c:v>15698</c:v>
                </c:pt>
                <c:pt idx="4187">
                  <c:v>1666</c:v>
                </c:pt>
                <c:pt idx="4188">
                  <c:v>29288</c:v>
                </c:pt>
                <c:pt idx="4189">
                  <c:v>72311</c:v>
                </c:pt>
                <c:pt idx="4190">
                  <c:v>84840</c:v>
                </c:pt>
                <c:pt idx="4191">
                  <c:v>45289</c:v>
                </c:pt>
                <c:pt idx="4192">
                  <c:v>37431</c:v>
                </c:pt>
                <c:pt idx="4193">
                  <c:v>50500</c:v>
                </c:pt>
                <c:pt idx="4194">
                  <c:v>69080</c:v>
                </c:pt>
                <c:pt idx="4195">
                  <c:v>68509</c:v>
                </c:pt>
                <c:pt idx="4196">
                  <c:v>41011</c:v>
                </c:pt>
                <c:pt idx="4197">
                  <c:v>10700</c:v>
                </c:pt>
                <c:pt idx="4198">
                  <c:v>39211</c:v>
                </c:pt>
                <c:pt idx="4199">
                  <c:v>28175</c:v>
                </c:pt>
                <c:pt idx="4200">
                  <c:v>14446</c:v>
                </c:pt>
                <c:pt idx="4201">
                  <c:v>73081</c:v>
                </c:pt>
                <c:pt idx="4202">
                  <c:v>34329</c:v>
                </c:pt>
                <c:pt idx="4203">
                  <c:v>48013</c:v>
                </c:pt>
                <c:pt idx="4204">
                  <c:v>98990</c:v>
                </c:pt>
                <c:pt idx="4205">
                  <c:v>19651</c:v>
                </c:pt>
                <c:pt idx="4206">
                  <c:v>27120</c:v>
                </c:pt>
                <c:pt idx="4207">
                  <c:v>54258</c:v>
                </c:pt>
                <c:pt idx="4208">
                  <c:v>20730</c:v>
                </c:pt>
                <c:pt idx="4209">
                  <c:v>25467</c:v>
                </c:pt>
                <c:pt idx="4210">
                  <c:v>29214</c:v>
                </c:pt>
                <c:pt idx="4211">
                  <c:v>75164</c:v>
                </c:pt>
                <c:pt idx="4212">
                  <c:v>30117</c:v>
                </c:pt>
                <c:pt idx="4213">
                  <c:v>98848</c:v>
                </c:pt>
                <c:pt idx="4214">
                  <c:v>26175</c:v>
                </c:pt>
                <c:pt idx="4215">
                  <c:v>96306</c:v>
                </c:pt>
                <c:pt idx="4216">
                  <c:v>36862</c:v>
                </c:pt>
                <c:pt idx="4217">
                  <c:v>30246</c:v>
                </c:pt>
                <c:pt idx="4218">
                  <c:v>63454</c:v>
                </c:pt>
                <c:pt idx="4219">
                  <c:v>85504</c:v>
                </c:pt>
                <c:pt idx="4220">
                  <c:v>80425</c:v>
                </c:pt>
                <c:pt idx="4221">
                  <c:v>63497</c:v>
                </c:pt>
                <c:pt idx="4222">
                  <c:v>1537</c:v>
                </c:pt>
                <c:pt idx="4223">
                  <c:v>49520</c:v>
                </c:pt>
                <c:pt idx="4224">
                  <c:v>20736</c:v>
                </c:pt>
                <c:pt idx="4225">
                  <c:v>80343</c:v>
                </c:pt>
                <c:pt idx="4226">
                  <c:v>3688</c:v>
                </c:pt>
                <c:pt idx="4227">
                  <c:v>56881</c:v>
                </c:pt>
                <c:pt idx="4228">
                  <c:v>94543</c:v>
                </c:pt>
                <c:pt idx="4229">
                  <c:v>60609</c:v>
                </c:pt>
                <c:pt idx="4230">
                  <c:v>25553</c:v>
                </c:pt>
                <c:pt idx="4231">
                  <c:v>18653</c:v>
                </c:pt>
                <c:pt idx="4232">
                  <c:v>31116</c:v>
                </c:pt>
                <c:pt idx="4233">
                  <c:v>88886</c:v>
                </c:pt>
                <c:pt idx="4234">
                  <c:v>90535</c:v>
                </c:pt>
                <c:pt idx="4235">
                  <c:v>46825</c:v>
                </c:pt>
                <c:pt idx="4236">
                  <c:v>2939</c:v>
                </c:pt>
                <c:pt idx="4237">
                  <c:v>64122</c:v>
                </c:pt>
                <c:pt idx="4238">
                  <c:v>86726</c:v>
                </c:pt>
                <c:pt idx="4239">
                  <c:v>56422</c:v>
                </c:pt>
                <c:pt idx="4240">
                  <c:v>12470</c:v>
                </c:pt>
                <c:pt idx="4241">
                  <c:v>98380</c:v>
                </c:pt>
                <c:pt idx="4242">
                  <c:v>27105</c:v>
                </c:pt>
                <c:pt idx="4243">
                  <c:v>97712</c:v>
                </c:pt>
                <c:pt idx="4244">
                  <c:v>50925</c:v>
                </c:pt>
                <c:pt idx="4245">
                  <c:v>17672</c:v>
                </c:pt>
                <c:pt idx="4246">
                  <c:v>57532</c:v>
                </c:pt>
                <c:pt idx="4247">
                  <c:v>76814</c:v>
                </c:pt>
                <c:pt idx="4248">
                  <c:v>98018</c:v>
                </c:pt>
                <c:pt idx="4249">
                  <c:v>37155</c:v>
                </c:pt>
                <c:pt idx="4250">
                  <c:v>17475</c:v>
                </c:pt>
                <c:pt idx="4251">
                  <c:v>43159</c:v>
                </c:pt>
                <c:pt idx="4252">
                  <c:v>60165</c:v>
                </c:pt>
                <c:pt idx="4253">
                  <c:v>73820</c:v>
                </c:pt>
                <c:pt idx="4254">
                  <c:v>89395</c:v>
                </c:pt>
                <c:pt idx="4255">
                  <c:v>54346</c:v>
                </c:pt>
                <c:pt idx="4256">
                  <c:v>71504</c:v>
                </c:pt>
                <c:pt idx="4257">
                  <c:v>94768</c:v>
                </c:pt>
                <c:pt idx="4258">
                  <c:v>22060</c:v>
                </c:pt>
                <c:pt idx="4259">
                  <c:v>11677</c:v>
                </c:pt>
                <c:pt idx="4260">
                  <c:v>33946</c:v>
                </c:pt>
                <c:pt idx="4261">
                  <c:v>44686</c:v>
                </c:pt>
                <c:pt idx="4262">
                  <c:v>4338</c:v>
                </c:pt>
                <c:pt idx="4263">
                  <c:v>8240</c:v>
                </c:pt>
                <c:pt idx="4264">
                  <c:v>50682</c:v>
                </c:pt>
                <c:pt idx="4265">
                  <c:v>68448</c:v>
                </c:pt>
                <c:pt idx="4266">
                  <c:v>35418</c:v>
                </c:pt>
                <c:pt idx="4267">
                  <c:v>98295</c:v>
                </c:pt>
                <c:pt idx="4268">
                  <c:v>38091</c:v>
                </c:pt>
                <c:pt idx="4269">
                  <c:v>62598</c:v>
                </c:pt>
                <c:pt idx="4270">
                  <c:v>51930</c:v>
                </c:pt>
                <c:pt idx="4271">
                  <c:v>19537</c:v>
                </c:pt>
                <c:pt idx="4272">
                  <c:v>45578</c:v>
                </c:pt>
                <c:pt idx="4273">
                  <c:v>57474</c:v>
                </c:pt>
                <c:pt idx="4274">
                  <c:v>58403</c:v>
                </c:pt>
                <c:pt idx="4275">
                  <c:v>38413</c:v>
                </c:pt>
                <c:pt idx="4276">
                  <c:v>12065</c:v>
                </c:pt>
                <c:pt idx="4277">
                  <c:v>99331</c:v>
                </c:pt>
                <c:pt idx="4278">
                  <c:v>3138</c:v>
                </c:pt>
                <c:pt idx="4279">
                  <c:v>48718</c:v>
                </c:pt>
                <c:pt idx="4280">
                  <c:v>54821</c:v>
                </c:pt>
                <c:pt idx="4281">
                  <c:v>90453</c:v>
                </c:pt>
                <c:pt idx="4282">
                  <c:v>12897</c:v>
                </c:pt>
                <c:pt idx="4283">
                  <c:v>46842</c:v>
                </c:pt>
                <c:pt idx="4284">
                  <c:v>94625</c:v>
                </c:pt>
                <c:pt idx="4285">
                  <c:v>36904</c:v>
                </c:pt>
                <c:pt idx="4286">
                  <c:v>33760</c:v>
                </c:pt>
                <c:pt idx="4287">
                  <c:v>8454</c:v>
                </c:pt>
                <c:pt idx="4288">
                  <c:v>7568</c:v>
                </c:pt>
                <c:pt idx="4289">
                  <c:v>37212</c:v>
                </c:pt>
                <c:pt idx="4290">
                  <c:v>9158</c:v>
                </c:pt>
                <c:pt idx="4291">
                  <c:v>28649</c:v>
                </c:pt>
                <c:pt idx="4292">
                  <c:v>44700</c:v>
                </c:pt>
                <c:pt idx="4293">
                  <c:v>79437</c:v>
                </c:pt>
                <c:pt idx="4294">
                  <c:v>64370</c:v>
                </c:pt>
                <c:pt idx="4295">
                  <c:v>12269</c:v>
                </c:pt>
                <c:pt idx="4296">
                  <c:v>51976</c:v>
                </c:pt>
                <c:pt idx="4297">
                  <c:v>90903</c:v>
                </c:pt>
                <c:pt idx="4298">
                  <c:v>76987</c:v>
                </c:pt>
                <c:pt idx="4299">
                  <c:v>46388</c:v>
                </c:pt>
                <c:pt idx="4300">
                  <c:v>91417</c:v>
                </c:pt>
                <c:pt idx="4301">
                  <c:v>68728</c:v>
                </c:pt>
                <c:pt idx="4302">
                  <c:v>33989</c:v>
                </c:pt>
                <c:pt idx="4303">
                  <c:v>17165</c:v>
                </c:pt>
                <c:pt idx="4304">
                  <c:v>9278</c:v>
                </c:pt>
                <c:pt idx="4305">
                  <c:v>46236</c:v>
                </c:pt>
                <c:pt idx="4306">
                  <c:v>22935</c:v>
                </c:pt>
                <c:pt idx="4307">
                  <c:v>55353</c:v>
                </c:pt>
                <c:pt idx="4308">
                  <c:v>72477</c:v>
                </c:pt>
                <c:pt idx="4309">
                  <c:v>77110</c:v>
                </c:pt>
                <c:pt idx="4310">
                  <c:v>73989</c:v>
                </c:pt>
                <c:pt idx="4311">
                  <c:v>78359</c:v>
                </c:pt>
                <c:pt idx="4312">
                  <c:v>95976</c:v>
                </c:pt>
                <c:pt idx="4313">
                  <c:v>8300</c:v>
                </c:pt>
                <c:pt idx="4314">
                  <c:v>53778</c:v>
                </c:pt>
                <c:pt idx="4315">
                  <c:v>4689</c:v>
                </c:pt>
                <c:pt idx="4316">
                  <c:v>50984</c:v>
                </c:pt>
                <c:pt idx="4317">
                  <c:v>80619</c:v>
                </c:pt>
                <c:pt idx="4318">
                  <c:v>6932</c:v>
                </c:pt>
                <c:pt idx="4319">
                  <c:v>43920</c:v>
                </c:pt>
                <c:pt idx="4320">
                  <c:v>90323</c:v>
                </c:pt>
                <c:pt idx="4321">
                  <c:v>59167</c:v>
                </c:pt>
                <c:pt idx="4322">
                  <c:v>78543</c:v>
                </c:pt>
                <c:pt idx="4323">
                  <c:v>61900</c:v>
                </c:pt>
                <c:pt idx="4324">
                  <c:v>72899</c:v>
                </c:pt>
                <c:pt idx="4325">
                  <c:v>25172</c:v>
                </c:pt>
                <c:pt idx="4326">
                  <c:v>90457</c:v>
                </c:pt>
                <c:pt idx="4327">
                  <c:v>98351</c:v>
                </c:pt>
                <c:pt idx="4328">
                  <c:v>12051</c:v>
                </c:pt>
                <c:pt idx="4329">
                  <c:v>92393</c:v>
                </c:pt>
                <c:pt idx="4330">
                  <c:v>40974</c:v>
                </c:pt>
                <c:pt idx="4331">
                  <c:v>55821</c:v>
                </c:pt>
                <c:pt idx="4332">
                  <c:v>31854</c:v>
                </c:pt>
                <c:pt idx="4333">
                  <c:v>73758</c:v>
                </c:pt>
                <c:pt idx="4334">
                  <c:v>95550</c:v>
                </c:pt>
                <c:pt idx="4335">
                  <c:v>91387</c:v>
                </c:pt>
                <c:pt idx="4336">
                  <c:v>86754</c:v>
                </c:pt>
                <c:pt idx="4337">
                  <c:v>32258</c:v>
                </c:pt>
                <c:pt idx="4338">
                  <c:v>44583</c:v>
                </c:pt>
                <c:pt idx="4339">
                  <c:v>84065</c:v>
                </c:pt>
                <c:pt idx="4340">
                  <c:v>18615</c:v>
                </c:pt>
                <c:pt idx="4341">
                  <c:v>73876</c:v>
                </c:pt>
                <c:pt idx="4342">
                  <c:v>35416</c:v>
                </c:pt>
                <c:pt idx="4343">
                  <c:v>41485</c:v>
                </c:pt>
                <c:pt idx="4344">
                  <c:v>31304</c:v>
                </c:pt>
                <c:pt idx="4345">
                  <c:v>86741</c:v>
                </c:pt>
                <c:pt idx="4346">
                  <c:v>10814</c:v>
                </c:pt>
                <c:pt idx="4347">
                  <c:v>81410</c:v>
                </c:pt>
                <c:pt idx="4348">
                  <c:v>74739</c:v>
                </c:pt>
                <c:pt idx="4349">
                  <c:v>53591</c:v>
                </c:pt>
                <c:pt idx="4350">
                  <c:v>95713</c:v>
                </c:pt>
                <c:pt idx="4351">
                  <c:v>57973</c:v>
                </c:pt>
                <c:pt idx="4352">
                  <c:v>89685</c:v>
                </c:pt>
                <c:pt idx="4353">
                  <c:v>46769</c:v>
                </c:pt>
                <c:pt idx="4354">
                  <c:v>79213</c:v>
                </c:pt>
                <c:pt idx="4355">
                  <c:v>68826</c:v>
                </c:pt>
                <c:pt idx="4356">
                  <c:v>31205</c:v>
                </c:pt>
                <c:pt idx="4357">
                  <c:v>76605</c:v>
                </c:pt>
                <c:pt idx="4358">
                  <c:v>38076</c:v>
                </c:pt>
                <c:pt idx="4359">
                  <c:v>49134</c:v>
                </c:pt>
                <c:pt idx="4360">
                  <c:v>54711</c:v>
                </c:pt>
                <c:pt idx="4361">
                  <c:v>94007</c:v>
                </c:pt>
                <c:pt idx="4362">
                  <c:v>27358</c:v>
                </c:pt>
                <c:pt idx="4363">
                  <c:v>76732</c:v>
                </c:pt>
                <c:pt idx="4364">
                  <c:v>87388</c:v>
                </c:pt>
                <c:pt idx="4365">
                  <c:v>82436</c:v>
                </c:pt>
                <c:pt idx="4366">
                  <c:v>85440</c:v>
                </c:pt>
                <c:pt idx="4367">
                  <c:v>77581</c:v>
                </c:pt>
                <c:pt idx="4368">
                  <c:v>79480</c:v>
                </c:pt>
                <c:pt idx="4369">
                  <c:v>17191</c:v>
                </c:pt>
                <c:pt idx="4370">
                  <c:v>54521</c:v>
                </c:pt>
                <c:pt idx="4371">
                  <c:v>18647</c:v>
                </c:pt>
                <c:pt idx="4372">
                  <c:v>22684</c:v>
                </c:pt>
                <c:pt idx="4373">
                  <c:v>24304</c:v>
                </c:pt>
                <c:pt idx="4374">
                  <c:v>23739</c:v>
                </c:pt>
                <c:pt idx="4375">
                  <c:v>38600</c:v>
                </c:pt>
                <c:pt idx="4376">
                  <c:v>88457</c:v>
                </c:pt>
                <c:pt idx="4377">
                  <c:v>56819</c:v>
                </c:pt>
                <c:pt idx="4378">
                  <c:v>79081</c:v>
                </c:pt>
                <c:pt idx="4379">
                  <c:v>81726</c:v>
                </c:pt>
                <c:pt idx="4380">
                  <c:v>3947</c:v>
                </c:pt>
                <c:pt idx="4381">
                  <c:v>46160</c:v>
                </c:pt>
                <c:pt idx="4382">
                  <c:v>95960</c:v>
                </c:pt>
                <c:pt idx="4383">
                  <c:v>46109</c:v>
                </c:pt>
                <c:pt idx="4384">
                  <c:v>300000</c:v>
                </c:pt>
                <c:pt idx="4385">
                  <c:v>98589</c:v>
                </c:pt>
                <c:pt idx="4386">
                  <c:v>72477</c:v>
                </c:pt>
                <c:pt idx="4387">
                  <c:v>14815</c:v>
                </c:pt>
                <c:pt idx="4388">
                  <c:v>19732</c:v>
                </c:pt>
                <c:pt idx="4389">
                  <c:v>76350</c:v>
                </c:pt>
                <c:pt idx="4390">
                  <c:v>28912</c:v>
                </c:pt>
                <c:pt idx="4391">
                  <c:v>75131</c:v>
                </c:pt>
                <c:pt idx="4392">
                  <c:v>95417</c:v>
                </c:pt>
                <c:pt idx="4393">
                  <c:v>89453</c:v>
                </c:pt>
                <c:pt idx="4394">
                  <c:v>96163</c:v>
                </c:pt>
                <c:pt idx="4395">
                  <c:v>43038</c:v>
                </c:pt>
                <c:pt idx="4396">
                  <c:v>73636</c:v>
                </c:pt>
                <c:pt idx="4397">
                  <c:v>81434</c:v>
                </c:pt>
                <c:pt idx="4398">
                  <c:v>40678</c:v>
                </c:pt>
                <c:pt idx="4399">
                  <c:v>89905</c:v>
                </c:pt>
                <c:pt idx="4400">
                  <c:v>82172</c:v>
                </c:pt>
                <c:pt idx="4401">
                  <c:v>45675</c:v>
                </c:pt>
                <c:pt idx="4402">
                  <c:v>47378</c:v>
                </c:pt>
                <c:pt idx="4403">
                  <c:v>27917</c:v>
                </c:pt>
                <c:pt idx="4404">
                  <c:v>51586</c:v>
                </c:pt>
                <c:pt idx="4405">
                  <c:v>83412</c:v>
                </c:pt>
                <c:pt idx="4406">
                  <c:v>12210</c:v>
                </c:pt>
                <c:pt idx="4407">
                  <c:v>21224</c:v>
                </c:pt>
                <c:pt idx="4408">
                  <c:v>93668</c:v>
                </c:pt>
                <c:pt idx="4409">
                  <c:v>41080</c:v>
                </c:pt>
                <c:pt idx="4410">
                  <c:v>97633</c:v>
                </c:pt>
                <c:pt idx="4411">
                  <c:v>79412</c:v>
                </c:pt>
                <c:pt idx="4412">
                  <c:v>13296</c:v>
                </c:pt>
                <c:pt idx="4413">
                  <c:v>87008</c:v>
                </c:pt>
                <c:pt idx="4414">
                  <c:v>62736</c:v>
                </c:pt>
                <c:pt idx="4415">
                  <c:v>34528</c:v>
                </c:pt>
                <c:pt idx="4416">
                  <c:v>10604</c:v>
                </c:pt>
                <c:pt idx="4417">
                  <c:v>69692</c:v>
                </c:pt>
                <c:pt idx="4418">
                  <c:v>84727</c:v>
                </c:pt>
                <c:pt idx="4419">
                  <c:v>50685</c:v>
                </c:pt>
                <c:pt idx="4420">
                  <c:v>23737</c:v>
                </c:pt>
                <c:pt idx="4421">
                  <c:v>5551</c:v>
                </c:pt>
                <c:pt idx="4422">
                  <c:v>27131</c:v>
                </c:pt>
                <c:pt idx="4423">
                  <c:v>57137</c:v>
                </c:pt>
                <c:pt idx="4424">
                  <c:v>42488</c:v>
                </c:pt>
                <c:pt idx="4425">
                  <c:v>2904</c:v>
                </c:pt>
                <c:pt idx="4426">
                  <c:v>6626</c:v>
                </c:pt>
                <c:pt idx="4427">
                  <c:v>70642</c:v>
                </c:pt>
                <c:pt idx="4428">
                  <c:v>94638</c:v>
                </c:pt>
                <c:pt idx="4429">
                  <c:v>90063</c:v>
                </c:pt>
                <c:pt idx="4430">
                  <c:v>47772</c:v>
                </c:pt>
                <c:pt idx="4431">
                  <c:v>9329</c:v>
                </c:pt>
                <c:pt idx="4432">
                  <c:v>27125</c:v>
                </c:pt>
                <c:pt idx="4433">
                  <c:v>83859</c:v>
                </c:pt>
                <c:pt idx="4434">
                  <c:v>32089</c:v>
                </c:pt>
                <c:pt idx="4435">
                  <c:v>59093</c:v>
                </c:pt>
                <c:pt idx="4436">
                  <c:v>43554</c:v>
                </c:pt>
                <c:pt idx="4437">
                  <c:v>32506</c:v>
                </c:pt>
                <c:pt idx="4438">
                  <c:v>47823</c:v>
                </c:pt>
                <c:pt idx="4439">
                  <c:v>1736</c:v>
                </c:pt>
                <c:pt idx="4440">
                  <c:v>34876</c:v>
                </c:pt>
                <c:pt idx="4441">
                  <c:v>72420</c:v>
                </c:pt>
                <c:pt idx="4442">
                  <c:v>20095</c:v>
                </c:pt>
                <c:pt idx="4443">
                  <c:v>20447</c:v>
                </c:pt>
                <c:pt idx="4444">
                  <c:v>73979</c:v>
                </c:pt>
                <c:pt idx="4445">
                  <c:v>14676</c:v>
                </c:pt>
                <c:pt idx="4446">
                  <c:v>5491</c:v>
                </c:pt>
                <c:pt idx="4447">
                  <c:v>56078</c:v>
                </c:pt>
                <c:pt idx="4448">
                  <c:v>13231</c:v>
                </c:pt>
                <c:pt idx="4449">
                  <c:v>25287</c:v>
                </c:pt>
                <c:pt idx="4450">
                  <c:v>94270</c:v>
                </c:pt>
                <c:pt idx="4451">
                  <c:v>16006</c:v>
                </c:pt>
                <c:pt idx="4452">
                  <c:v>43885</c:v>
                </c:pt>
                <c:pt idx="4453">
                  <c:v>80425</c:v>
                </c:pt>
                <c:pt idx="4454">
                  <c:v>89573</c:v>
                </c:pt>
                <c:pt idx="4455">
                  <c:v>49818</c:v>
                </c:pt>
                <c:pt idx="4456">
                  <c:v>61815</c:v>
                </c:pt>
                <c:pt idx="4457">
                  <c:v>67638</c:v>
                </c:pt>
                <c:pt idx="4458">
                  <c:v>49576</c:v>
                </c:pt>
                <c:pt idx="4459">
                  <c:v>59576</c:v>
                </c:pt>
                <c:pt idx="4460">
                  <c:v>28523</c:v>
                </c:pt>
                <c:pt idx="4461">
                  <c:v>87399</c:v>
                </c:pt>
                <c:pt idx="4462">
                  <c:v>90296</c:v>
                </c:pt>
                <c:pt idx="4463">
                  <c:v>79650</c:v>
                </c:pt>
                <c:pt idx="4464">
                  <c:v>91974</c:v>
                </c:pt>
                <c:pt idx="4465">
                  <c:v>47650</c:v>
                </c:pt>
                <c:pt idx="4466">
                  <c:v>76723</c:v>
                </c:pt>
                <c:pt idx="4467">
                  <c:v>93419</c:v>
                </c:pt>
                <c:pt idx="4468">
                  <c:v>39744</c:v>
                </c:pt>
                <c:pt idx="4469">
                  <c:v>69959</c:v>
                </c:pt>
                <c:pt idx="4470">
                  <c:v>35514</c:v>
                </c:pt>
                <c:pt idx="4471">
                  <c:v>2434</c:v>
                </c:pt>
                <c:pt idx="4472">
                  <c:v>11825</c:v>
                </c:pt>
                <c:pt idx="4473">
                  <c:v>77087</c:v>
                </c:pt>
                <c:pt idx="4474">
                  <c:v>4412</c:v>
                </c:pt>
                <c:pt idx="4475">
                  <c:v>23670</c:v>
                </c:pt>
                <c:pt idx="4476">
                  <c:v>7089</c:v>
                </c:pt>
                <c:pt idx="4477">
                  <c:v>16008</c:v>
                </c:pt>
                <c:pt idx="4478">
                  <c:v>54695</c:v>
                </c:pt>
                <c:pt idx="4479">
                  <c:v>48720</c:v>
                </c:pt>
                <c:pt idx="4480">
                  <c:v>71926</c:v>
                </c:pt>
                <c:pt idx="4481">
                  <c:v>59395</c:v>
                </c:pt>
                <c:pt idx="4482">
                  <c:v>27988</c:v>
                </c:pt>
                <c:pt idx="4483">
                  <c:v>57938</c:v>
                </c:pt>
                <c:pt idx="4484">
                  <c:v>58089</c:v>
                </c:pt>
                <c:pt idx="4485">
                  <c:v>14294</c:v>
                </c:pt>
                <c:pt idx="4486">
                  <c:v>59275</c:v>
                </c:pt>
                <c:pt idx="4487">
                  <c:v>40109</c:v>
                </c:pt>
                <c:pt idx="4488">
                  <c:v>22004</c:v>
                </c:pt>
                <c:pt idx="4489">
                  <c:v>27579</c:v>
                </c:pt>
                <c:pt idx="4490">
                  <c:v>83187</c:v>
                </c:pt>
                <c:pt idx="4491">
                  <c:v>26899</c:v>
                </c:pt>
                <c:pt idx="4492">
                  <c:v>44168</c:v>
                </c:pt>
                <c:pt idx="4493">
                  <c:v>73548</c:v>
                </c:pt>
                <c:pt idx="4494">
                  <c:v>94326</c:v>
                </c:pt>
                <c:pt idx="4495">
                  <c:v>4718</c:v>
                </c:pt>
                <c:pt idx="4496">
                  <c:v>65660</c:v>
                </c:pt>
                <c:pt idx="4497">
                  <c:v>1459</c:v>
                </c:pt>
                <c:pt idx="4498">
                  <c:v>31132</c:v>
                </c:pt>
                <c:pt idx="4499">
                  <c:v>68868</c:v>
                </c:pt>
                <c:pt idx="4500">
                  <c:v>96176</c:v>
                </c:pt>
                <c:pt idx="4501">
                  <c:v>75367</c:v>
                </c:pt>
                <c:pt idx="4502">
                  <c:v>25716</c:v>
                </c:pt>
                <c:pt idx="4503">
                  <c:v>1898</c:v>
                </c:pt>
                <c:pt idx="4504">
                  <c:v>91730</c:v>
                </c:pt>
                <c:pt idx="4505">
                  <c:v>13094</c:v>
                </c:pt>
                <c:pt idx="4506">
                  <c:v>65350</c:v>
                </c:pt>
                <c:pt idx="4507">
                  <c:v>59930</c:v>
                </c:pt>
                <c:pt idx="4508">
                  <c:v>40786</c:v>
                </c:pt>
                <c:pt idx="4509">
                  <c:v>71965</c:v>
                </c:pt>
                <c:pt idx="4510">
                  <c:v>64880</c:v>
                </c:pt>
                <c:pt idx="4511">
                  <c:v>9218</c:v>
                </c:pt>
                <c:pt idx="4512">
                  <c:v>17756</c:v>
                </c:pt>
                <c:pt idx="4513">
                  <c:v>90750</c:v>
                </c:pt>
                <c:pt idx="4514">
                  <c:v>1487</c:v>
                </c:pt>
                <c:pt idx="4515">
                  <c:v>22705</c:v>
                </c:pt>
                <c:pt idx="4516">
                  <c:v>31580</c:v>
                </c:pt>
                <c:pt idx="4517">
                  <c:v>20625</c:v>
                </c:pt>
                <c:pt idx="4518">
                  <c:v>70280</c:v>
                </c:pt>
                <c:pt idx="4519">
                  <c:v>59304</c:v>
                </c:pt>
                <c:pt idx="4520">
                  <c:v>21456</c:v>
                </c:pt>
                <c:pt idx="4521">
                  <c:v>17249</c:v>
                </c:pt>
                <c:pt idx="4522">
                  <c:v>79134</c:v>
                </c:pt>
                <c:pt idx="4523">
                  <c:v>7285</c:v>
                </c:pt>
                <c:pt idx="4524">
                  <c:v>15541</c:v>
                </c:pt>
                <c:pt idx="4525">
                  <c:v>18044</c:v>
                </c:pt>
                <c:pt idx="4526">
                  <c:v>91437</c:v>
                </c:pt>
                <c:pt idx="4527">
                  <c:v>63723</c:v>
                </c:pt>
                <c:pt idx="4528">
                  <c:v>96628</c:v>
                </c:pt>
                <c:pt idx="4529">
                  <c:v>43958</c:v>
                </c:pt>
                <c:pt idx="4530">
                  <c:v>34487</c:v>
                </c:pt>
                <c:pt idx="4531">
                  <c:v>81770</c:v>
                </c:pt>
                <c:pt idx="4532">
                  <c:v>59752</c:v>
                </c:pt>
                <c:pt idx="4533">
                  <c:v>3134</c:v>
                </c:pt>
                <c:pt idx="4534">
                  <c:v>87727</c:v>
                </c:pt>
                <c:pt idx="4535">
                  <c:v>46396</c:v>
                </c:pt>
                <c:pt idx="4536">
                  <c:v>33625</c:v>
                </c:pt>
                <c:pt idx="4537">
                  <c:v>72979</c:v>
                </c:pt>
                <c:pt idx="4538">
                  <c:v>4822</c:v>
                </c:pt>
                <c:pt idx="4539">
                  <c:v>34964</c:v>
                </c:pt>
                <c:pt idx="4540">
                  <c:v>6281</c:v>
                </c:pt>
                <c:pt idx="4541">
                  <c:v>4158</c:v>
                </c:pt>
                <c:pt idx="4542">
                  <c:v>85632</c:v>
                </c:pt>
                <c:pt idx="4543">
                  <c:v>67535</c:v>
                </c:pt>
                <c:pt idx="4544">
                  <c:v>94539</c:v>
                </c:pt>
                <c:pt idx="4545">
                  <c:v>63500</c:v>
                </c:pt>
                <c:pt idx="4546">
                  <c:v>11765</c:v>
                </c:pt>
                <c:pt idx="4547">
                  <c:v>89869</c:v>
                </c:pt>
                <c:pt idx="4548">
                  <c:v>60076</c:v>
                </c:pt>
                <c:pt idx="4549">
                  <c:v>83842</c:v>
                </c:pt>
                <c:pt idx="4550">
                  <c:v>9393</c:v>
                </c:pt>
                <c:pt idx="4551">
                  <c:v>32949</c:v>
                </c:pt>
                <c:pt idx="4552">
                  <c:v>39958</c:v>
                </c:pt>
                <c:pt idx="4553">
                  <c:v>75258</c:v>
                </c:pt>
                <c:pt idx="4554">
                  <c:v>26460</c:v>
                </c:pt>
                <c:pt idx="4555">
                  <c:v>68224</c:v>
                </c:pt>
                <c:pt idx="4556">
                  <c:v>56572</c:v>
                </c:pt>
                <c:pt idx="4557">
                  <c:v>96131</c:v>
                </c:pt>
                <c:pt idx="4558">
                  <c:v>54951</c:v>
                </c:pt>
                <c:pt idx="4559">
                  <c:v>35967</c:v>
                </c:pt>
                <c:pt idx="4560">
                  <c:v>58774</c:v>
                </c:pt>
                <c:pt idx="4561">
                  <c:v>96146</c:v>
                </c:pt>
                <c:pt idx="4562">
                  <c:v>43616</c:v>
                </c:pt>
                <c:pt idx="4563">
                  <c:v>42174</c:v>
                </c:pt>
                <c:pt idx="4564">
                  <c:v>83581</c:v>
                </c:pt>
                <c:pt idx="4565">
                  <c:v>48478</c:v>
                </c:pt>
                <c:pt idx="4566">
                  <c:v>3916</c:v>
                </c:pt>
                <c:pt idx="4567">
                  <c:v>94036</c:v>
                </c:pt>
                <c:pt idx="4568">
                  <c:v>57008</c:v>
                </c:pt>
                <c:pt idx="4569">
                  <c:v>97745</c:v>
                </c:pt>
                <c:pt idx="4570">
                  <c:v>68808</c:v>
                </c:pt>
                <c:pt idx="4571">
                  <c:v>78624</c:v>
                </c:pt>
                <c:pt idx="4572">
                  <c:v>37368</c:v>
                </c:pt>
                <c:pt idx="4573">
                  <c:v>62205</c:v>
                </c:pt>
                <c:pt idx="4574">
                  <c:v>53683</c:v>
                </c:pt>
                <c:pt idx="4575">
                  <c:v>20749</c:v>
                </c:pt>
                <c:pt idx="4576">
                  <c:v>20174</c:v>
                </c:pt>
                <c:pt idx="4577">
                  <c:v>28398</c:v>
                </c:pt>
                <c:pt idx="4578">
                  <c:v>10013</c:v>
                </c:pt>
                <c:pt idx="4579">
                  <c:v>85078</c:v>
                </c:pt>
                <c:pt idx="4580">
                  <c:v>79028</c:v>
                </c:pt>
                <c:pt idx="4581">
                  <c:v>72809</c:v>
                </c:pt>
                <c:pt idx="4582">
                  <c:v>42711</c:v>
                </c:pt>
                <c:pt idx="4583">
                  <c:v>12989</c:v>
                </c:pt>
                <c:pt idx="4584">
                  <c:v>34931</c:v>
                </c:pt>
                <c:pt idx="4585">
                  <c:v>34413</c:v>
                </c:pt>
                <c:pt idx="4586">
                  <c:v>93385</c:v>
                </c:pt>
                <c:pt idx="4587">
                  <c:v>14415</c:v>
                </c:pt>
                <c:pt idx="4588">
                  <c:v>28498</c:v>
                </c:pt>
                <c:pt idx="4589">
                  <c:v>9896</c:v>
                </c:pt>
                <c:pt idx="4590">
                  <c:v>63027</c:v>
                </c:pt>
                <c:pt idx="4591">
                  <c:v>36150</c:v>
                </c:pt>
                <c:pt idx="4592">
                  <c:v>43768</c:v>
                </c:pt>
                <c:pt idx="4593">
                  <c:v>84298</c:v>
                </c:pt>
                <c:pt idx="4594">
                  <c:v>41893</c:v>
                </c:pt>
                <c:pt idx="4595">
                  <c:v>27674</c:v>
                </c:pt>
                <c:pt idx="4596">
                  <c:v>44261</c:v>
                </c:pt>
                <c:pt idx="4597">
                  <c:v>38721</c:v>
                </c:pt>
                <c:pt idx="4598">
                  <c:v>26623</c:v>
                </c:pt>
                <c:pt idx="4599">
                  <c:v>51585</c:v>
                </c:pt>
                <c:pt idx="4600">
                  <c:v>70665</c:v>
                </c:pt>
                <c:pt idx="4601">
                  <c:v>53587</c:v>
                </c:pt>
                <c:pt idx="4602">
                  <c:v>86238</c:v>
                </c:pt>
                <c:pt idx="4603">
                  <c:v>36116</c:v>
                </c:pt>
                <c:pt idx="4604">
                  <c:v>6376</c:v>
                </c:pt>
                <c:pt idx="4605">
                  <c:v>39477</c:v>
                </c:pt>
                <c:pt idx="4606">
                  <c:v>9884</c:v>
                </c:pt>
                <c:pt idx="4607">
                  <c:v>75703</c:v>
                </c:pt>
                <c:pt idx="4608">
                  <c:v>13712</c:v>
                </c:pt>
                <c:pt idx="4609">
                  <c:v>95743</c:v>
                </c:pt>
                <c:pt idx="4610">
                  <c:v>69156</c:v>
                </c:pt>
                <c:pt idx="4611">
                  <c:v>84894</c:v>
                </c:pt>
                <c:pt idx="4612">
                  <c:v>18947</c:v>
                </c:pt>
                <c:pt idx="4613">
                  <c:v>13464</c:v>
                </c:pt>
                <c:pt idx="4614">
                  <c:v>89903</c:v>
                </c:pt>
                <c:pt idx="4615">
                  <c:v>23357</c:v>
                </c:pt>
                <c:pt idx="4616">
                  <c:v>21762</c:v>
                </c:pt>
                <c:pt idx="4617">
                  <c:v>83804</c:v>
                </c:pt>
                <c:pt idx="4618">
                  <c:v>9552</c:v>
                </c:pt>
                <c:pt idx="4619">
                  <c:v>86763</c:v>
                </c:pt>
                <c:pt idx="4620">
                  <c:v>17148</c:v>
                </c:pt>
                <c:pt idx="4621">
                  <c:v>54008</c:v>
                </c:pt>
                <c:pt idx="4622">
                  <c:v>25986</c:v>
                </c:pt>
                <c:pt idx="4623">
                  <c:v>17225</c:v>
                </c:pt>
                <c:pt idx="4624">
                  <c:v>24951</c:v>
                </c:pt>
                <c:pt idx="4625">
                  <c:v>90575</c:v>
                </c:pt>
                <c:pt idx="4626">
                  <c:v>32105</c:v>
                </c:pt>
                <c:pt idx="4627">
                  <c:v>61332</c:v>
                </c:pt>
                <c:pt idx="4628">
                  <c:v>76940</c:v>
                </c:pt>
                <c:pt idx="4629">
                  <c:v>41880</c:v>
                </c:pt>
                <c:pt idx="4630">
                  <c:v>51729</c:v>
                </c:pt>
                <c:pt idx="4631">
                  <c:v>59231</c:v>
                </c:pt>
                <c:pt idx="4632">
                  <c:v>99953</c:v>
                </c:pt>
                <c:pt idx="4633">
                  <c:v>15661</c:v>
                </c:pt>
                <c:pt idx="4634">
                  <c:v>14669</c:v>
                </c:pt>
                <c:pt idx="4635">
                  <c:v>29149</c:v>
                </c:pt>
                <c:pt idx="4636">
                  <c:v>56200</c:v>
                </c:pt>
                <c:pt idx="4637">
                  <c:v>23781</c:v>
                </c:pt>
                <c:pt idx="4638">
                  <c:v>26240</c:v>
                </c:pt>
                <c:pt idx="4639">
                  <c:v>75163</c:v>
                </c:pt>
                <c:pt idx="4640">
                  <c:v>1531</c:v>
                </c:pt>
                <c:pt idx="4641">
                  <c:v>79469</c:v>
                </c:pt>
                <c:pt idx="4642">
                  <c:v>35057</c:v>
                </c:pt>
                <c:pt idx="4643">
                  <c:v>13471</c:v>
                </c:pt>
                <c:pt idx="4644">
                  <c:v>91047</c:v>
                </c:pt>
                <c:pt idx="4645">
                  <c:v>89960</c:v>
                </c:pt>
                <c:pt idx="4646">
                  <c:v>92058</c:v>
                </c:pt>
                <c:pt idx="4647">
                  <c:v>7344</c:v>
                </c:pt>
                <c:pt idx="4648">
                  <c:v>75537</c:v>
                </c:pt>
                <c:pt idx="4649">
                  <c:v>44764</c:v>
                </c:pt>
                <c:pt idx="4650">
                  <c:v>29837</c:v>
                </c:pt>
                <c:pt idx="4651">
                  <c:v>1304</c:v>
                </c:pt>
                <c:pt idx="4652">
                  <c:v>44749</c:v>
                </c:pt>
                <c:pt idx="4653">
                  <c:v>20875</c:v>
                </c:pt>
                <c:pt idx="4654">
                  <c:v>56000</c:v>
                </c:pt>
                <c:pt idx="4655">
                  <c:v>3647</c:v>
                </c:pt>
                <c:pt idx="4656">
                  <c:v>14304</c:v>
                </c:pt>
                <c:pt idx="4657">
                  <c:v>24645</c:v>
                </c:pt>
                <c:pt idx="4658">
                  <c:v>67373</c:v>
                </c:pt>
                <c:pt idx="4659">
                  <c:v>46056</c:v>
                </c:pt>
                <c:pt idx="4660">
                  <c:v>64298</c:v>
                </c:pt>
                <c:pt idx="4661">
                  <c:v>76971</c:v>
                </c:pt>
                <c:pt idx="4662">
                  <c:v>38985</c:v>
                </c:pt>
                <c:pt idx="4663">
                  <c:v>89428</c:v>
                </c:pt>
                <c:pt idx="4664">
                  <c:v>1611</c:v>
                </c:pt>
                <c:pt idx="4665">
                  <c:v>47286</c:v>
                </c:pt>
                <c:pt idx="4666">
                  <c:v>7849</c:v>
                </c:pt>
                <c:pt idx="4667">
                  <c:v>63159</c:v>
                </c:pt>
                <c:pt idx="4668">
                  <c:v>89565</c:v>
                </c:pt>
                <c:pt idx="4669">
                  <c:v>86162</c:v>
                </c:pt>
                <c:pt idx="4670">
                  <c:v>58900</c:v>
                </c:pt>
                <c:pt idx="4671">
                  <c:v>16756</c:v>
                </c:pt>
                <c:pt idx="4672">
                  <c:v>30952</c:v>
                </c:pt>
                <c:pt idx="4673">
                  <c:v>64150</c:v>
                </c:pt>
                <c:pt idx="4674">
                  <c:v>40152</c:v>
                </c:pt>
                <c:pt idx="4675">
                  <c:v>49282</c:v>
                </c:pt>
                <c:pt idx="4676">
                  <c:v>57742</c:v>
                </c:pt>
                <c:pt idx="4677">
                  <c:v>69932</c:v>
                </c:pt>
                <c:pt idx="4678">
                  <c:v>54201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E-47D6-8007-36C898B34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92624"/>
        <c:axId val="1106979424"/>
      </c:scatterChart>
      <c:valAx>
        <c:axId val="11862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79424"/>
        <c:crosses val="autoZero"/>
        <c:crossBetween val="midCat"/>
      </c:valAx>
      <c:valAx>
        <c:axId val="11069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9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7145</xdr:row>
      <xdr:rowOff>99060</xdr:rowOff>
    </xdr:from>
    <xdr:to>
      <xdr:col>15</xdr:col>
      <xdr:colOff>0</xdr:colOff>
      <xdr:row>7155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3DB37-C091-482F-8322-153237300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</xdr:colOff>
      <xdr:row>7180</xdr:row>
      <xdr:rowOff>133350</xdr:rowOff>
    </xdr:from>
    <xdr:to>
      <xdr:col>7</xdr:col>
      <xdr:colOff>209550</xdr:colOff>
      <xdr:row>7195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2DC678-F177-30F9-C1CB-9697B51F8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407670</xdr:colOff>
      <xdr:row>7200</xdr:row>
      <xdr:rowOff>140970</xdr:rowOff>
    </xdr:from>
    <xdr:to>
      <xdr:col>7</xdr:col>
      <xdr:colOff>590550</xdr:colOff>
      <xdr:row>7215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D457D5-A0E5-9A2C-DDB7-C9FEAB7D7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1177290</xdr:colOff>
      <xdr:row>7158</xdr:row>
      <xdr:rowOff>3810</xdr:rowOff>
    </xdr:from>
    <xdr:to>
      <xdr:col>8</xdr:col>
      <xdr:colOff>750570</xdr:colOff>
      <xdr:row>7173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C01CAD-592A-9B4E-A1B6-6D109D06C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shal\Desktop\Data\Trainity\Statistics.xlsx" TargetMode="External"/><Relationship Id="rId1" Type="http://schemas.openxmlformats.org/officeDocument/2006/relationships/externalLinkPath" Target="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4">
          <cell r="Q4" t="str">
            <v>Males</v>
          </cell>
          <cell r="R4">
            <v>2552</v>
          </cell>
        </row>
        <row r="5">
          <cell r="Q5" t="str">
            <v>Females</v>
          </cell>
          <cell r="R5">
            <v>1850</v>
          </cell>
        </row>
        <row r="6">
          <cell r="Q6" t="str">
            <v>Prefer Not to Say</v>
          </cell>
          <cell r="R6">
            <v>267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218"/>
  <sheetViews>
    <sheetView tabSelected="1" workbookViewId="0">
      <selection activeCell="J7157" sqref="J7157"/>
    </sheetView>
  </sheetViews>
  <sheetFormatPr defaultRowHeight="14.4" x14ac:dyDescent="0.3"/>
  <cols>
    <col min="1" max="1" width="16.88671875" customWidth="1"/>
    <col min="2" max="2" width="19.44140625" customWidth="1"/>
    <col min="3" max="3" width="25.44140625" bestFit="1" customWidth="1"/>
    <col min="4" max="4" width="24.88671875" bestFit="1" customWidth="1"/>
    <col min="5" max="5" width="24.77734375" customWidth="1"/>
    <col min="6" max="6" width="25.33203125" customWidth="1"/>
    <col min="7" max="7" width="13.88671875" customWidth="1"/>
    <col min="9" max="9" width="15.109375" bestFit="1" customWidth="1"/>
    <col min="10" max="10" width="25.6640625" customWidth="1"/>
    <col min="16" max="16" width="17.33203125" bestFit="1" customWidth="1"/>
    <col min="18" max="18" width="15.44140625" bestFit="1" customWidth="1"/>
    <col min="19" max="19" width="25.44140625" bestFit="1" customWidth="1"/>
    <col min="20" max="20" width="10.109375" bestFit="1" customWidth="1"/>
    <col min="21" max="21" width="13.109375" bestFit="1" customWidth="1"/>
  </cols>
  <sheetData>
    <row r="1" spans="1:21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J1" s="1" t="s">
        <v>51</v>
      </c>
      <c r="O1" s="1" t="s">
        <v>35</v>
      </c>
      <c r="P1" s="1" t="s">
        <v>34</v>
      </c>
      <c r="Q1" s="1" t="s">
        <v>33</v>
      </c>
      <c r="R1" s="1" t="s">
        <v>0</v>
      </c>
      <c r="S1" s="1" t="s">
        <v>27</v>
      </c>
      <c r="T1" s="1" t="s">
        <v>11</v>
      </c>
      <c r="U1" s="1" t="s">
        <v>36</v>
      </c>
    </row>
    <row r="2" spans="1:21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O2">
        <v>383422</v>
      </c>
      <c r="P2" s="2">
        <v>41760.486678240741</v>
      </c>
      <c r="Q2" t="s">
        <v>32</v>
      </c>
      <c r="R2" t="s">
        <v>28</v>
      </c>
      <c r="S2" t="s">
        <v>20</v>
      </c>
      <c r="T2" t="s">
        <v>1</v>
      </c>
      <c r="U2">
        <v>56553</v>
      </c>
    </row>
    <row r="3" spans="1:21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O3">
        <v>907518</v>
      </c>
      <c r="P3" s="2">
        <v>41765.339259259257</v>
      </c>
      <c r="Q3" t="s">
        <v>32</v>
      </c>
      <c r="R3" t="s">
        <v>30</v>
      </c>
      <c r="S3" t="s">
        <v>20</v>
      </c>
      <c r="T3" t="s">
        <v>2</v>
      </c>
      <c r="U3">
        <v>22075</v>
      </c>
    </row>
    <row r="4" spans="1:21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O4">
        <v>253651</v>
      </c>
      <c r="P4" s="2">
        <v>41761.689189814817</v>
      </c>
      <c r="Q4" t="s">
        <v>32</v>
      </c>
      <c r="R4" t="s">
        <v>28</v>
      </c>
      <c r="S4" t="s">
        <v>17</v>
      </c>
      <c r="T4" t="s">
        <v>3</v>
      </c>
      <c r="U4">
        <v>29668</v>
      </c>
    </row>
    <row r="5" spans="1:21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O5">
        <v>289907</v>
      </c>
      <c r="P5" s="2">
        <v>41760.322430555556</v>
      </c>
      <c r="Q5" t="s">
        <v>32</v>
      </c>
      <c r="R5" t="s">
        <v>28</v>
      </c>
      <c r="S5" t="s">
        <v>12</v>
      </c>
      <c r="T5" t="s">
        <v>21</v>
      </c>
      <c r="U5">
        <v>85914</v>
      </c>
    </row>
    <row r="6" spans="1:21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O6">
        <v>751029</v>
      </c>
      <c r="P6" s="2">
        <v>41761.548576388886</v>
      </c>
      <c r="Q6" t="s">
        <v>32</v>
      </c>
      <c r="R6" t="s">
        <v>30</v>
      </c>
      <c r="S6" t="s">
        <v>20</v>
      </c>
      <c r="T6" t="s">
        <v>3</v>
      </c>
      <c r="U6">
        <v>15156</v>
      </c>
    </row>
    <row r="7" spans="1:21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  <c r="O7">
        <v>649039</v>
      </c>
      <c r="P7" s="2">
        <v>41766.450289351851</v>
      </c>
      <c r="Q7" t="s">
        <v>32</v>
      </c>
      <c r="R7" t="s">
        <v>30</v>
      </c>
      <c r="S7" t="s">
        <v>20</v>
      </c>
      <c r="T7" t="s">
        <v>5</v>
      </c>
      <c r="U7">
        <v>200000</v>
      </c>
    </row>
    <row r="8" spans="1:21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O8">
        <v>199526</v>
      </c>
      <c r="P8" s="2">
        <v>41766.45144675926</v>
      </c>
      <c r="Q8" t="s">
        <v>32</v>
      </c>
      <c r="R8" t="s">
        <v>28</v>
      </c>
      <c r="S8" t="s">
        <v>20</v>
      </c>
      <c r="T8" t="s">
        <v>5</v>
      </c>
      <c r="U8">
        <v>86787</v>
      </c>
    </row>
    <row r="9" spans="1:21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O9">
        <v>539803</v>
      </c>
      <c r="P9" s="2">
        <v>41774.396874999999</v>
      </c>
      <c r="Q9" t="s">
        <v>32</v>
      </c>
      <c r="R9" t="s">
        <v>28</v>
      </c>
      <c r="S9" t="s">
        <v>13</v>
      </c>
      <c r="T9" t="s">
        <v>5</v>
      </c>
      <c r="U9">
        <v>2308</v>
      </c>
    </row>
    <row r="10" spans="1:21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O10">
        <v>191009</v>
      </c>
      <c r="P10" s="2">
        <v>41768.53398148148</v>
      </c>
      <c r="Q10" t="s">
        <v>32</v>
      </c>
      <c r="R10" t="s">
        <v>30</v>
      </c>
      <c r="S10" t="s">
        <v>20</v>
      </c>
      <c r="T10" t="s">
        <v>4</v>
      </c>
      <c r="U10">
        <v>56688</v>
      </c>
    </row>
    <row r="11" spans="1:21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O11">
        <v>195323</v>
      </c>
      <c r="P11" s="2">
        <v>41768.533726851849</v>
      </c>
      <c r="Q11" t="s">
        <v>32</v>
      </c>
      <c r="R11" t="s">
        <v>21</v>
      </c>
      <c r="S11" t="s">
        <v>20</v>
      </c>
      <c r="T11" t="s">
        <v>4</v>
      </c>
      <c r="U11">
        <v>81757</v>
      </c>
    </row>
    <row r="12" spans="1:21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O12">
        <v>51318</v>
      </c>
      <c r="P12" s="2">
        <v>41761.338287037041</v>
      </c>
      <c r="Q12" t="s">
        <v>32</v>
      </c>
      <c r="R12" t="s">
        <v>28</v>
      </c>
      <c r="S12" t="s">
        <v>20</v>
      </c>
      <c r="T12" t="s">
        <v>6</v>
      </c>
      <c r="U12">
        <v>15134</v>
      </c>
    </row>
    <row r="13" spans="1:21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O13">
        <v>513166</v>
      </c>
      <c r="P13" s="2">
        <v>41760.953842592593</v>
      </c>
      <c r="Q13" t="s">
        <v>32</v>
      </c>
      <c r="R13" t="s">
        <v>30</v>
      </c>
      <c r="S13" t="s">
        <v>17</v>
      </c>
      <c r="T13" t="s">
        <v>7</v>
      </c>
      <c r="U13">
        <v>73579</v>
      </c>
    </row>
    <row r="14" spans="1:21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O14">
        <v>891568</v>
      </c>
      <c r="P14" s="2">
        <v>41760.686400462961</v>
      </c>
      <c r="Q14" t="s">
        <v>32</v>
      </c>
      <c r="R14" t="s">
        <v>30</v>
      </c>
      <c r="S14" t="s">
        <v>17</v>
      </c>
      <c r="T14" t="s">
        <v>4</v>
      </c>
      <c r="U14">
        <v>3423</v>
      </c>
    </row>
    <row r="15" spans="1:21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O15">
        <v>780839</v>
      </c>
      <c r="P15" s="2">
        <v>41769.596041666664</v>
      </c>
      <c r="Q15" t="s">
        <v>32</v>
      </c>
      <c r="R15" t="s">
        <v>30</v>
      </c>
      <c r="S15" t="s">
        <v>20</v>
      </c>
      <c r="T15" t="s">
        <v>7</v>
      </c>
      <c r="U15">
        <v>70979</v>
      </c>
    </row>
    <row r="16" spans="1:21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O16">
        <v>202821</v>
      </c>
      <c r="P16" s="2">
        <v>41760.667928240742</v>
      </c>
      <c r="Q16" t="s">
        <v>32</v>
      </c>
      <c r="R16" t="s">
        <v>28</v>
      </c>
      <c r="S16" t="s">
        <v>17</v>
      </c>
      <c r="T16" t="s">
        <v>8</v>
      </c>
      <c r="U16">
        <v>52176</v>
      </c>
    </row>
    <row r="17" spans="1:21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O17">
        <v>896164</v>
      </c>
      <c r="P17" s="2">
        <v>41760.723252314812</v>
      </c>
      <c r="Q17" t="s">
        <v>32</v>
      </c>
      <c r="R17" t="s">
        <v>29</v>
      </c>
      <c r="S17" t="s">
        <v>14</v>
      </c>
      <c r="T17" t="s">
        <v>4</v>
      </c>
      <c r="U17">
        <v>37947</v>
      </c>
    </row>
    <row r="18" spans="1:21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O18">
        <v>692533</v>
      </c>
      <c r="P18" s="2">
        <v>41761.766585648147</v>
      </c>
      <c r="Q18" t="s">
        <v>32</v>
      </c>
      <c r="R18" t="s">
        <v>28</v>
      </c>
      <c r="S18" t="s">
        <v>20</v>
      </c>
      <c r="T18" t="s">
        <v>2</v>
      </c>
      <c r="U18">
        <v>72843</v>
      </c>
    </row>
    <row r="19" spans="1:21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O19">
        <v>847880</v>
      </c>
      <c r="P19" s="2">
        <v>41768.654895833337</v>
      </c>
      <c r="Q19" t="s">
        <v>32</v>
      </c>
      <c r="R19" t="s">
        <v>30</v>
      </c>
      <c r="S19" t="s">
        <v>20</v>
      </c>
      <c r="T19" t="s">
        <v>23</v>
      </c>
      <c r="U19">
        <v>800</v>
      </c>
    </row>
    <row r="20" spans="1:21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O20">
        <v>37073</v>
      </c>
      <c r="P20" s="2">
        <v>41764.817650462966</v>
      </c>
      <c r="Q20" t="s">
        <v>32</v>
      </c>
      <c r="R20" t="s">
        <v>30</v>
      </c>
      <c r="S20" t="s">
        <v>18</v>
      </c>
      <c r="T20" t="s">
        <v>4</v>
      </c>
      <c r="U20">
        <v>51645</v>
      </c>
    </row>
    <row r="21" spans="1:21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O21">
        <v>116456</v>
      </c>
      <c r="P21" s="2">
        <v>41764.6559375</v>
      </c>
      <c r="Q21" t="s">
        <v>32</v>
      </c>
      <c r="R21" t="s">
        <v>30</v>
      </c>
      <c r="S21" t="s">
        <v>13</v>
      </c>
      <c r="T21" t="s">
        <v>2</v>
      </c>
      <c r="U21">
        <v>52285</v>
      </c>
    </row>
    <row r="22" spans="1:21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O22">
        <v>94068</v>
      </c>
      <c r="P22" s="2">
        <v>41769.732118055559</v>
      </c>
      <c r="Q22" t="s">
        <v>32</v>
      </c>
      <c r="R22" t="s">
        <v>28</v>
      </c>
      <c r="S22" t="s">
        <v>17</v>
      </c>
      <c r="T22" t="s">
        <v>3</v>
      </c>
      <c r="U22">
        <v>67434</v>
      </c>
    </row>
    <row r="23" spans="1:21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O23">
        <v>487441</v>
      </c>
      <c r="P23" s="2">
        <v>41769.732546296298</v>
      </c>
      <c r="Q23" t="s">
        <v>32</v>
      </c>
      <c r="R23" t="s">
        <v>30</v>
      </c>
      <c r="S23" t="s">
        <v>17</v>
      </c>
      <c r="T23" t="s">
        <v>3</v>
      </c>
      <c r="U23">
        <v>12624</v>
      </c>
    </row>
    <row r="24" spans="1:21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O24">
        <v>296052</v>
      </c>
      <c r="P24" s="2">
        <v>41788.613599537035</v>
      </c>
      <c r="Q24" t="s">
        <v>32</v>
      </c>
      <c r="R24" t="s">
        <v>30</v>
      </c>
      <c r="S24" t="s">
        <v>13</v>
      </c>
      <c r="T24" t="s">
        <v>2</v>
      </c>
      <c r="U24">
        <v>1141</v>
      </c>
    </row>
    <row r="25" spans="1:21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  <c r="O25">
        <v>964704</v>
      </c>
      <c r="P25" s="2">
        <v>41788.614282407405</v>
      </c>
      <c r="Q25" t="s">
        <v>32</v>
      </c>
      <c r="R25" t="s">
        <v>30</v>
      </c>
      <c r="S25" t="s">
        <v>13</v>
      </c>
      <c r="T25" t="s">
        <v>2</v>
      </c>
      <c r="U25">
        <v>39485</v>
      </c>
    </row>
    <row r="26" spans="1:21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  <c r="O26">
        <v>288171</v>
      </c>
      <c r="P26" s="2">
        <v>41765.650949074072</v>
      </c>
      <c r="Q26" t="s">
        <v>32</v>
      </c>
      <c r="R26" t="s">
        <v>30</v>
      </c>
      <c r="S26" t="s">
        <v>15</v>
      </c>
      <c r="T26" t="s">
        <v>3</v>
      </c>
      <c r="U26">
        <v>33631</v>
      </c>
    </row>
    <row r="27" spans="1:21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  <c r="O27">
        <v>379557</v>
      </c>
      <c r="P27" s="2">
        <v>41766.64916666667</v>
      </c>
      <c r="Q27" t="s">
        <v>32</v>
      </c>
      <c r="R27" t="s">
        <v>30</v>
      </c>
      <c r="S27" t="s">
        <v>14</v>
      </c>
      <c r="T27" t="s">
        <v>3</v>
      </c>
      <c r="U27">
        <v>61532</v>
      </c>
    </row>
    <row r="28" spans="1:21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  <c r="O28">
        <v>453498</v>
      </c>
      <c r="P28" s="2">
        <v>41767.133634259262</v>
      </c>
      <c r="Q28" t="s">
        <v>32</v>
      </c>
      <c r="R28" t="s">
        <v>28</v>
      </c>
      <c r="S28" t="s">
        <v>12</v>
      </c>
      <c r="T28" t="s">
        <v>3</v>
      </c>
      <c r="U28">
        <v>62937</v>
      </c>
    </row>
    <row r="29" spans="1:21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  <c r="O29">
        <v>37906</v>
      </c>
      <c r="P29" s="2">
        <v>41767.136122685188</v>
      </c>
      <c r="Q29" t="s">
        <v>32</v>
      </c>
      <c r="R29" t="s">
        <v>30</v>
      </c>
      <c r="S29" t="s">
        <v>12</v>
      </c>
      <c r="T29" t="s">
        <v>3</v>
      </c>
      <c r="U29">
        <v>95603</v>
      </c>
    </row>
    <row r="30" spans="1:21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  <c r="O30">
        <v>692080</v>
      </c>
      <c r="P30" s="2">
        <v>41767.136307870373</v>
      </c>
      <c r="Q30" t="s">
        <v>32</v>
      </c>
      <c r="R30" t="s">
        <v>28</v>
      </c>
      <c r="S30" t="s">
        <v>12</v>
      </c>
      <c r="T30" t="s">
        <v>3</v>
      </c>
      <c r="U30">
        <v>79230</v>
      </c>
    </row>
    <row r="31" spans="1:21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  <c r="O31">
        <v>860311</v>
      </c>
      <c r="P31" s="2">
        <v>41767.333310185182</v>
      </c>
      <c r="Q31" t="s">
        <v>32</v>
      </c>
      <c r="R31" t="s">
        <v>28</v>
      </c>
      <c r="S31" t="s">
        <v>18</v>
      </c>
      <c r="T31" t="s">
        <v>6</v>
      </c>
      <c r="U31">
        <v>14781</v>
      </c>
    </row>
    <row r="32" spans="1:21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  <c r="O32">
        <v>269204</v>
      </c>
      <c r="P32" s="2">
        <v>41767.331817129627</v>
      </c>
      <c r="Q32" t="s">
        <v>32</v>
      </c>
      <c r="R32" t="s">
        <v>29</v>
      </c>
      <c r="S32" t="s">
        <v>18</v>
      </c>
      <c r="T32" t="s">
        <v>6</v>
      </c>
      <c r="U32">
        <v>43093</v>
      </c>
    </row>
    <row r="33" spans="1:21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O33">
        <v>566403</v>
      </c>
      <c r="P33" s="2">
        <v>41768.628611111111</v>
      </c>
      <c r="Q33" t="s">
        <v>32</v>
      </c>
      <c r="R33" t="s">
        <v>30</v>
      </c>
      <c r="S33" t="s">
        <v>17</v>
      </c>
      <c r="T33" t="s">
        <v>2</v>
      </c>
      <c r="U33">
        <v>85201</v>
      </c>
    </row>
    <row r="34" spans="1:21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O34">
        <v>455073</v>
      </c>
      <c r="P34" s="2">
        <v>41768.57885416667</v>
      </c>
      <c r="Q34" t="s">
        <v>32</v>
      </c>
      <c r="R34" t="s">
        <v>30</v>
      </c>
      <c r="S34" t="s">
        <v>20</v>
      </c>
      <c r="T34" t="s">
        <v>3</v>
      </c>
      <c r="U34">
        <v>60370</v>
      </c>
    </row>
    <row r="35" spans="1:21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  <c r="O35">
        <v>611809</v>
      </c>
      <c r="P35" s="2">
        <v>41768.730254629627</v>
      </c>
      <c r="Q35" t="s">
        <v>32</v>
      </c>
      <c r="R35" t="s">
        <v>30</v>
      </c>
      <c r="S35" t="s">
        <v>17</v>
      </c>
      <c r="T35" t="s">
        <v>3</v>
      </c>
      <c r="U35">
        <v>28473</v>
      </c>
    </row>
    <row r="36" spans="1:21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  <c r="O36">
        <v>458216</v>
      </c>
      <c r="P36" s="2">
        <v>41771.352673611109</v>
      </c>
      <c r="Q36" t="s">
        <v>32</v>
      </c>
      <c r="R36" t="s">
        <v>30</v>
      </c>
      <c r="S36" t="s">
        <v>17</v>
      </c>
      <c r="T36" t="s">
        <v>8</v>
      </c>
      <c r="U36">
        <v>67976</v>
      </c>
    </row>
    <row r="37" spans="1:21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  <c r="O37">
        <v>272804</v>
      </c>
      <c r="P37" s="2">
        <v>41772.778773148151</v>
      </c>
      <c r="Q37" t="s">
        <v>32</v>
      </c>
      <c r="R37" t="s">
        <v>28</v>
      </c>
      <c r="S37" t="s">
        <v>15</v>
      </c>
      <c r="T37" t="s">
        <v>7</v>
      </c>
      <c r="U37">
        <v>28445</v>
      </c>
    </row>
    <row r="38" spans="1:21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  <c r="O38">
        <v>114169</v>
      </c>
      <c r="P38" s="2">
        <v>41772.779108796298</v>
      </c>
      <c r="Q38" t="s">
        <v>32</v>
      </c>
      <c r="R38" t="s">
        <v>30</v>
      </c>
      <c r="S38" t="s">
        <v>15</v>
      </c>
      <c r="T38" t="s">
        <v>7</v>
      </c>
      <c r="U38">
        <v>42946</v>
      </c>
    </row>
    <row r="39" spans="1:21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  <c r="O39">
        <v>576340</v>
      </c>
      <c r="P39" s="2">
        <v>41772.387662037036</v>
      </c>
      <c r="Q39" t="s">
        <v>32</v>
      </c>
      <c r="R39" t="s">
        <v>30</v>
      </c>
      <c r="S39" t="s">
        <v>17</v>
      </c>
      <c r="T39" t="s">
        <v>4</v>
      </c>
      <c r="U39">
        <v>55469</v>
      </c>
    </row>
    <row r="40" spans="1:21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  <c r="O40">
        <v>305032</v>
      </c>
      <c r="P40" s="2">
        <v>41772.388298611113</v>
      </c>
      <c r="Q40" t="s">
        <v>32</v>
      </c>
      <c r="R40" t="s">
        <v>30</v>
      </c>
      <c r="S40" t="s">
        <v>17</v>
      </c>
      <c r="T40" t="s">
        <v>4</v>
      </c>
      <c r="U40">
        <v>90807</v>
      </c>
    </row>
    <row r="41" spans="1:21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  <c r="O41">
        <v>814453</v>
      </c>
      <c r="P41" s="2">
        <v>41772.388703703706</v>
      </c>
      <c r="Q41" t="s">
        <v>32</v>
      </c>
      <c r="R41" t="s">
        <v>29</v>
      </c>
      <c r="S41" t="s">
        <v>17</v>
      </c>
      <c r="T41" t="s">
        <v>4</v>
      </c>
      <c r="U41">
        <v>68515</v>
      </c>
    </row>
    <row r="42" spans="1:21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  <c r="O42">
        <v>26472</v>
      </c>
      <c r="P42" s="2">
        <v>41772.831608796296</v>
      </c>
      <c r="Q42" t="s">
        <v>32</v>
      </c>
      <c r="R42" t="s">
        <v>28</v>
      </c>
      <c r="S42" t="s">
        <v>18</v>
      </c>
      <c r="T42" t="s">
        <v>8</v>
      </c>
      <c r="U42">
        <v>43261</v>
      </c>
    </row>
    <row r="43" spans="1:21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  <c r="O43">
        <v>521234</v>
      </c>
      <c r="P43" s="2">
        <v>41772.461053240739</v>
      </c>
      <c r="Q43" t="s">
        <v>32</v>
      </c>
      <c r="R43" t="s">
        <v>29</v>
      </c>
      <c r="S43" t="s">
        <v>17</v>
      </c>
      <c r="T43" t="s">
        <v>3</v>
      </c>
      <c r="U43">
        <v>44582</v>
      </c>
    </row>
    <row r="44" spans="1:21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  <c r="O44">
        <v>382645</v>
      </c>
      <c r="P44" s="2">
        <v>41774.41511574074</v>
      </c>
      <c r="Q44" t="s">
        <v>32</v>
      </c>
      <c r="R44" t="s">
        <v>28</v>
      </c>
      <c r="S44" t="s">
        <v>20</v>
      </c>
      <c r="T44" t="s">
        <v>9</v>
      </c>
      <c r="U44">
        <v>65587</v>
      </c>
    </row>
    <row r="45" spans="1:21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  <c r="O45">
        <v>767003</v>
      </c>
      <c r="P45" s="2">
        <v>41774.417442129627</v>
      </c>
      <c r="Q45" t="s">
        <v>32</v>
      </c>
      <c r="R45" t="s">
        <v>28</v>
      </c>
      <c r="S45" t="s">
        <v>20</v>
      </c>
      <c r="T45" t="s">
        <v>9</v>
      </c>
      <c r="U45">
        <v>73396</v>
      </c>
    </row>
    <row r="46" spans="1:21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  <c r="O46">
        <v>881891</v>
      </c>
      <c r="P46" s="2">
        <v>41774.577291666668</v>
      </c>
      <c r="Q46" t="s">
        <v>32</v>
      </c>
      <c r="R46" t="s">
        <v>30</v>
      </c>
      <c r="S46" t="s">
        <v>12</v>
      </c>
      <c r="T46" t="s">
        <v>6</v>
      </c>
      <c r="U46">
        <v>41895</v>
      </c>
    </row>
    <row r="47" spans="1:21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  <c r="O47">
        <v>824221</v>
      </c>
      <c r="P47" s="2">
        <v>41775.413321759261</v>
      </c>
      <c r="Q47" t="s">
        <v>32</v>
      </c>
      <c r="R47" t="s">
        <v>28</v>
      </c>
      <c r="S47" t="s">
        <v>20</v>
      </c>
      <c r="T47" t="s">
        <v>3</v>
      </c>
      <c r="U47">
        <v>17815</v>
      </c>
    </row>
    <row r="48" spans="1:21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  <c r="O48">
        <v>966786</v>
      </c>
      <c r="P48" s="2">
        <v>41775.413715277777</v>
      </c>
      <c r="Q48" t="s">
        <v>32</v>
      </c>
      <c r="R48" t="s">
        <v>30</v>
      </c>
      <c r="S48" t="s">
        <v>20</v>
      </c>
      <c r="T48" t="s">
        <v>3</v>
      </c>
      <c r="U48">
        <v>13718</v>
      </c>
    </row>
    <row r="49" spans="1:21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  <c r="O49">
        <v>381072</v>
      </c>
      <c r="P49" s="2">
        <v>41775.701747685183</v>
      </c>
      <c r="Q49" t="s">
        <v>32</v>
      </c>
      <c r="R49" t="s">
        <v>28</v>
      </c>
      <c r="S49" t="s">
        <v>17</v>
      </c>
      <c r="T49" t="s">
        <v>3</v>
      </c>
      <c r="U49">
        <v>67685</v>
      </c>
    </row>
    <row r="50" spans="1:21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  <c r="O50">
        <v>664109</v>
      </c>
      <c r="P50" s="2">
        <v>41775.704212962963</v>
      </c>
      <c r="Q50" t="s">
        <v>32</v>
      </c>
      <c r="R50" t="s">
        <v>28</v>
      </c>
      <c r="S50" t="s">
        <v>17</v>
      </c>
      <c r="T50" t="s">
        <v>3</v>
      </c>
      <c r="U50">
        <v>42782</v>
      </c>
    </row>
    <row r="51" spans="1:21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  <c r="O51">
        <v>505365</v>
      </c>
      <c r="P51" s="2">
        <v>41775.75445601852</v>
      </c>
      <c r="Q51" t="s">
        <v>32</v>
      </c>
      <c r="R51" t="s">
        <v>29</v>
      </c>
      <c r="S51" t="s">
        <v>16</v>
      </c>
      <c r="T51" t="s">
        <v>6</v>
      </c>
      <c r="U51">
        <v>79702</v>
      </c>
    </row>
    <row r="52" spans="1:21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  <c r="O52">
        <v>482656</v>
      </c>
      <c r="P52" s="2">
        <v>41788.388715277775</v>
      </c>
      <c r="Q52" t="s">
        <v>32</v>
      </c>
      <c r="R52" t="s">
        <v>30</v>
      </c>
      <c r="S52" t="s">
        <v>14</v>
      </c>
      <c r="T52" t="s">
        <v>4</v>
      </c>
      <c r="U52">
        <v>97814</v>
      </c>
    </row>
    <row r="53" spans="1:21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  <c r="O53">
        <v>225116</v>
      </c>
      <c r="P53" s="2">
        <v>41775.736909722225</v>
      </c>
      <c r="Q53" t="s">
        <v>32</v>
      </c>
      <c r="R53" t="s">
        <v>28</v>
      </c>
      <c r="S53" t="s">
        <v>17</v>
      </c>
      <c r="T53" t="s">
        <v>7</v>
      </c>
      <c r="U53">
        <v>25711</v>
      </c>
    </row>
    <row r="54" spans="1:21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  <c r="O54">
        <v>45162</v>
      </c>
      <c r="P54" s="2">
        <v>41778.003680555557</v>
      </c>
      <c r="Q54" t="s">
        <v>32</v>
      </c>
      <c r="R54" t="s">
        <v>29</v>
      </c>
      <c r="S54" t="s">
        <v>17</v>
      </c>
      <c r="T54" t="s">
        <v>3</v>
      </c>
      <c r="U54">
        <v>1212</v>
      </c>
    </row>
    <row r="55" spans="1:21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  <c r="O55">
        <v>641336</v>
      </c>
      <c r="P55" s="2">
        <v>41777.745821759258</v>
      </c>
      <c r="Q55" t="s">
        <v>32</v>
      </c>
      <c r="R55" t="s">
        <v>30</v>
      </c>
      <c r="S55" t="s">
        <v>17</v>
      </c>
      <c r="T55" t="s">
        <v>8</v>
      </c>
      <c r="U55">
        <v>22267</v>
      </c>
    </row>
    <row r="56" spans="1:21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  <c r="O56">
        <v>466709</v>
      </c>
      <c r="P56" s="2">
        <v>41778.557060185187</v>
      </c>
      <c r="Q56" t="s">
        <v>32</v>
      </c>
      <c r="R56" t="s">
        <v>30</v>
      </c>
      <c r="S56" t="s">
        <v>14</v>
      </c>
      <c r="T56" t="s">
        <v>4</v>
      </c>
      <c r="U56">
        <v>49631</v>
      </c>
    </row>
    <row r="57" spans="1:21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  <c r="O57">
        <v>318812</v>
      </c>
      <c r="P57" s="2">
        <v>41778.540671296294</v>
      </c>
      <c r="Q57" t="s">
        <v>32</v>
      </c>
      <c r="R57" t="s">
        <v>30</v>
      </c>
      <c r="S57" t="s">
        <v>12</v>
      </c>
      <c r="T57" t="s">
        <v>2</v>
      </c>
      <c r="U57">
        <v>84858</v>
      </c>
    </row>
    <row r="58" spans="1:21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  <c r="O58">
        <v>40385</v>
      </c>
      <c r="P58" s="2">
        <v>41778.60292824074</v>
      </c>
      <c r="Q58" t="s">
        <v>32</v>
      </c>
      <c r="R58" t="s">
        <v>28</v>
      </c>
      <c r="S58" t="s">
        <v>17</v>
      </c>
      <c r="T58" t="s">
        <v>3</v>
      </c>
      <c r="U58">
        <v>1986</v>
      </c>
    </row>
    <row r="59" spans="1:21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  <c r="O59">
        <v>703540</v>
      </c>
      <c r="P59" s="2">
        <v>41779.713148148148</v>
      </c>
      <c r="Q59" t="s">
        <v>32</v>
      </c>
      <c r="R59" t="s">
        <v>30</v>
      </c>
      <c r="S59" t="s">
        <v>19</v>
      </c>
      <c r="T59" t="s">
        <v>9</v>
      </c>
      <c r="U59">
        <v>77027</v>
      </c>
    </row>
    <row r="60" spans="1:21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  <c r="O60">
        <v>838911</v>
      </c>
      <c r="P60" s="2">
        <v>41779.710543981484</v>
      </c>
      <c r="Q60" t="s">
        <v>32</v>
      </c>
      <c r="R60" t="s">
        <v>28</v>
      </c>
      <c r="S60" t="s">
        <v>19</v>
      </c>
      <c r="T60" t="s">
        <v>9</v>
      </c>
      <c r="U60">
        <v>98822</v>
      </c>
    </row>
    <row r="61" spans="1:21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  <c r="O61">
        <v>51314</v>
      </c>
      <c r="P61" s="2">
        <v>41779.711921296293</v>
      </c>
      <c r="Q61" t="s">
        <v>32</v>
      </c>
      <c r="R61" t="s">
        <v>30</v>
      </c>
      <c r="S61" t="s">
        <v>19</v>
      </c>
      <c r="T61" t="s">
        <v>9</v>
      </c>
      <c r="U61">
        <v>18661</v>
      </c>
    </row>
    <row r="62" spans="1:21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  <c r="O62">
        <v>716333</v>
      </c>
      <c r="P62" s="2">
        <v>41779.710543981484</v>
      </c>
      <c r="Q62" t="s">
        <v>32</v>
      </c>
      <c r="R62" t="s">
        <v>29</v>
      </c>
      <c r="S62" t="s">
        <v>19</v>
      </c>
      <c r="T62" t="s">
        <v>9</v>
      </c>
      <c r="U62">
        <v>71461</v>
      </c>
    </row>
    <row r="63" spans="1:21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  <c r="O63">
        <v>350612</v>
      </c>
      <c r="P63" s="2">
        <v>41779.82304398148</v>
      </c>
      <c r="Q63" t="s">
        <v>32</v>
      </c>
      <c r="R63" t="s">
        <v>28</v>
      </c>
      <c r="S63" t="s">
        <v>20</v>
      </c>
      <c r="T63" t="s">
        <v>5</v>
      </c>
      <c r="U63">
        <v>56549</v>
      </c>
    </row>
    <row r="64" spans="1:21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  <c r="O64">
        <v>272182</v>
      </c>
      <c r="P64" s="2">
        <v>41779.519930555558</v>
      </c>
      <c r="Q64" t="s">
        <v>32</v>
      </c>
      <c r="R64" t="s">
        <v>30</v>
      </c>
      <c r="S64" t="s">
        <v>20</v>
      </c>
      <c r="T64" t="s">
        <v>8</v>
      </c>
      <c r="U64">
        <v>56534</v>
      </c>
    </row>
    <row r="65" spans="1:21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  <c r="O65">
        <v>118533</v>
      </c>
      <c r="P65" s="2">
        <v>41779.670729166668</v>
      </c>
      <c r="Q65" t="s">
        <v>32</v>
      </c>
      <c r="R65" t="s">
        <v>28</v>
      </c>
      <c r="S65" t="s">
        <v>18</v>
      </c>
      <c r="T65" t="s">
        <v>3</v>
      </c>
      <c r="U65">
        <v>68969</v>
      </c>
    </row>
    <row r="66" spans="1:21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  <c r="O66">
        <v>757514</v>
      </c>
      <c r="P66" s="2">
        <v>41780.168078703704</v>
      </c>
      <c r="Q66" t="s">
        <v>32</v>
      </c>
      <c r="R66" t="s">
        <v>30</v>
      </c>
      <c r="S66" t="s">
        <v>17</v>
      </c>
      <c r="T66" t="s">
        <v>2</v>
      </c>
      <c r="U66">
        <v>76575</v>
      </c>
    </row>
    <row r="67" spans="1:21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  <c r="O67">
        <v>337880</v>
      </c>
      <c r="P67" s="2">
        <v>41780.168865740743</v>
      </c>
      <c r="Q67" t="s">
        <v>32</v>
      </c>
      <c r="R67" t="s">
        <v>28</v>
      </c>
      <c r="S67" t="s">
        <v>17</v>
      </c>
      <c r="T67" t="s">
        <v>2</v>
      </c>
      <c r="U67">
        <v>50520</v>
      </c>
    </row>
    <row r="68" spans="1:21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  <c r="O68">
        <v>806305</v>
      </c>
      <c r="P68" s="2">
        <v>41780.532384259262</v>
      </c>
      <c r="Q68" t="s">
        <v>32</v>
      </c>
      <c r="R68" t="s">
        <v>28</v>
      </c>
      <c r="S68" t="s">
        <v>17</v>
      </c>
      <c r="T68" t="s">
        <v>4</v>
      </c>
      <c r="U68">
        <v>97253</v>
      </c>
    </row>
    <row r="69" spans="1:21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  <c r="O69">
        <v>321721</v>
      </c>
      <c r="P69" s="2">
        <v>41781.584270833337</v>
      </c>
      <c r="Q69" t="s">
        <v>32</v>
      </c>
      <c r="R69" t="s">
        <v>30</v>
      </c>
      <c r="S69" t="s">
        <v>14</v>
      </c>
      <c r="T69" t="s">
        <v>4</v>
      </c>
      <c r="U69">
        <v>86922</v>
      </c>
    </row>
    <row r="70" spans="1:21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  <c r="O70">
        <v>797115</v>
      </c>
      <c r="P70" s="2">
        <v>41781.760833333334</v>
      </c>
      <c r="Q70" t="s">
        <v>32</v>
      </c>
      <c r="R70" t="s">
        <v>28</v>
      </c>
      <c r="S70" t="s">
        <v>12</v>
      </c>
      <c r="T70" t="s">
        <v>6</v>
      </c>
      <c r="U70">
        <v>21768</v>
      </c>
    </row>
    <row r="71" spans="1:21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  <c r="O71">
        <v>812987</v>
      </c>
      <c r="P71" s="2">
        <v>41781.383645833332</v>
      </c>
      <c r="Q71" t="s">
        <v>32</v>
      </c>
      <c r="R71" t="s">
        <v>30</v>
      </c>
      <c r="S71" t="s">
        <v>18</v>
      </c>
      <c r="T71" t="s">
        <v>4</v>
      </c>
      <c r="U71">
        <v>82746</v>
      </c>
    </row>
    <row r="72" spans="1:21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  <c r="O72">
        <v>463120</v>
      </c>
      <c r="P72" s="2">
        <v>41781.384791666664</v>
      </c>
      <c r="Q72" t="s">
        <v>32</v>
      </c>
      <c r="R72" t="s">
        <v>30</v>
      </c>
      <c r="S72" t="s">
        <v>18</v>
      </c>
      <c r="T72" t="s">
        <v>4</v>
      </c>
      <c r="U72">
        <v>87381</v>
      </c>
    </row>
    <row r="73" spans="1:21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  <c r="O73">
        <v>461901</v>
      </c>
      <c r="P73" s="2">
        <v>41789.821562500001</v>
      </c>
      <c r="Q73" t="s">
        <v>32</v>
      </c>
      <c r="R73" t="s">
        <v>30</v>
      </c>
      <c r="S73" t="s">
        <v>18</v>
      </c>
      <c r="T73" t="s">
        <v>4</v>
      </c>
      <c r="U73">
        <v>17864</v>
      </c>
    </row>
    <row r="74" spans="1:21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  <c r="O74">
        <v>256912</v>
      </c>
      <c r="P74" s="2">
        <v>41781.699097222219</v>
      </c>
      <c r="Q74" t="s">
        <v>32</v>
      </c>
      <c r="R74" t="s">
        <v>28</v>
      </c>
      <c r="S74" t="s">
        <v>17</v>
      </c>
      <c r="T74" t="s">
        <v>6</v>
      </c>
      <c r="U74">
        <v>95863</v>
      </c>
    </row>
    <row r="75" spans="1:21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  <c r="O75">
        <v>556830</v>
      </c>
      <c r="P75" s="2">
        <v>41782.684236111112</v>
      </c>
      <c r="Q75" t="s">
        <v>32</v>
      </c>
      <c r="R75" t="s">
        <v>30</v>
      </c>
      <c r="S75" t="s">
        <v>20</v>
      </c>
      <c r="T75" t="s">
        <v>1</v>
      </c>
      <c r="U75">
        <v>8812</v>
      </c>
    </row>
    <row r="76" spans="1:21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  <c r="O76">
        <v>278581</v>
      </c>
      <c r="P76" s="2">
        <v>41785.404189814813</v>
      </c>
      <c r="Q76" t="s">
        <v>32</v>
      </c>
      <c r="R76" t="s">
        <v>28</v>
      </c>
      <c r="S76" t="s">
        <v>17</v>
      </c>
      <c r="T76" t="s">
        <v>5</v>
      </c>
      <c r="U76">
        <v>15137</v>
      </c>
    </row>
    <row r="77" spans="1:21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  <c r="O77">
        <v>207860</v>
      </c>
      <c r="P77" s="2">
        <v>41785.614756944444</v>
      </c>
      <c r="Q77" t="s">
        <v>32</v>
      </c>
      <c r="R77" t="s">
        <v>28</v>
      </c>
      <c r="S77" t="s">
        <v>17</v>
      </c>
      <c r="T77" t="s">
        <v>3</v>
      </c>
      <c r="U77">
        <v>9864</v>
      </c>
    </row>
    <row r="78" spans="1:21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  <c r="O78">
        <v>970445</v>
      </c>
      <c r="P78" s="2">
        <v>41786.414456018516</v>
      </c>
      <c r="Q78" t="s">
        <v>32</v>
      </c>
      <c r="R78" t="s">
        <v>28</v>
      </c>
      <c r="S78" t="s">
        <v>17</v>
      </c>
      <c r="T78" t="s">
        <v>8</v>
      </c>
      <c r="U78">
        <v>6974</v>
      </c>
    </row>
    <row r="79" spans="1:21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  <c r="O79">
        <v>200462</v>
      </c>
      <c r="P79" s="2">
        <v>41786.414803240739</v>
      </c>
      <c r="Q79" t="s">
        <v>32</v>
      </c>
      <c r="R79" t="s">
        <v>28</v>
      </c>
      <c r="S79" t="s">
        <v>17</v>
      </c>
      <c r="T79" t="s">
        <v>8</v>
      </c>
      <c r="U79">
        <v>42285</v>
      </c>
    </row>
    <row r="80" spans="1:21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  <c r="O80">
        <v>905452</v>
      </c>
      <c r="P80" s="2">
        <v>41786.595775462964</v>
      </c>
      <c r="Q80" t="s">
        <v>32</v>
      </c>
      <c r="R80" t="s">
        <v>30</v>
      </c>
      <c r="S80" t="s">
        <v>17</v>
      </c>
      <c r="T80" t="s">
        <v>3</v>
      </c>
      <c r="U80">
        <v>55812</v>
      </c>
    </row>
    <row r="81" spans="1:21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  <c r="O81">
        <v>495892</v>
      </c>
      <c r="P81" s="2">
        <v>41786.593761574077</v>
      </c>
      <c r="Q81" t="s">
        <v>32</v>
      </c>
      <c r="R81" t="s">
        <v>29</v>
      </c>
      <c r="S81" t="s">
        <v>17</v>
      </c>
      <c r="T81" t="s">
        <v>3</v>
      </c>
      <c r="U81">
        <v>39922</v>
      </c>
    </row>
    <row r="82" spans="1:21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  <c r="O82">
        <v>167998</v>
      </c>
      <c r="P82" s="2">
        <v>41786.721018518518</v>
      </c>
      <c r="Q82" t="s">
        <v>32</v>
      </c>
      <c r="R82" t="s">
        <v>30</v>
      </c>
      <c r="S82" t="s">
        <v>17</v>
      </c>
      <c r="T82" t="s">
        <v>4</v>
      </c>
      <c r="U82">
        <v>49768</v>
      </c>
    </row>
    <row r="83" spans="1:21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  <c r="O83">
        <v>109266</v>
      </c>
      <c r="P83" s="2">
        <v>41786.762280092589</v>
      </c>
      <c r="Q83" t="s">
        <v>32</v>
      </c>
      <c r="R83" t="s">
        <v>30</v>
      </c>
      <c r="S83" t="s">
        <v>13</v>
      </c>
      <c r="T83" t="s">
        <v>4</v>
      </c>
      <c r="U83">
        <v>68952</v>
      </c>
    </row>
    <row r="84" spans="1:21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  <c r="O84">
        <v>516967</v>
      </c>
      <c r="P84" s="2">
        <v>41786.762175925927</v>
      </c>
      <c r="Q84" t="s">
        <v>32</v>
      </c>
      <c r="R84" t="s">
        <v>29</v>
      </c>
      <c r="S84" t="s">
        <v>13</v>
      </c>
      <c r="T84" t="s">
        <v>4</v>
      </c>
      <c r="U84">
        <v>48308</v>
      </c>
    </row>
    <row r="85" spans="1:21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  <c r="O85">
        <v>216582</v>
      </c>
      <c r="P85" s="2">
        <v>41787.347118055557</v>
      </c>
      <c r="Q85" t="s">
        <v>32</v>
      </c>
      <c r="R85" t="s">
        <v>28</v>
      </c>
      <c r="S85" t="s">
        <v>17</v>
      </c>
      <c r="T85" t="s">
        <v>3</v>
      </c>
      <c r="U85">
        <v>36542</v>
      </c>
    </row>
    <row r="86" spans="1:21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  <c r="O86">
        <v>846310</v>
      </c>
      <c r="P86" s="2">
        <v>41787.347442129627</v>
      </c>
      <c r="Q86" t="s">
        <v>32</v>
      </c>
      <c r="R86" t="s">
        <v>30</v>
      </c>
      <c r="S86" t="s">
        <v>17</v>
      </c>
      <c r="T86" t="s">
        <v>3</v>
      </c>
      <c r="U86">
        <v>74691</v>
      </c>
    </row>
    <row r="87" spans="1:21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  <c r="O87">
        <v>13742</v>
      </c>
      <c r="P87" s="2">
        <v>41787.070925925924</v>
      </c>
      <c r="Q87" t="s">
        <v>32</v>
      </c>
      <c r="R87" t="s">
        <v>28</v>
      </c>
      <c r="S87" t="s">
        <v>14</v>
      </c>
      <c r="T87" t="s">
        <v>9</v>
      </c>
      <c r="U87">
        <v>40601</v>
      </c>
    </row>
    <row r="88" spans="1:21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  <c r="O88">
        <v>714683</v>
      </c>
      <c r="P88" s="2">
        <v>41787.023043981484</v>
      </c>
      <c r="Q88" t="s">
        <v>32</v>
      </c>
      <c r="R88" t="s">
        <v>28</v>
      </c>
      <c r="S88" t="s">
        <v>17</v>
      </c>
      <c r="T88" t="s">
        <v>4</v>
      </c>
      <c r="U88">
        <v>33839</v>
      </c>
    </row>
    <row r="89" spans="1:21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  <c r="O89">
        <v>630224</v>
      </c>
      <c r="P89" s="2">
        <v>41787.023854166669</v>
      </c>
      <c r="Q89" t="s">
        <v>32</v>
      </c>
      <c r="R89" t="s">
        <v>28</v>
      </c>
      <c r="S89" t="s">
        <v>17</v>
      </c>
      <c r="T89" t="s">
        <v>4</v>
      </c>
      <c r="U89">
        <v>29298</v>
      </c>
    </row>
    <row r="90" spans="1:21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  <c r="O90">
        <v>370968</v>
      </c>
      <c r="P90" s="2">
        <v>41787.024513888886</v>
      </c>
      <c r="Q90" t="s">
        <v>32</v>
      </c>
      <c r="R90" t="s">
        <v>30</v>
      </c>
      <c r="S90" t="s">
        <v>17</v>
      </c>
      <c r="T90" t="s">
        <v>4</v>
      </c>
      <c r="U90">
        <v>16072</v>
      </c>
    </row>
    <row r="91" spans="1:21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  <c r="O91">
        <v>445539</v>
      </c>
      <c r="P91" s="2">
        <v>41803.604768518519</v>
      </c>
      <c r="Q91" t="s">
        <v>32</v>
      </c>
      <c r="R91" t="s">
        <v>28</v>
      </c>
      <c r="S91" t="s">
        <v>17</v>
      </c>
      <c r="T91" t="s">
        <v>4</v>
      </c>
      <c r="U91">
        <v>52199</v>
      </c>
    </row>
    <row r="92" spans="1:21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  <c r="O92">
        <v>402829</v>
      </c>
      <c r="P92" s="2">
        <v>41803.605844907404</v>
      </c>
      <c r="Q92" t="s">
        <v>32</v>
      </c>
      <c r="R92" t="s">
        <v>28</v>
      </c>
      <c r="S92" t="s">
        <v>17</v>
      </c>
      <c r="T92" t="s">
        <v>4</v>
      </c>
      <c r="U92">
        <v>22524</v>
      </c>
    </row>
    <row r="93" spans="1:21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  <c r="O93">
        <v>753595</v>
      </c>
      <c r="P93" s="2">
        <v>41791.932986111111</v>
      </c>
      <c r="Q93" t="s">
        <v>32</v>
      </c>
      <c r="R93" t="s">
        <v>28</v>
      </c>
      <c r="S93" t="s">
        <v>14</v>
      </c>
      <c r="T93" t="s">
        <v>8</v>
      </c>
      <c r="U93">
        <v>15784</v>
      </c>
    </row>
    <row r="94" spans="1:21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  <c r="O94">
        <v>231901</v>
      </c>
      <c r="P94" s="2">
        <v>41791.93408564815</v>
      </c>
      <c r="Q94" t="s">
        <v>32</v>
      </c>
      <c r="R94" t="s">
        <v>28</v>
      </c>
      <c r="S94" t="s">
        <v>14</v>
      </c>
      <c r="T94" t="s">
        <v>8</v>
      </c>
      <c r="U94">
        <v>7691</v>
      </c>
    </row>
    <row r="95" spans="1:21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  <c r="O95">
        <v>67222</v>
      </c>
      <c r="P95" s="2">
        <v>41788.782037037039</v>
      </c>
      <c r="Q95" t="s">
        <v>32</v>
      </c>
      <c r="R95" t="s">
        <v>28</v>
      </c>
      <c r="S95" t="s">
        <v>17</v>
      </c>
      <c r="T95" t="s">
        <v>9</v>
      </c>
      <c r="U95">
        <v>72545</v>
      </c>
    </row>
    <row r="96" spans="1:21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  <c r="O96">
        <v>280350</v>
      </c>
      <c r="P96" s="2">
        <v>41788.782939814817</v>
      </c>
      <c r="Q96" t="s">
        <v>32</v>
      </c>
      <c r="R96" t="s">
        <v>30</v>
      </c>
      <c r="S96" t="s">
        <v>17</v>
      </c>
      <c r="T96" t="s">
        <v>9</v>
      </c>
      <c r="U96">
        <v>44767</v>
      </c>
    </row>
    <row r="97" spans="1:21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  <c r="O97">
        <v>493551</v>
      </c>
      <c r="P97" s="2">
        <v>41788.511828703704</v>
      </c>
      <c r="Q97" t="s">
        <v>32</v>
      </c>
      <c r="R97" t="s">
        <v>28</v>
      </c>
      <c r="S97" t="s">
        <v>17</v>
      </c>
      <c r="T97" t="s">
        <v>8</v>
      </c>
      <c r="U97">
        <v>54524</v>
      </c>
    </row>
    <row r="98" spans="1:21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  <c r="O98">
        <v>792362</v>
      </c>
      <c r="P98" s="2">
        <v>41788.280613425923</v>
      </c>
      <c r="Q98" t="s">
        <v>32</v>
      </c>
      <c r="R98" t="s">
        <v>28</v>
      </c>
      <c r="S98" t="s">
        <v>20</v>
      </c>
      <c r="T98" t="s">
        <v>2</v>
      </c>
      <c r="U98">
        <v>95011</v>
      </c>
    </row>
    <row r="99" spans="1:21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  <c r="O99">
        <v>614502</v>
      </c>
      <c r="P99" s="2">
        <v>41788.28</v>
      </c>
      <c r="Q99" t="s">
        <v>32</v>
      </c>
      <c r="R99" t="s">
        <v>30</v>
      </c>
      <c r="S99" t="s">
        <v>20</v>
      </c>
      <c r="T99" t="s">
        <v>2</v>
      </c>
      <c r="U99">
        <v>90897</v>
      </c>
    </row>
    <row r="100" spans="1:21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  <c r="O100">
        <v>212493</v>
      </c>
      <c r="P100" s="2">
        <v>41788.370972222219</v>
      </c>
      <c r="Q100" t="s">
        <v>32</v>
      </c>
      <c r="R100" t="s">
        <v>28</v>
      </c>
      <c r="S100" t="s">
        <v>18</v>
      </c>
      <c r="T100" t="s">
        <v>2</v>
      </c>
      <c r="U100">
        <v>30114</v>
      </c>
    </row>
    <row r="101" spans="1:21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  <c r="O101">
        <v>359609</v>
      </c>
      <c r="P101" s="2">
        <v>41791.294502314813</v>
      </c>
      <c r="Q101" t="s">
        <v>32</v>
      </c>
      <c r="R101" t="s">
        <v>28</v>
      </c>
      <c r="S101" t="s">
        <v>18</v>
      </c>
      <c r="T101" t="s">
        <v>2</v>
      </c>
      <c r="U101">
        <v>65247</v>
      </c>
    </row>
    <row r="102" spans="1:21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  <c r="O102">
        <v>795330</v>
      </c>
      <c r="P102" s="2">
        <v>41805.406608796293</v>
      </c>
      <c r="Q102" t="s">
        <v>32</v>
      </c>
      <c r="R102" t="s">
        <v>30</v>
      </c>
      <c r="S102" t="s">
        <v>19</v>
      </c>
      <c r="T102" t="s">
        <v>3</v>
      </c>
      <c r="U102">
        <v>400000</v>
      </c>
    </row>
    <row r="103" spans="1:21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  <c r="O103">
        <v>462254</v>
      </c>
      <c r="P103" s="2">
        <v>41789.38517361111</v>
      </c>
      <c r="Q103" t="s">
        <v>32</v>
      </c>
      <c r="R103" t="s">
        <v>30</v>
      </c>
      <c r="S103" t="s">
        <v>17</v>
      </c>
      <c r="T103" t="s">
        <v>3</v>
      </c>
      <c r="U103">
        <v>7210</v>
      </c>
    </row>
    <row r="104" spans="1:21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  <c r="O104">
        <v>938274</v>
      </c>
      <c r="P104" s="2">
        <v>41802.657442129632</v>
      </c>
      <c r="Q104" t="s">
        <v>32</v>
      </c>
      <c r="R104" t="s">
        <v>30</v>
      </c>
      <c r="S104" t="s">
        <v>17</v>
      </c>
      <c r="T104" t="s">
        <v>2</v>
      </c>
      <c r="U104">
        <v>67823</v>
      </c>
    </row>
    <row r="105" spans="1:21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  <c r="O105">
        <v>187096</v>
      </c>
      <c r="P105" s="2">
        <v>41792.718136574076</v>
      </c>
      <c r="Q105" t="s">
        <v>32</v>
      </c>
      <c r="R105" t="s">
        <v>30</v>
      </c>
      <c r="S105" t="s">
        <v>14</v>
      </c>
      <c r="T105" t="s">
        <v>2</v>
      </c>
      <c r="U105">
        <v>26954</v>
      </c>
    </row>
    <row r="106" spans="1:21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  <c r="O106">
        <v>579048</v>
      </c>
      <c r="P106" s="2">
        <v>41792.472939814812</v>
      </c>
      <c r="Q106" t="s">
        <v>32</v>
      </c>
      <c r="R106" t="s">
        <v>28</v>
      </c>
      <c r="S106" t="s">
        <v>17</v>
      </c>
      <c r="T106" t="s">
        <v>5</v>
      </c>
      <c r="U106">
        <v>33534</v>
      </c>
    </row>
    <row r="107" spans="1:21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  <c r="O107">
        <v>133347</v>
      </c>
      <c r="P107" s="2">
        <v>41792.473275462966</v>
      </c>
      <c r="Q107" t="s">
        <v>32</v>
      </c>
      <c r="R107" t="s">
        <v>28</v>
      </c>
      <c r="S107" t="s">
        <v>17</v>
      </c>
      <c r="T107" t="s">
        <v>5</v>
      </c>
      <c r="U107">
        <v>47686</v>
      </c>
    </row>
    <row r="108" spans="1:21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  <c r="O108">
        <v>567549</v>
      </c>
      <c r="P108" s="2">
        <v>41793.533043981479</v>
      </c>
      <c r="Q108" t="s">
        <v>32</v>
      </c>
      <c r="R108" t="s">
        <v>28</v>
      </c>
      <c r="S108" t="s">
        <v>20</v>
      </c>
      <c r="T108" t="s">
        <v>9</v>
      </c>
      <c r="U108">
        <v>34243</v>
      </c>
    </row>
    <row r="109" spans="1:21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  <c r="O109">
        <v>270850</v>
      </c>
      <c r="P109" s="2">
        <v>41804.451157407406</v>
      </c>
      <c r="Q109" t="s">
        <v>32</v>
      </c>
      <c r="R109" t="s">
        <v>30</v>
      </c>
      <c r="S109" t="s">
        <v>20</v>
      </c>
      <c r="T109" t="s">
        <v>3</v>
      </c>
      <c r="U109">
        <v>56501</v>
      </c>
    </row>
    <row r="110" spans="1:21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  <c r="O110">
        <v>754298</v>
      </c>
      <c r="P110" s="2">
        <v>41804.452002314814</v>
      </c>
      <c r="Q110" t="s">
        <v>32</v>
      </c>
      <c r="R110" t="s">
        <v>30</v>
      </c>
      <c r="S110" t="s">
        <v>20</v>
      </c>
      <c r="T110" t="s">
        <v>3</v>
      </c>
      <c r="U110">
        <v>57362</v>
      </c>
    </row>
    <row r="111" spans="1:21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  <c r="O111">
        <v>528415</v>
      </c>
      <c r="P111" s="2">
        <v>41793.456724537034</v>
      </c>
      <c r="Q111" t="s">
        <v>32</v>
      </c>
      <c r="R111" t="s">
        <v>28</v>
      </c>
      <c r="S111" t="s">
        <v>20</v>
      </c>
      <c r="T111" t="s">
        <v>2</v>
      </c>
      <c r="U111">
        <v>51584</v>
      </c>
    </row>
    <row r="112" spans="1:21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  <c r="O112">
        <v>831750</v>
      </c>
      <c r="P112" s="2">
        <v>41793.351203703707</v>
      </c>
      <c r="Q112" t="s">
        <v>32</v>
      </c>
      <c r="R112" t="s">
        <v>28</v>
      </c>
      <c r="S112" t="s">
        <v>20</v>
      </c>
      <c r="T112" t="s">
        <v>3</v>
      </c>
      <c r="U112">
        <v>60967</v>
      </c>
    </row>
    <row r="113" spans="1:21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  <c r="O113">
        <v>366864</v>
      </c>
      <c r="P113" s="2">
        <v>41793.865798611114</v>
      </c>
      <c r="Q113" t="s">
        <v>32</v>
      </c>
      <c r="R113" t="s">
        <v>28</v>
      </c>
      <c r="S113" t="s">
        <v>20</v>
      </c>
      <c r="T113" t="s">
        <v>1</v>
      </c>
      <c r="U113">
        <v>55146</v>
      </c>
    </row>
    <row r="114" spans="1:21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  <c r="O114">
        <v>71829</v>
      </c>
      <c r="P114" s="2">
        <v>41794.041145833333</v>
      </c>
      <c r="Q114" t="s">
        <v>32</v>
      </c>
      <c r="R114" t="s">
        <v>30</v>
      </c>
      <c r="S114" t="s">
        <v>20</v>
      </c>
      <c r="T114" t="s">
        <v>7</v>
      </c>
      <c r="U114">
        <v>47003</v>
      </c>
    </row>
    <row r="115" spans="1:21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  <c r="O115">
        <v>240857</v>
      </c>
      <c r="P115" s="2">
        <v>41794.445115740738</v>
      </c>
      <c r="Q115" t="s">
        <v>32</v>
      </c>
      <c r="R115" t="s">
        <v>28</v>
      </c>
      <c r="S115" t="s">
        <v>20</v>
      </c>
      <c r="T115" t="s">
        <v>5</v>
      </c>
      <c r="U115">
        <v>59017</v>
      </c>
    </row>
    <row r="116" spans="1:21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  <c r="O116">
        <v>983968</v>
      </c>
      <c r="P116" s="2">
        <v>41803.655046296299</v>
      </c>
      <c r="Q116" t="s">
        <v>32</v>
      </c>
      <c r="R116" t="s">
        <v>30</v>
      </c>
      <c r="S116" t="s">
        <v>20</v>
      </c>
      <c r="T116" t="s">
        <v>9</v>
      </c>
      <c r="U116">
        <v>78320</v>
      </c>
    </row>
    <row r="117" spans="1:21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  <c r="O117">
        <v>372328</v>
      </c>
      <c r="P117" s="2">
        <v>41794.759814814817</v>
      </c>
      <c r="Q117" t="s">
        <v>32</v>
      </c>
      <c r="R117" t="s">
        <v>28</v>
      </c>
      <c r="S117" t="s">
        <v>20</v>
      </c>
      <c r="T117" t="s">
        <v>3</v>
      </c>
      <c r="U117">
        <v>99389</v>
      </c>
    </row>
    <row r="118" spans="1:21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  <c r="O118">
        <v>290105</v>
      </c>
      <c r="P118" s="2">
        <v>41794.761273148149</v>
      </c>
      <c r="Q118" t="s">
        <v>32</v>
      </c>
      <c r="R118" t="s">
        <v>30</v>
      </c>
      <c r="S118" t="s">
        <v>20</v>
      </c>
      <c r="T118" t="s">
        <v>3</v>
      </c>
      <c r="U118">
        <v>86123</v>
      </c>
    </row>
    <row r="119" spans="1:21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  <c r="O119">
        <v>525261</v>
      </c>
      <c r="P119" s="2">
        <v>41795.445347222223</v>
      </c>
      <c r="Q119" t="s">
        <v>32</v>
      </c>
      <c r="R119" t="s">
        <v>28</v>
      </c>
      <c r="S119" t="s">
        <v>20</v>
      </c>
      <c r="T119" t="s">
        <v>6</v>
      </c>
      <c r="U119">
        <v>67992</v>
      </c>
    </row>
    <row r="120" spans="1:21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  <c r="O120">
        <v>865282</v>
      </c>
      <c r="P120" s="2">
        <v>41795.735775462963</v>
      </c>
      <c r="Q120" t="s">
        <v>32</v>
      </c>
      <c r="R120" t="s">
        <v>28</v>
      </c>
      <c r="S120" t="s">
        <v>15</v>
      </c>
      <c r="T120" t="s">
        <v>6</v>
      </c>
      <c r="U120">
        <v>19550</v>
      </c>
    </row>
    <row r="121" spans="1:21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  <c r="O121">
        <v>896420</v>
      </c>
      <c r="P121" s="2">
        <v>41795.18005787037</v>
      </c>
      <c r="Q121" t="s">
        <v>32</v>
      </c>
      <c r="R121" t="s">
        <v>28</v>
      </c>
      <c r="S121" t="s">
        <v>17</v>
      </c>
      <c r="T121" t="s">
        <v>1</v>
      </c>
      <c r="U121">
        <v>64751</v>
      </c>
    </row>
    <row r="122" spans="1:21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  <c r="O122">
        <v>462656</v>
      </c>
      <c r="P122" s="2">
        <v>41844.388761574075</v>
      </c>
      <c r="Q122" t="s">
        <v>32</v>
      </c>
      <c r="R122" t="s">
        <v>29</v>
      </c>
      <c r="S122" t="s">
        <v>17</v>
      </c>
      <c r="T122" t="s">
        <v>6</v>
      </c>
      <c r="U122">
        <v>52411</v>
      </c>
    </row>
    <row r="123" spans="1:21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  <c r="O123">
        <v>528775</v>
      </c>
      <c r="P123" s="2">
        <v>41795.672858796293</v>
      </c>
      <c r="Q123" t="s">
        <v>32</v>
      </c>
      <c r="R123" t="s">
        <v>28</v>
      </c>
      <c r="S123" t="s">
        <v>20</v>
      </c>
      <c r="T123" t="s">
        <v>3</v>
      </c>
      <c r="U123">
        <v>5372</v>
      </c>
    </row>
    <row r="124" spans="1:21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  <c r="O124">
        <v>730892</v>
      </c>
      <c r="P124" s="2">
        <v>41796.751377314817</v>
      </c>
      <c r="Q124" t="s">
        <v>32</v>
      </c>
      <c r="R124" t="s">
        <v>28</v>
      </c>
      <c r="S124" t="s">
        <v>12</v>
      </c>
      <c r="T124" t="s">
        <v>1</v>
      </c>
      <c r="U124">
        <v>80788</v>
      </c>
    </row>
    <row r="125" spans="1:21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  <c r="O125">
        <v>341409</v>
      </c>
      <c r="P125" s="2">
        <v>41796.362754629627</v>
      </c>
      <c r="Q125" t="s">
        <v>32</v>
      </c>
      <c r="R125" t="s">
        <v>30</v>
      </c>
      <c r="S125" t="s">
        <v>12</v>
      </c>
      <c r="T125" t="s">
        <v>6</v>
      </c>
      <c r="U125">
        <v>8366</v>
      </c>
    </row>
    <row r="126" spans="1:21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  <c r="O126">
        <v>246137</v>
      </c>
      <c r="P126" s="2">
        <v>41798.445810185185</v>
      </c>
      <c r="Q126" t="s">
        <v>32</v>
      </c>
      <c r="R126" t="s">
        <v>28</v>
      </c>
      <c r="S126" t="s">
        <v>15</v>
      </c>
      <c r="T126" t="s">
        <v>1</v>
      </c>
      <c r="U126">
        <v>54866</v>
      </c>
    </row>
    <row r="127" spans="1:21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  <c r="O127">
        <v>619825</v>
      </c>
      <c r="P127" s="2">
        <v>41799.998437499999</v>
      </c>
      <c r="Q127" t="s">
        <v>32</v>
      </c>
      <c r="R127" t="s">
        <v>28</v>
      </c>
      <c r="S127" t="s">
        <v>20</v>
      </c>
      <c r="T127" t="s">
        <v>6</v>
      </c>
      <c r="U127">
        <v>44020</v>
      </c>
    </row>
    <row r="128" spans="1:21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  <c r="O128">
        <v>220653</v>
      </c>
      <c r="P128" s="2">
        <v>41799.405972222223</v>
      </c>
      <c r="Q128" t="s">
        <v>32</v>
      </c>
      <c r="R128" t="s">
        <v>28</v>
      </c>
      <c r="S128" t="s">
        <v>14</v>
      </c>
      <c r="T128" t="s">
        <v>5</v>
      </c>
      <c r="U128">
        <v>70753</v>
      </c>
    </row>
    <row r="129" spans="1:21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  <c r="O129">
        <v>997908</v>
      </c>
      <c r="P129" s="2">
        <v>41799.408055555556</v>
      </c>
      <c r="Q129" t="s">
        <v>32</v>
      </c>
      <c r="R129" t="s">
        <v>30</v>
      </c>
      <c r="S129" t="s">
        <v>14</v>
      </c>
      <c r="T129" t="s">
        <v>5</v>
      </c>
      <c r="U129">
        <v>9041</v>
      </c>
    </row>
    <row r="130" spans="1:21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  <c r="O130">
        <v>202279</v>
      </c>
      <c r="P130" s="2">
        <v>41800.505104166667</v>
      </c>
      <c r="Q130" t="s">
        <v>32</v>
      </c>
      <c r="R130" t="s">
        <v>29</v>
      </c>
      <c r="S130" t="s">
        <v>17</v>
      </c>
      <c r="T130" t="s">
        <v>8</v>
      </c>
      <c r="U130">
        <v>17691</v>
      </c>
    </row>
    <row r="131" spans="1:21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  <c r="O131">
        <v>891509</v>
      </c>
      <c r="P131" s="2">
        <v>41801.746041666665</v>
      </c>
      <c r="Q131" t="s">
        <v>32</v>
      </c>
      <c r="R131" t="s">
        <v>28</v>
      </c>
      <c r="S131" t="s">
        <v>17</v>
      </c>
      <c r="T131" t="s">
        <v>9</v>
      </c>
      <c r="U131">
        <v>59501</v>
      </c>
    </row>
    <row r="132" spans="1:21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  <c r="O132">
        <v>877797</v>
      </c>
      <c r="P132" s="2">
        <v>41801.751122685186</v>
      </c>
      <c r="Q132" t="s">
        <v>32</v>
      </c>
      <c r="R132" t="s">
        <v>30</v>
      </c>
      <c r="S132" t="s">
        <v>17</v>
      </c>
      <c r="T132" t="s">
        <v>9</v>
      </c>
      <c r="U132">
        <v>5359</v>
      </c>
    </row>
    <row r="133" spans="1:21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  <c r="O133">
        <v>933454</v>
      </c>
      <c r="P133" s="2">
        <v>41801.341979166667</v>
      </c>
      <c r="Q133" t="s">
        <v>32</v>
      </c>
      <c r="R133" t="s">
        <v>28</v>
      </c>
      <c r="S133" t="s">
        <v>17</v>
      </c>
      <c r="T133" t="s">
        <v>2</v>
      </c>
      <c r="U133">
        <v>92060</v>
      </c>
    </row>
    <row r="134" spans="1:21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  <c r="O134">
        <v>280565</v>
      </c>
      <c r="P134" s="2">
        <v>41801.443449074075</v>
      </c>
      <c r="Q134" t="s">
        <v>32</v>
      </c>
      <c r="R134" t="s">
        <v>28</v>
      </c>
      <c r="S134" t="s">
        <v>18</v>
      </c>
      <c r="T134" t="s">
        <v>2</v>
      </c>
      <c r="U134">
        <v>60262</v>
      </c>
    </row>
    <row r="135" spans="1:21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  <c r="O135">
        <v>134620</v>
      </c>
      <c r="P135" s="2">
        <v>41802.497418981482</v>
      </c>
      <c r="Q135" t="s">
        <v>32</v>
      </c>
      <c r="R135" t="s">
        <v>28</v>
      </c>
      <c r="S135" t="s">
        <v>20</v>
      </c>
      <c r="T135" t="s">
        <v>2</v>
      </c>
      <c r="U135">
        <v>29047</v>
      </c>
    </row>
    <row r="136" spans="1:21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  <c r="O136">
        <v>743668</v>
      </c>
      <c r="P136" s="2">
        <v>41802.14466435185</v>
      </c>
      <c r="Q136" t="s">
        <v>32</v>
      </c>
      <c r="R136" t="s">
        <v>30</v>
      </c>
      <c r="S136" t="s">
        <v>17</v>
      </c>
      <c r="T136" t="s">
        <v>2</v>
      </c>
      <c r="U136">
        <v>51576</v>
      </c>
    </row>
    <row r="137" spans="1:21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  <c r="O137">
        <v>112172</v>
      </c>
      <c r="P137" s="2">
        <v>41802.448969907404</v>
      </c>
      <c r="Q137" t="s">
        <v>32</v>
      </c>
      <c r="R137" t="s">
        <v>28</v>
      </c>
      <c r="S137" t="s">
        <v>12</v>
      </c>
      <c r="T137" t="s">
        <v>6</v>
      </c>
      <c r="U137">
        <v>22976</v>
      </c>
    </row>
    <row r="138" spans="1:21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  <c r="O138">
        <v>284546</v>
      </c>
      <c r="P138" s="2">
        <v>41802.449386574073</v>
      </c>
      <c r="Q138" t="s">
        <v>32</v>
      </c>
      <c r="R138" t="s">
        <v>29</v>
      </c>
      <c r="S138" t="s">
        <v>12</v>
      </c>
      <c r="T138" t="s">
        <v>6</v>
      </c>
      <c r="U138">
        <v>21763</v>
      </c>
    </row>
    <row r="139" spans="1:21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  <c r="O139">
        <v>784187</v>
      </c>
      <c r="P139" s="2">
        <v>41803.296990740739</v>
      </c>
      <c r="Q139" t="s">
        <v>32</v>
      </c>
      <c r="R139" t="s">
        <v>30</v>
      </c>
      <c r="S139" t="s">
        <v>12</v>
      </c>
      <c r="T139" t="s">
        <v>4</v>
      </c>
      <c r="U139">
        <v>16215</v>
      </c>
    </row>
    <row r="140" spans="1:21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  <c r="O140">
        <v>897981</v>
      </c>
      <c r="P140" s="2">
        <v>41803.297743055555</v>
      </c>
      <c r="Q140" t="s">
        <v>32</v>
      </c>
      <c r="R140" t="s">
        <v>30</v>
      </c>
      <c r="S140" t="s">
        <v>12</v>
      </c>
      <c r="T140" t="s">
        <v>4</v>
      </c>
      <c r="U140">
        <v>13899</v>
      </c>
    </row>
    <row r="141" spans="1:21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  <c r="O141">
        <v>803693</v>
      </c>
      <c r="P141" s="2">
        <v>41803.296585648146</v>
      </c>
      <c r="Q141" t="s">
        <v>32</v>
      </c>
      <c r="R141" t="s">
        <v>29</v>
      </c>
      <c r="S141" t="s">
        <v>12</v>
      </c>
      <c r="T141" t="s">
        <v>4</v>
      </c>
      <c r="U141">
        <v>46351</v>
      </c>
    </row>
    <row r="142" spans="1:21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  <c r="O142">
        <v>605070</v>
      </c>
      <c r="P142" s="2">
        <v>41803.841296296298</v>
      </c>
      <c r="Q142" t="s">
        <v>32</v>
      </c>
      <c r="R142" t="s">
        <v>28</v>
      </c>
      <c r="S142" t="s">
        <v>17</v>
      </c>
      <c r="T142" t="s">
        <v>10</v>
      </c>
      <c r="U142">
        <v>53264</v>
      </c>
    </row>
    <row r="143" spans="1:21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  <c r="O143">
        <v>993627</v>
      </c>
      <c r="P143" s="2">
        <v>41804.620439814818</v>
      </c>
      <c r="Q143" t="s">
        <v>32</v>
      </c>
      <c r="R143" t="s">
        <v>28</v>
      </c>
      <c r="S143" t="s">
        <v>20</v>
      </c>
      <c r="T143" t="s">
        <v>4</v>
      </c>
      <c r="U143">
        <v>17062</v>
      </c>
    </row>
    <row r="144" spans="1:21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  <c r="O144">
        <v>692274</v>
      </c>
      <c r="P144" s="2">
        <v>41804.621527777781</v>
      </c>
      <c r="Q144" t="s">
        <v>32</v>
      </c>
      <c r="R144" t="s">
        <v>28</v>
      </c>
      <c r="S144" t="s">
        <v>20</v>
      </c>
      <c r="T144" t="s">
        <v>4</v>
      </c>
      <c r="U144">
        <v>45379</v>
      </c>
    </row>
    <row r="145" spans="1:21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  <c r="O145">
        <v>232317</v>
      </c>
      <c r="P145" s="2">
        <v>41806.514131944445</v>
      </c>
      <c r="Q145" t="s">
        <v>32</v>
      </c>
      <c r="R145" t="s">
        <v>30</v>
      </c>
      <c r="S145" t="s">
        <v>16</v>
      </c>
      <c r="T145" t="s">
        <v>10</v>
      </c>
      <c r="U145">
        <v>55923</v>
      </c>
    </row>
    <row r="146" spans="1:21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  <c r="O146">
        <v>959439</v>
      </c>
      <c r="P146" s="2">
        <v>41806.632002314815</v>
      </c>
      <c r="Q146" t="s">
        <v>32</v>
      </c>
      <c r="R146" t="s">
        <v>30</v>
      </c>
      <c r="S146" t="s">
        <v>19</v>
      </c>
      <c r="T146" t="s">
        <v>6</v>
      </c>
      <c r="U146">
        <v>38516</v>
      </c>
    </row>
    <row r="147" spans="1:21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  <c r="O147">
        <v>281797</v>
      </c>
      <c r="P147" s="2">
        <v>41806.632418981484</v>
      </c>
      <c r="Q147" t="s">
        <v>32</v>
      </c>
      <c r="R147" t="s">
        <v>29</v>
      </c>
      <c r="S147" t="s">
        <v>19</v>
      </c>
      <c r="T147" t="s">
        <v>6</v>
      </c>
      <c r="U147">
        <v>44331</v>
      </c>
    </row>
    <row r="148" spans="1:21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  <c r="O148">
        <v>717204</v>
      </c>
      <c r="P148" s="2">
        <v>41806.651689814818</v>
      </c>
      <c r="Q148" t="s">
        <v>32</v>
      </c>
      <c r="R148" t="s">
        <v>28</v>
      </c>
      <c r="S148" t="s">
        <v>17</v>
      </c>
      <c r="T148" t="s">
        <v>4</v>
      </c>
      <c r="U148">
        <v>61734</v>
      </c>
    </row>
    <row r="149" spans="1:21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  <c r="O149">
        <v>865820</v>
      </c>
      <c r="P149" s="2">
        <v>41806.653148148151</v>
      </c>
      <c r="Q149" t="s">
        <v>32</v>
      </c>
      <c r="R149" t="s">
        <v>28</v>
      </c>
      <c r="S149" t="s">
        <v>17</v>
      </c>
      <c r="T149" t="s">
        <v>4</v>
      </c>
      <c r="U149">
        <v>41177</v>
      </c>
    </row>
    <row r="150" spans="1:21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  <c r="O150">
        <v>211845</v>
      </c>
      <c r="P150" s="2">
        <v>41806.655497685184</v>
      </c>
      <c r="Q150" t="s">
        <v>32</v>
      </c>
      <c r="R150" t="s">
        <v>28</v>
      </c>
      <c r="S150" t="s">
        <v>17</v>
      </c>
      <c r="T150" t="s">
        <v>4</v>
      </c>
      <c r="U150">
        <v>40367</v>
      </c>
    </row>
    <row r="151" spans="1:21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  <c r="O151">
        <v>782971</v>
      </c>
      <c r="P151" s="2">
        <v>41827.571458333332</v>
      </c>
      <c r="Q151" t="s">
        <v>32</v>
      </c>
      <c r="R151" t="s">
        <v>30</v>
      </c>
      <c r="S151" t="s">
        <v>17</v>
      </c>
      <c r="T151" t="s">
        <v>8</v>
      </c>
      <c r="U151">
        <v>47196</v>
      </c>
    </row>
    <row r="152" spans="1:21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  <c r="O152">
        <v>746982</v>
      </c>
      <c r="P152" s="2">
        <v>41827.569664351853</v>
      </c>
      <c r="Q152" t="s">
        <v>32</v>
      </c>
      <c r="R152" t="s">
        <v>29</v>
      </c>
      <c r="S152" t="s">
        <v>17</v>
      </c>
      <c r="T152" t="s">
        <v>8</v>
      </c>
      <c r="U152">
        <v>78657</v>
      </c>
    </row>
    <row r="153" spans="1:21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  <c r="O153">
        <v>112074</v>
      </c>
      <c r="P153" s="2">
        <v>41806.46303240741</v>
      </c>
      <c r="Q153" t="s">
        <v>32</v>
      </c>
      <c r="R153" t="s">
        <v>28</v>
      </c>
      <c r="S153" t="s">
        <v>14</v>
      </c>
      <c r="T153" t="s">
        <v>8</v>
      </c>
      <c r="U153">
        <v>95519</v>
      </c>
    </row>
    <row r="154" spans="1:21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  <c r="O154">
        <v>976582</v>
      </c>
      <c r="P154" s="2">
        <v>41827.683391203704</v>
      </c>
      <c r="Q154" t="s">
        <v>32</v>
      </c>
      <c r="R154" t="s">
        <v>28</v>
      </c>
      <c r="S154" t="s">
        <v>14</v>
      </c>
      <c r="T154" t="s">
        <v>8</v>
      </c>
      <c r="U154">
        <v>45087</v>
      </c>
    </row>
    <row r="155" spans="1:21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  <c r="O155">
        <v>598035</v>
      </c>
      <c r="P155" s="2">
        <v>41807.40552083333</v>
      </c>
      <c r="Q155" t="s">
        <v>32</v>
      </c>
      <c r="R155" t="s">
        <v>28</v>
      </c>
      <c r="S155" t="s">
        <v>20</v>
      </c>
      <c r="T155" t="s">
        <v>8</v>
      </c>
      <c r="U155">
        <v>21448</v>
      </c>
    </row>
    <row r="156" spans="1:21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  <c r="O156">
        <v>693363</v>
      </c>
      <c r="P156" s="2">
        <v>41807.406585648147</v>
      </c>
      <c r="Q156" t="s">
        <v>32</v>
      </c>
      <c r="R156" t="s">
        <v>30</v>
      </c>
      <c r="S156" t="s">
        <v>20</v>
      </c>
      <c r="T156" t="s">
        <v>8</v>
      </c>
      <c r="U156">
        <v>98086</v>
      </c>
    </row>
    <row r="157" spans="1:21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  <c r="O157">
        <v>741707</v>
      </c>
      <c r="P157" s="2">
        <v>41807.663576388892</v>
      </c>
      <c r="Q157" t="s">
        <v>32</v>
      </c>
      <c r="R157" t="s">
        <v>30</v>
      </c>
      <c r="S157" t="s">
        <v>12</v>
      </c>
      <c r="T157" t="s">
        <v>9</v>
      </c>
      <c r="U157">
        <v>54390</v>
      </c>
    </row>
    <row r="158" spans="1:21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  <c r="O158">
        <v>821427</v>
      </c>
      <c r="P158" s="2">
        <v>41808.688055555554</v>
      </c>
      <c r="Q158" t="s">
        <v>32</v>
      </c>
      <c r="R158" t="s">
        <v>28</v>
      </c>
      <c r="S158" t="s">
        <v>20</v>
      </c>
      <c r="T158" t="s">
        <v>1</v>
      </c>
      <c r="U158">
        <v>87189</v>
      </c>
    </row>
    <row r="159" spans="1:21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  <c r="O159">
        <v>450487</v>
      </c>
      <c r="P159" s="2">
        <v>41808.500277777777</v>
      </c>
      <c r="Q159" t="s">
        <v>32</v>
      </c>
      <c r="R159" t="s">
        <v>30</v>
      </c>
      <c r="S159" t="s">
        <v>15</v>
      </c>
      <c r="T159" t="s">
        <v>9</v>
      </c>
      <c r="U159">
        <v>94599</v>
      </c>
    </row>
    <row r="160" spans="1:21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  <c r="O160">
        <v>583928</v>
      </c>
      <c r="P160" s="2">
        <v>41808.530532407407</v>
      </c>
      <c r="Q160" t="s">
        <v>32</v>
      </c>
      <c r="R160" t="s">
        <v>28</v>
      </c>
      <c r="S160" t="s">
        <v>20</v>
      </c>
      <c r="T160" t="s">
        <v>2</v>
      </c>
      <c r="U160">
        <v>50946</v>
      </c>
    </row>
    <row r="161" spans="1:21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  <c r="O161">
        <v>75888</v>
      </c>
      <c r="P161" s="2">
        <v>41808.229953703703</v>
      </c>
      <c r="Q161" t="s">
        <v>32</v>
      </c>
      <c r="R161" t="s">
        <v>29</v>
      </c>
      <c r="S161" t="s">
        <v>15</v>
      </c>
      <c r="T161" t="s">
        <v>10</v>
      </c>
      <c r="U161">
        <v>83771</v>
      </c>
    </row>
    <row r="162" spans="1:21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  <c r="O162">
        <v>831922</v>
      </c>
      <c r="P162" s="2">
        <v>41810.202881944446</v>
      </c>
      <c r="Q162" t="s">
        <v>32</v>
      </c>
      <c r="R162" t="s">
        <v>28</v>
      </c>
      <c r="S162" t="s">
        <v>18</v>
      </c>
      <c r="T162" t="s">
        <v>10</v>
      </c>
      <c r="U162">
        <v>98409</v>
      </c>
    </row>
    <row r="163" spans="1:21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  <c r="O163">
        <v>529856</v>
      </c>
      <c r="P163" s="2">
        <v>41810.632557870369</v>
      </c>
      <c r="Q163" t="s">
        <v>32</v>
      </c>
      <c r="R163" t="s">
        <v>28</v>
      </c>
      <c r="S163" t="s">
        <v>20</v>
      </c>
      <c r="T163" t="s">
        <v>6</v>
      </c>
      <c r="U163">
        <v>52346</v>
      </c>
    </row>
    <row r="164" spans="1:21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  <c r="O164">
        <v>617345</v>
      </c>
      <c r="P164" s="2">
        <v>41810.632881944446</v>
      </c>
      <c r="Q164" t="s">
        <v>32</v>
      </c>
      <c r="R164" t="s">
        <v>29</v>
      </c>
      <c r="S164" t="s">
        <v>20</v>
      </c>
      <c r="T164" t="s">
        <v>6</v>
      </c>
      <c r="U164">
        <v>63678</v>
      </c>
    </row>
    <row r="165" spans="1:21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  <c r="O165">
        <v>212844</v>
      </c>
      <c r="P165" s="2">
        <v>41810.693865740737</v>
      </c>
      <c r="Q165" t="s">
        <v>32</v>
      </c>
      <c r="R165" t="s">
        <v>30</v>
      </c>
      <c r="S165" t="s">
        <v>13</v>
      </c>
      <c r="T165" t="s">
        <v>10</v>
      </c>
      <c r="U165">
        <v>59213</v>
      </c>
    </row>
    <row r="166" spans="1:21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  <c r="O166">
        <v>80259</v>
      </c>
      <c r="P166" s="2">
        <v>41810.347627314812</v>
      </c>
      <c r="Q166" t="s">
        <v>32</v>
      </c>
      <c r="R166" t="s">
        <v>30</v>
      </c>
      <c r="S166" t="s">
        <v>12</v>
      </c>
      <c r="T166" t="s">
        <v>9</v>
      </c>
      <c r="U166">
        <v>55952</v>
      </c>
    </row>
    <row r="167" spans="1:21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  <c r="O167">
        <v>431577</v>
      </c>
      <c r="P167" s="2">
        <v>41810.567847222221</v>
      </c>
      <c r="Q167" t="s">
        <v>32</v>
      </c>
      <c r="R167" t="s">
        <v>28</v>
      </c>
      <c r="S167" t="s">
        <v>17</v>
      </c>
      <c r="T167" t="s">
        <v>6</v>
      </c>
      <c r="U167">
        <v>61930</v>
      </c>
    </row>
    <row r="168" spans="1:21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  <c r="O168">
        <v>709095</v>
      </c>
      <c r="P168" s="2">
        <v>41810.569085648145</v>
      </c>
      <c r="Q168" t="s">
        <v>32</v>
      </c>
      <c r="R168" t="s">
        <v>28</v>
      </c>
      <c r="S168" t="s">
        <v>17</v>
      </c>
      <c r="T168" t="s">
        <v>6</v>
      </c>
      <c r="U168">
        <v>40025</v>
      </c>
    </row>
    <row r="169" spans="1:21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  <c r="O169">
        <v>278514</v>
      </c>
      <c r="P169" s="2">
        <v>41810.244629629633</v>
      </c>
      <c r="Q169" t="s">
        <v>32</v>
      </c>
      <c r="R169" t="s">
        <v>28</v>
      </c>
      <c r="S169" t="s">
        <v>12</v>
      </c>
      <c r="T169" t="s">
        <v>6</v>
      </c>
      <c r="U169">
        <v>57390</v>
      </c>
    </row>
    <row r="170" spans="1:21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  <c r="O170">
        <v>308552</v>
      </c>
      <c r="P170" s="2">
        <v>41810.395578703705</v>
      </c>
      <c r="Q170" t="s">
        <v>32</v>
      </c>
      <c r="R170" t="s">
        <v>30</v>
      </c>
      <c r="S170" t="s">
        <v>20</v>
      </c>
      <c r="T170" t="s">
        <v>8</v>
      </c>
      <c r="U170">
        <v>19351</v>
      </c>
    </row>
    <row r="171" spans="1:21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  <c r="O171">
        <v>951001</v>
      </c>
      <c r="P171" s="2">
        <v>41812.380266203705</v>
      </c>
      <c r="Q171" t="s">
        <v>32</v>
      </c>
      <c r="R171" t="s">
        <v>30</v>
      </c>
      <c r="S171" t="s">
        <v>20</v>
      </c>
      <c r="T171" t="s">
        <v>9</v>
      </c>
      <c r="U171">
        <v>85827</v>
      </c>
    </row>
    <row r="172" spans="1:21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  <c r="O172">
        <v>763361</v>
      </c>
      <c r="P172" s="2">
        <v>41812.110289351855</v>
      </c>
      <c r="Q172" t="s">
        <v>32</v>
      </c>
      <c r="R172" t="s">
        <v>28</v>
      </c>
      <c r="S172" t="s">
        <v>17</v>
      </c>
      <c r="T172" t="s">
        <v>2</v>
      </c>
      <c r="U172">
        <v>37485</v>
      </c>
    </row>
    <row r="173" spans="1:21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  <c r="O173">
        <v>190392</v>
      </c>
      <c r="P173" s="2">
        <v>41812.624872685185</v>
      </c>
      <c r="Q173" t="s">
        <v>32</v>
      </c>
      <c r="R173" t="s">
        <v>30</v>
      </c>
      <c r="S173" t="s">
        <v>17</v>
      </c>
      <c r="T173" t="s">
        <v>9</v>
      </c>
      <c r="U173">
        <v>40902</v>
      </c>
    </row>
    <row r="174" spans="1:21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  <c r="O174">
        <v>661229</v>
      </c>
      <c r="P174" s="2">
        <v>41830.714768518519</v>
      </c>
      <c r="Q174" t="s">
        <v>32</v>
      </c>
      <c r="R174" t="s">
        <v>28</v>
      </c>
      <c r="S174" t="s">
        <v>17</v>
      </c>
      <c r="T174" t="s">
        <v>9</v>
      </c>
      <c r="U174">
        <v>27817</v>
      </c>
    </row>
    <row r="175" spans="1:21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  <c r="O175">
        <v>686696</v>
      </c>
      <c r="P175" s="2">
        <v>41830.715729166666</v>
      </c>
      <c r="Q175" t="s">
        <v>32</v>
      </c>
      <c r="R175" t="s">
        <v>28</v>
      </c>
      <c r="S175" t="s">
        <v>17</v>
      </c>
      <c r="T175" t="s">
        <v>9</v>
      </c>
      <c r="U175">
        <v>7235</v>
      </c>
    </row>
    <row r="176" spans="1:21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  <c r="O176">
        <v>90943</v>
      </c>
      <c r="P176" s="2">
        <v>41813.882789351854</v>
      </c>
      <c r="Q176" t="s">
        <v>32</v>
      </c>
      <c r="R176" t="s">
        <v>28</v>
      </c>
      <c r="S176" t="s">
        <v>17</v>
      </c>
      <c r="T176" t="s">
        <v>4</v>
      </c>
      <c r="U176">
        <v>24329</v>
      </c>
    </row>
    <row r="177" spans="1:21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  <c r="O177">
        <v>124098</v>
      </c>
      <c r="P177" s="2">
        <v>41813.682881944442</v>
      </c>
      <c r="Q177" t="s">
        <v>32</v>
      </c>
      <c r="R177" t="s">
        <v>28</v>
      </c>
      <c r="S177" t="s">
        <v>20</v>
      </c>
      <c r="T177" t="s">
        <v>10</v>
      </c>
      <c r="U177">
        <v>99950</v>
      </c>
    </row>
    <row r="178" spans="1:21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  <c r="O178">
        <v>961630</v>
      </c>
      <c r="P178" s="2">
        <v>41813.452615740738</v>
      </c>
      <c r="Q178" t="s">
        <v>32</v>
      </c>
      <c r="R178" t="s">
        <v>29</v>
      </c>
      <c r="S178" t="s">
        <v>17</v>
      </c>
      <c r="T178" t="s">
        <v>8</v>
      </c>
      <c r="U178">
        <v>1770</v>
      </c>
    </row>
    <row r="179" spans="1:21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  <c r="O179">
        <v>202953</v>
      </c>
      <c r="P179" s="2">
        <v>41814.891724537039</v>
      </c>
      <c r="Q179" t="s">
        <v>32</v>
      </c>
      <c r="R179" t="s">
        <v>28</v>
      </c>
      <c r="S179" t="s">
        <v>20</v>
      </c>
      <c r="T179" t="s">
        <v>6</v>
      </c>
      <c r="U179">
        <v>56772</v>
      </c>
    </row>
    <row r="180" spans="1:21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  <c r="O180">
        <v>273935</v>
      </c>
      <c r="P180" s="2">
        <v>41815.477326388886</v>
      </c>
      <c r="Q180" t="s">
        <v>32</v>
      </c>
      <c r="R180" t="s">
        <v>30</v>
      </c>
      <c r="S180" t="s">
        <v>20</v>
      </c>
      <c r="T180" t="s">
        <v>10</v>
      </c>
      <c r="U180">
        <v>71034</v>
      </c>
    </row>
    <row r="181" spans="1:21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  <c r="O181">
        <v>820245</v>
      </c>
      <c r="P181" s="2">
        <v>41815.514178240737</v>
      </c>
      <c r="Q181" t="s">
        <v>32</v>
      </c>
      <c r="R181" t="s">
        <v>30</v>
      </c>
      <c r="S181" t="s">
        <v>19</v>
      </c>
      <c r="T181" t="s">
        <v>10</v>
      </c>
      <c r="U181">
        <v>36480</v>
      </c>
    </row>
    <row r="182" spans="1:21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  <c r="O182">
        <v>797233</v>
      </c>
      <c r="P182" s="2">
        <v>41838.7265625</v>
      </c>
      <c r="Q182" t="s">
        <v>32</v>
      </c>
      <c r="R182" t="s">
        <v>29</v>
      </c>
      <c r="S182" t="s">
        <v>17</v>
      </c>
      <c r="T182" t="s">
        <v>2</v>
      </c>
      <c r="U182">
        <v>45473</v>
      </c>
    </row>
    <row r="183" spans="1:21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  <c r="O183">
        <v>926369</v>
      </c>
      <c r="P183" s="2">
        <v>41816.402326388888</v>
      </c>
      <c r="Q183" t="s">
        <v>32</v>
      </c>
      <c r="R183" t="s">
        <v>30</v>
      </c>
      <c r="S183" t="s">
        <v>17</v>
      </c>
      <c r="T183" t="s">
        <v>4</v>
      </c>
      <c r="U183">
        <v>72641</v>
      </c>
    </row>
    <row r="184" spans="1:21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  <c r="O184">
        <v>409635</v>
      </c>
      <c r="P184" s="2">
        <v>41816.759571759256</v>
      </c>
      <c r="Q184" t="s">
        <v>32</v>
      </c>
      <c r="R184" t="s">
        <v>28</v>
      </c>
      <c r="S184" t="s">
        <v>20</v>
      </c>
      <c r="T184" t="s">
        <v>5</v>
      </c>
      <c r="U184">
        <v>36612</v>
      </c>
    </row>
    <row r="185" spans="1:21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  <c r="O185">
        <v>669926</v>
      </c>
      <c r="P185" s="2">
        <v>41816.447384259256</v>
      </c>
      <c r="Q185" t="s">
        <v>32</v>
      </c>
      <c r="R185" t="s">
        <v>30</v>
      </c>
      <c r="S185" t="s">
        <v>20</v>
      </c>
      <c r="T185" t="s">
        <v>5</v>
      </c>
      <c r="U185">
        <v>65268</v>
      </c>
    </row>
    <row r="186" spans="1:21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  <c r="O186">
        <v>99798</v>
      </c>
      <c r="P186" s="2">
        <v>41816.447488425925</v>
      </c>
      <c r="Q186" t="s">
        <v>32</v>
      </c>
      <c r="R186" t="s">
        <v>30</v>
      </c>
      <c r="S186" t="s">
        <v>20</v>
      </c>
      <c r="T186" t="s">
        <v>5</v>
      </c>
      <c r="U186">
        <v>98297</v>
      </c>
    </row>
    <row r="187" spans="1:21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  <c r="O187">
        <v>377818</v>
      </c>
      <c r="P187" s="2">
        <v>41824.318032407406</v>
      </c>
      <c r="Q187" t="s">
        <v>32</v>
      </c>
      <c r="R187" t="s">
        <v>30</v>
      </c>
      <c r="S187" t="s">
        <v>12</v>
      </c>
      <c r="T187" t="s">
        <v>5</v>
      </c>
      <c r="U187">
        <v>6821</v>
      </c>
    </row>
    <row r="188" spans="1:21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  <c r="O188">
        <v>958561</v>
      </c>
      <c r="P188" s="2">
        <v>41816.69939814815</v>
      </c>
      <c r="Q188" t="s">
        <v>32</v>
      </c>
      <c r="R188" t="s">
        <v>28</v>
      </c>
      <c r="S188" t="s">
        <v>17</v>
      </c>
      <c r="T188" t="s">
        <v>8</v>
      </c>
      <c r="U188">
        <v>42656</v>
      </c>
    </row>
    <row r="189" spans="1:21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  <c r="O189">
        <v>347906</v>
      </c>
      <c r="P189" s="2">
        <v>41831.44809027778</v>
      </c>
      <c r="Q189" t="s">
        <v>32</v>
      </c>
      <c r="R189" t="s">
        <v>28</v>
      </c>
      <c r="S189" t="s">
        <v>17</v>
      </c>
      <c r="T189" t="s">
        <v>4</v>
      </c>
      <c r="U189">
        <v>16873</v>
      </c>
    </row>
    <row r="190" spans="1:21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  <c r="O190">
        <v>575292</v>
      </c>
      <c r="P190" s="2">
        <v>41823.701851851853</v>
      </c>
      <c r="Q190" t="s">
        <v>32</v>
      </c>
      <c r="R190" t="s">
        <v>30</v>
      </c>
      <c r="S190" t="s">
        <v>13</v>
      </c>
      <c r="T190" t="s">
        <v>10</v>
      </c>
      <c r="U190">
        <v>66536</v>
      </c>
    </row>
    <row r="191" spans="1:21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  <c r="O191">
        <v>499010</v>
      </c>
      <c r="P191" s="2">
        <v>41817.580497685187</v>
      </c>
      <c r="Q191" t="s">
        <v>32</v>
      </c>
      <c r="R191" t="s">
        <v>28</v>
      </c>
      <c r="S191" t="s">
        <v>17</v>
      </c>
      <c r="T191" t="s">
        <v>2</v>
      </c>
      <c r="U191">
        <v>60429</v>
      </c>
    </row>
    <row r="192" spans="1:21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  <c r="O192">
        <v>777478</v>
      </c>
      <c r="P192" s="2">
        <v>41820.410682870373</v>
      </c>
      <c r="Q192" t="s">
        <v>32</v>
      </c>
      <c r="R192" t="s">
        <v>30</v>
      </c>
      <c r="S192" t="s">
        <v>17</v>
      </c>
      <c r="T192" t="s">
        <v>2</v>
      </c>
      <c r="U192">
        <v>30070</v>
      </c>
    </row>
    <row r="193" spans="1:21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  <c r="O193">
        <v>605607</v>
      </c>
      <c r="P193" s="2">
        <v>41817.224039351851</v>
      </c>
      <c r="Q193" t="s">
        <v>32</v>
      </c>
      <c r="R193" t="s">
        <v>28</v>
      </c>
      <c r="S193" t="s">
        <v>20</v>
      </c>
      <c r="T193" t="s">
        <v>9</v>
      </c>
      <c r="U193">
        <v>42248</v>
      </c>
    </row>
    <row r="194" spans="1:21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  <c r="O194">
        <v>524171</v>
      </c>
      <c r="P194" s="2">
        <v>41817.225636574076</v>
      </c>
      <c r="Q194" t="s">
        <v>32</v>
      </c>
      <c r="R194" t="s">
        <v>30</v>
      </c>
      <c r="S194" t="s">
        <v>20</v>
      </c>
      <c r="T194" t="s">
        <v>9</v>
      </c>
      <c r="U194">
        <v>10154</v>
      </c>
    </row>
    <row r="195" spans="1:21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  <c r="O195">
        <v>865873</v>
      </c>
      <c r="P195" s="2">
        <v>41817.752905092595</v>
      </c>
      <c r="Q195" t="s">
        <v>32</v>
      </c>
      <c r="R195" t="s">
        <v>30</v>
      </c>
      <c r="S195" t="s">
        <v>20</v>
      </c>
      <c r="T195" t="s">
        <v>5</v>
      </c>
      <c r="U195">
        <v>76666</v>
      </c>
    </row>
    <row r="196" spans="1:21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  <c r="O196">
        <v>79239</v>
      </c>
      <c r="P196" s="2">
        <v>41818.572430555556</v>
      </c>
      <c r="Q196" t="s">
        <v>32</v>
      </c>
      <c r="R196" t="s">
        <v>28</v>
      </c>
      <c r="S196" t="s">
        <v>12</v>
      </c>
      <c r="T196" t="s">
        <v>6</v>
      </c>
      <c r="U196">
        <v>6389</v>
      </c>
    </row>
    <row r="197" spans="1:21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  <c r="O197">
        <v>165194</v>
      </c>
      <c r="P197" s="2">
        <v>41818.688634259262</v>
      </c>
      <c r="Q197" t="s">
        <v>32</v>
      </c>
      <c r="R197" t="s">
        <v>28</v>
      </c>
      <c r="S197" t="s">
        <v>17</v>
      </c>
      <c r="T197" t="s">
        <v>1</v>
      </c>
      <c r="U197">
        <v>39800</v>
      </c>
    </row>
    <row r="198" spans="1:21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  <c r="O198">
        <v>12887</v>
      </c>
      <c r="P198" s="2">
        <v>41819.74113425926</v>
      </c>
      <c r="Q198" t="s">
        <v>32</v>
      </c>
      <c r="R198" t="s">
        <v>28</v>
      </c>
      <c r="S198" t="s">
        <v>16</v>
      </c>
      <c r="T198" t="s">
        <v>8</v>
      </c>
      <c r="U198">
        <v>13201</v>
      </c>
    </row>
    <row r="199" spans="1:21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  <c r="O199">
        <v>572590</v>
      </c>
      <c r="P199" s="2">
        <v>41819.741585648146</v>
      </c>
      <c r="Q199" t="s">
        <v>32</v>
      </c>
      <c r="R199" t="s">
        <v>30</v>
      </c>
      <c r="S199" t="s">
        <v>16</v>
      </c>
      <c r="T199" t="s">
        <v>8</v>
      </c>
      <c r="U199">
        <v>5612</v>
      </c>
    </row>
    <row r="200" spans="1:21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  <c r="O200">
        <v>754821</v>
      </c>
      <c r="P200" s="2">
        <v>41819.009930555556</v>
      </c>
      <c r="Q200" t="s">
        <v>32</v>
      </c>
      <c r="R200" t="s">
        <v>28</v>
      </c>
      <c r="S200" t="s">
        <v>18</v>
      </c>
      <c r="T200" t="s">
        <v>4</v>
      </c>
      <c r="U200">
        <v>17687</v>
      </c>
    </row>
    <row r="201" spans="1:21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  <c r="O201">
        <v>326373</v>
      </c>
      <c r="P201" s="2">
        <v>41819.527696759258</v>
      </c>
      <c r="Q201" t="s">
        <v>32</v>
      </c>
      <c r="R201" t="s">
        <v>28</v>
      </c>
      <c r="S201" t="s">
        <v>20</v>
      </c>
      <c r="T201" t="s">
        <v>4</v>
      </c>
      <c r="U201">
        <v>72303</v>
      </c>
    </row>
    <row r="202" spans="1:21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  <c r="O202">
        <v>405282</v>
      </c>
      <c r="P202" s="2">
        <v>41828.335868055554</v>
      </c>
      <c r="Q202" t="s">
        <v>32</v>
      </c>
      <c r="R202" t="s">
        <v>30</v>
      </c>
      <c r="S202" t="s">
        <v>19</v>
      </c>
      <c r="T202" t="s">
        <v>4</v>
      </c>
      <c r="U202">
        <v>40537</v>
      </c>
    </row>
    <row r="203" spans="1:21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  <c r="O203">
        <v>260348</v>
      </c>
      <c r="P203" s="2">
        <v>41820.615057870367</v>
      </c>
      <c r="Q203" t="s">
        <v>32</v>
      </c>
      <c r="R203" t="s">
        <v>30</v>
      </c>
      <c r="S203" t="s">
        <v>12</v>
      </c>
      <c r="T203" t="s">
        <v>6</v>
      </c>
      <c r="U203">
        <v>2634</v>
      </c>
    </row>
    <row r="204" spans="1:21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  <c r="O204">
        <v>113826</v>
      </c>
      <c r="P204" s="2">
        <v>41820.61546296296</v>
      </c>
      <c r="Q204" t="s">
        <v>32</v>
      </c>
      <c r="R204" t="s">
        <v>28</v>
      </c>
      <c r="S204" t="s">
        <v>12</v>
      </c>
      <c r="T204" t="s">
        <v>6</v>
      </c>
      <c r="U204">
        <v>53852</v>
      </c>
    </row>
    <row r="205" spans="1:21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  <c r="O205">
        <v>196727</v>
      </c>
      <c r="P205" s="2">
        <v>41820.301712962966</v>
      </c>
      <c r="Q205" t="s">
        <v>32</v>
      </c>
      <c r="R205" t="s">
        <v>30</v>
      </c>
      <c r="S205" t="s">
        <v>18</v>
      </c>
      <c r="T205" t="s">
        <v>8</v>
      </c>
      <c r="U205">
        <v>70369</v>
      </c>
    </row>
    <row r="206" spans="1:21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  <c r="O206">
        <v>497220</v>
      </c>
      <c r="P206" s="2">
        <v>41821.781770833331</v>
      </c>
      <c r="Q206" t="s">
        <v>32</v>
      </c>
      <c r="R206" t="s">
        <v>28</v>
      </c>
      <c r="S206" t="s">
        <v>17</v>
      </c>
      <c r="T206" t="s">
        <v>7</v>
      </c>
      <c r="U206">
        <v>53229</v>
      </c>
    </row>
    <row r="207" spans="1:21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  <c r="O207">
        <v>489004</v>
      </c>
      <c r="P207" s="2">
        <v>41821.688009259262</v>
      </c>
      <c r="Q207" t="s">
        <v>32</v>
      </c>
      <c r="R207" t="s">
        <v>30</v>
      </c>
      <c r="S207" t="s">
        <v>12</v>
      </c>
      <c r="T207" t="s">
        <v>8</v>
      </c>
      <c r="U207">
        <v>40641</v>
      </c>
    </row>
    <row r="208" spans="1:21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  <c r="O208">
        <v>949475</v>
      </c>
      <c r="P208" s="2">
        <v>41821.688692129632</v>
      </c>
      <c r="Q208" t="s">
        <v>32</v>
      </c>
      <c r="R208" t="s">
        <v>30</v>
      </c>
      <c r="S208" t="s">
        <v>12</v>
      </c>
      <c r="T208" t="s">
        <v>8</v>
      </c>
      <c r="U208">
        <v>17388</v>
      </c>
    </row>
    <row r="209" spans="1:21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  <c r="O209">
        <v>474738</v>
      </c>
      <c r="P209" s="2">
        <v>41821.68986111111</v>
      </c>
      <c r="Q209" t="s">
        <v>32</v>
      </c>
      <c r="R209" t="s">
        <v>28</v>
      </c>
      <c r="S209" t="s">
        <v>12</v>
      </c>
      <c r="T209" t="s">
        <v>8</v>
      </c>
      <c r="U209">
        <v>59726</v>
      </c>
    </row>
    <row r="210" spans="1:21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  <c r="O210">
        <v>820647</v>
      </c>
      <c r="P210" s="2">
        <v>41824.652569444443</v>
      </c>
      <c r="Q210" t="s">
        <v>32</v>
      </c>
      <c r="R210" t="s">
        <v>28</v>
      </c>
      <c r="S210" t="s">
        <v>20</v>
      </c>
      <c r="T210" t="s">
        <v>9</v>
      </c>
      <c r="U210">
        <v>91084</v>
      </c>
    </row>
    <row r="211" spans="1:21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  <c r="O211">
        <v>661566</v>
      </c>
      <c r="P211" s="2">
        <v>41824.655034722222</v>
      </c>
      <c r="Q211" t="s">
        <v>32</v>
      </c>
      <c r="R211" t="s">
        <v>30</v>
      </c>
      <c r="S211" t="s">
        <v>20</v>
      </c>
      <c r="T211" t="s">
        <v>9</v>
      </c>
      <c r="U211">
        <v>40463</v>
      </c>
    </row>
    <row r="212" spans="1:21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  <c r="O212">
        <v>639198</v>
      </c>
      <c r="P212" s="2">
        <v>41843.66678240741</v>
      </c>
      <c r="Q212" t="s">
        <v>32</v>
      </c>
      <c r="R212" t="s">
        <v>30</v>
      </c>
      <c r="S212" t="s">
        <v>17</v>
      </c>
      <c r="T212" t="s">
        <v>2</v>
      </c>
      <c r="U212">
        <v>97563</v>
      </c>
    </row>
    <row r="213" spans="1:21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  <c r="O213">
        <v>979135</v>
      </c>
      <c r="P213" s="2">
        <v>41822.340787037036</v>
      </c>
      <c r="Q213" t="s">
        <v>32</v>
      </c>
      <c r="R213" t="s">
        <v>28</v>
      </c>
      <c r="S213" t="s">
        <v>20</v>
      </c>
      <c r="T213" t="s">
        <v>2</v>
      </c>
      <c r="U213">
        <v>6335</v>
      </c>
    </row>
    <row r="214" spans="1:21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  <c r="O214">
        <v>891161</v>
      </c>
      <c r="P214" s="2">
        <v>41822.958564814813</v>
      </c>
      <c r="Q214" t="s">
        <v>32</v>
      </c>
      <c r="R214" t="s">
        <v>28</v>
      </c>
      <c r="S214" t="s">
        <v>17</v>
      </c>
      <c r="T214" t="s">
        <v>10</v>
      </c>
      <c r="U214">
        <v>94163</v>
      </c>
    </row>
    <row r="215" spans="1:21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  <c r="O215">
        <v>171540</v>
      </c>
      <c r="P215" s="2">
        <v>41822.419687499998</v>
      </c>
      <c r="Q215" t="s">
        <v>32</v>
      </c>
      <c r="R215" t="s">
        <v>30</v>
      </c>
      <c r="S215" t="s">
        <v>17</v>
      </c>
      <c r="T215" t="s">
        <v>1</v>
      </c>
      <c r="U215">
        <v>5077</v>
      </c>
    </row>
    <row r="216" spans="1:21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  <c r="O216">
        <v>401929</v>
      </c>
      <c r="P216" s="2">
        <v>41822.456747685188</v>
      </c>
      <c r="Q216" t="s">
        <v>32</v>
      </c>
      <c r="R216" t="s">
        <v>30</v>
      </c>
      <c r="S216" t="s">
        <v>17</v>
      </c>
      <c r="T216" t="s">
        <v>10</v>
      </c>
      <c r="U216">
        <v>57358</v>
      </c>
    </row>
    <row r="217" spans="1:21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  <c r="O217">
        <v>257932</v>
      </c>
      <c r="P217" s="2">
        <v>41822.258831018517</v>
      </c>
      <c r="Q217" t="s">
        <v>32</v>
      </c>
      <c r="R217" t="s">
        <v>30</v>
      </c>
      <c r="S217" t="s">
        <v>12</v>
      </c>
      <c r="T217" t="s">
        <v>5</v>
      </c>
      <c r="U217">
        <v>22978</v>
      </c>
    </row>
    <row r="218" spans="1:21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  <c r="O218">
        <v>736754</v>
      </c>
      <c r="P218" s="2">
        <v>41823.750740740739</v>
      </c>
      <c r="Q218" t="s">
        <v>32</v>
      </c>
      <c r="R218" t="s">
        <v>28</v>
      </c>
      <c r="S218" t="s">
        <v>18</v>
      </c>
      <c r="T218" t="s">
        <v>4</v>
      </c>
      <c r="U218">
        <v>71443</v>
      </c>
    </row>
    <row r="219" spans="1:21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  <c r="O219">
        <v>593675</v>
      </c>
      <c r="P219" s="2">
        <v>41823.383819444447</v>
      </c>
      <c r="Q219" t="s">
        <v>32</v>
      </c>
      <c r="R219" t="s">
        <v>28</v>
      </c>
      <c r="S219" t="s">
        <v>17</v>
      </c>
      <c r="T219" t="s">
        <v>6</v>
      </c>
      <c r="U219">
        <v>30565</v>
      </c>
    </row>
    <row r="220" spans="1:21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  <c r="O220">
        <v>767725</v>
      </c>
      <c r="P220" s="2">
        <v>41823.780057870368</v>
      </c>
      <c r="Q220" t="s">
        <v>32</v>
      </c>
      <c r="R220" t="s">
        <v>30</v>
      </c>
      <c r="S220" t="s">
        <v>17</v>
      </c>
      <c r="T220" t="s">
        <v>10</v>
      </c>
      <c r="U220">
        <v>69889</v>
      </c>
    </row>
    <row r="221" spans="1:21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  <c r="O221">
        <v>322174</v>
      </c>
      <c r="P221" s="2">
        <v>41836.520439814813</v>
      </c>
      <c r="Q221" t="s">
        <v>32</v>
      </c>
      <c r="R221" t="s">
        <v>28</v>
      </c>
      <c r="S221" t="s">
        <v>17</v>
      </c>
      <c r="T221" t="s">
        <v>10</v>
      </c>
      <c r="U221">
        <v>67722</v>
      </c>
    </row>
    <row r="222" spans="1:21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  <c r="O222">
        <v>292713</v>
      </c>
      <c r="P222" s="2">
        <v>41823.665636574071</v>
      </c>
      <c r="Q222" t="s">
        <v>32</v>
      </c>
      <c r="R222" t="s">
        <v>30</v>
      </c>
      <c r="S222" t="s">
        <v>20</v>
      </c>
      <c r="T222" t="s">
        <v>4</v>
      </c>
      <c r="U222">
        <v>5941</v>
      </c>
    </row>
    <row r="223" spans="1:21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  <c r="O223">
        <v>644076</v>
      </c>
      <c r="P223" s="2">
        <v>41830.338321759256</v>
      </c>
      <c r="Q223" t="s">
        <v>32</v>
      </c>
      <c r="R223" t="s">
        <v>28</v>
      </c>
      <c r="S223" t="s">
        <v>17</v>
      </c>
      <c r="T223" t="s">
        <v>10</v>
      </c>
      <c r="U223">
        <v>41975</v>
      </c>
    </row>
    <row r="224" spans="1:21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  <c r="O224">
        <v>846754</v>
      </c>
      <c r="P224" s="2">
        <v>41830.337789351855</v>
      </c>
      <c r="Q224" t="s">
        <v>32</v>
      </c>
      <c r="R224" t="s">
        <v>30</v>
      </c>
      <c r="S224" t="s">
        <v>17</v>
      </c>
      <c r="T224" t="s">
        <v>10</v>
      </c>
      <c r="U224">
        <v>3100</v>
      </c>
    </row>
    <row r="225" spans="1:21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  <c r="O225">
        <v>801096</v>
      </c>
      <c r="P225" s="2">
        <v>41823.666446759256</v>
      </c>
      <c r="Q225" t="s">
        <v>32</v>
      </c>
      <c r="R225" t="s">
        <v>30</v>
      </c>
      <c r="S225" t="s">
        <v>13</v>
      </c>
      <c r="T225" t="s">
        <v>6</v>
      </c>
      <c r="U225">
        <v>95379</v>
      </c>
    </row>
    <row r="226" spans="1:21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  <c r="O226">
        <v>754754</v>
      </c>
      <c r="P226" s="2">
        <v>41824.166817129626</v>
      </c>
      <c r="Q226" t="s">
        <v>32</v>
      </c>
      <c r="R226" t="s">
        <v>28</v>
      </c>
      <c r="S226" t="s">
        <v>12</v>
      </c>
      <c r="T226" t="s">
        <v>2</v>
      </c>
      <c r="U226">
        <v>48838</v>
      </c>
    </row>
    <row r="227" spans="1:21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  <c r="O227">
        <v>642052</v>
      </c>
      <c r="P227" s="2">
        <v>41824.767442129632</v>
      </c>
      <c r="Q227" t="s">
        <v>32</v>
      </c>
      <c r="R227" t="s">
        <v>30</v>
      </c>
      <c r="S227" t="s">
        <v>17</v>
      </c>
      <c r="T227" t="s">
        <v>2</v>
      </c>
      <c r="U227">
        <v>84258</v>
      </c>
    </row>
    <row r="228" spans="1:21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  <c r="O228">
        <v>983194</v>
      </c>
      <c r="P228" s="2">
        <v>41824.692858796298</v>
      </c>
      <c r="Q228" t="s">
        <v>32</v>
      </c>
      <c r="R228" t="s">
        <v>28</v>
      </c>
      <c r="S228" t="s">
        <v>14</v>
      </c>
      <c r="T228" t="s">
        <v>10</v>
      </c>
      <c r="U228">
        <v>37268</v>
      </c>
    </row>
    <row r="229" spans="1:21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  <c r="O229">
        <v>333940</v>
      </c>
      <c r="P229" s="2">
        <v>41824.366643518515</v>
      </c>
      <c r="Q229" t="s">
        <v>32</v>
      </c>
      <c r="R229" t="s">
        <v>29</v>
      </c>
      <c r="S229" t="s">
        <v>20</v>
      </c>
      <c r="T229" t="s">
        <v>6</v>
      </c>
      <c r="U229">
        <v>83932</v>
      </c>
    </row>
    <row r="230" spans="1:21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  <c r="O230">
        <v>93833</v>
      </c>
      <c r="P230" s="2">
        <v>41824.753460648149</v>
      </c>
      <c r="Q230" t="s">
        <v>32</v>
      </c>
      <c r="R230" t="s">
        <v>29</v>
      </c>
      <c r="S230" t="s">
        <v>20</v>
      </c>
      <c r="T230" t="s">
        <v>8</v>
      </c>
      <c r="U230">
        <v>40933</v>
      </c>
    </row>
    <row r="231" spans="1:21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  <c r="O231">
        <v>433088</v>
      </c>
      <c r="P231" s="2">
        <v>41825.364594907405</v>
      </c>
      <c r="Q231" t="s">
        <v>32</v>
      </c>
      <c r="R231" t="s">
        <v>28</v>
      </c>
      <c r="S231" t="s">
        <v>17</v>
      </c>
      <c r="T231" t="s">
        <v>6</v>
      </c>
      <c r="U231">
        <v>67181</v>
      </c>
    </row>
    <row r="232" spans="1:21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  <c r="O232">
        <v>715088</v>
      </c>
      <c r="P232" s="2">
        <v>41827.084328703706</v>
      </c>
      <c r="Q232" t="s">
        <v>32</v>
      </c>
      <c r="R232" t="s">
        <v>30</v>
      </c>
      <c r="S232" t="s">
        <v>13</v>
      </c>
      <c r="T232" t="s">
        <v>5</v>
      </c>
      <c r="U232">
        <v>38478</v>
      </c>
    </row>
    <row r="233" spans="1:21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  <c r="O233">
        <v>342655</v>
      </c>
      <c r="P233" s="2">
        <v>41827.084652777776</v>
      </c>
      <c r="Q233" t="s">
        <v>32</v>
      </c>
      <c r="R233" t="s">
        <v>30</v>
      </c>
      <c r="S233" t="s">
        <v>13</v>
      </c>
      <c r="T233" t="s">
        <v>5</v>
      </c>
      <c r="U233">
        <v>63538</v>
      </c>
    </row>
    <row r="234" spans="1:21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  <c r="O234">
        <v>138814</v>
      </c>
      <c r="P234" s="2">
        <v>41827.313171296293</v>
      </c>
      <c r="Q234" t="s">
        <v>32</v>
      </c>
      <c r="R234" t="s">
        <v>28</v>
      </c>
      <c r="S234" t="s">
        <v>17</v>
      </c>
      <c r="T234" t="s">
        <v>10</v>
      </c>
      <c r="U234">
        <v>89383</v>
      </c>
    </row>
    <row r="235" spans="1:21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  <c r="O235">
        <v>510776</v>
      </c>
      <c r="P235" s="2">
        <v>41828.594965277778</v>
      </c>
      <c r="Q235" t="s">
        <v>32</v>
      </c>
      <c r="R235" t="s">
        <v>28</v>
      </c>
      <c r="S235" t="s">
        <v>12</v>
      </c>
      <c r="T235" t="s">
        <v>2</v>
      </c>
      <c r="U235">
        <v>12052</v>
      </c>
    </row>
    <row r="236" spans="1:21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  <c r="O236">
        <v>144246</v>
      </c>
      <c r="P236" s="2">
        <v>41828.595266203702</v>
      </c>
      <c r="Q236" t="s">
        <v>32</v>
      </c>
      <c r="R236" t="s">
        <v>28</v>
      </c>
      <c r="S236" t="s">
        <v>12</v>
      </c>
      <c r="T236" t="s">
        <v>2</v>
      </c>
      <c r="U236">
        <v>64474</v>
      </c>
    </row>
    <row r="237" spans="1:21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  <c r="O237">
        <v>858680</v>
      </c>
      <c r="P237" s="2">
        <v>41828.662175925929</v>
      </c>
      <c r="Q237" t="s">
        <v>32</v>
      </c>
      <c r="R237" t="s">
        <v>28</v>
      </c>
      <c r="S237" t="s">
        <v>18</v>
      </c>
      <c r="T237" t="s">
        <v>5</v>
      </c>
      <c r="U237">
        <v>68010</v>
      </c>
    </row>
    <row r="238" spans="1:21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  <c r="O238">
        <v>838936</v>
      </c>
      <c r="P238" s="2">
        <v>41828.560428240744</v>
      </c>
      <c r="Q238" t="s">
        <v>32</v>
      </c>
      <c r="R238" t="s">
        <v>30</v>
      </c>
      <c r="S238" t="s">
        <v>13</v>
      </c>
      <c r="T238" t="s">
        <v>6</v>
      </c>
      <c r="U238">
        <v>69499</v>
      </c>
    </row>
    <row r="239" spans="1:21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  <c r="O239">
        <v>824627</v>
      </c>
      <c r="P239" s="2">
        <v>41838.621053240742</v>
      </c>
      <c r="Q239" t="s">
        <v>32</v>
      </c>
      <c r="R239" t="s">
        <v>30</v>
      </c>
      <c r="S239" t="s">
        <v>13</v>
      </c>
      <c r="T239" t="s">
        <v>6</v>
      </c>
      <c r="U239">
        <v>90370</v>
      </c>
    </row>
    <row r="240" spans="1:21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  <c r="O240">
        <v>304128</v>
      </c>
      <c r="P240" s="2">
        <v>41838.621377314812</v>
      </c>
      <c r="Q240" t="s">
        <v>32</v>
      </c>
      <c r="R240" t="s">
        <v>30</v>
      </c>
      <c r="S240" t="s">
        <v>13</v>
      </c>
      <c r="T240" t="s">
        <v>6</v>
      </c>
      <c r="U240">
        <v>98926</v>
      </c>
    </row>
    <row r="241" spans="1:21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  <c r="O241">
        <v>426255</v>
      </c>
      <c r="P241" s="2">
        <v>41832.57167824074</v>
      </c>
      <c r="Q241" t="s">
        <v>32</v>
      </c>
      <c r="R241" t="s">
        <v>30</v>
      </c>
      <c r="S241" t="s">
        <v>20</v>
      </c>
      <c r="T241" t="s">
        <v>8</v>
      </c>
      <c r="U241">
        <v>95184</v>
      </c>
    </row>
    <row r="242" spans="1:21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  <c r="O242">
        <v>14220</v>
      </c>
      <c r="P242" s="2">
        <v>41834.696666666663</v>
      </c>
      <c r="Q242" t="s">
        <v>32</v>
      </c>
      <c r="R242" t="s">
        <v>28</v>
      </c>
      <c r="S242" t="s">
        <v>20</v>
      </c>
      <c r="T242" t="s">
        <v>8</v>
      </c>
      <c r="U242">
        <v>77286</v>
      </c>
    </row>
    <row r="243" spans="1:21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  <c r="O243">
        <v>131853</v>
      </c>
      <c r="P243" s="2">
        <v>41828.615219907406</v>
      </c>
      <c r="Q243" t="s">
        <v>32</v>
      </c>
      <c r="R243" t="s">
        <v>28</v>
      </c>
      <c r="S243" t="s">
        <v>12</v>
      </c>
      <c r="T243" t="s">
        <v>9</v>
      </c>
      <c r="U243">
        <v>75766</v>
      </c>
    </row>
    <row r="244" spans="1:21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  <c r="O244">
        <v>991235</v>
      </c>
      <c r="P244" s="2">
        <v>41828.615439814814</v>
      </c>
      <c r="Q244" t="s">
        <v>32</v>
      </c>
      <c r="R244" t="s">
        <v>30</v>
      </c>
      <c r="S244" t="s">
        <v>12</v>
      </c>
      <c r="T244" t="s">
        <v>9</v>
      </c>
      <c r="U244">
        <v>65964</v>
      </c>
    </row>
    <row r="245" spans="1:21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  <c r="O245">
        <v>890158</v>
      </c>
      <c r="P245" s="2">
        <v>41828.615729166668</v>
      </c>
      <c r="Q245" t="s">
        <v>32</v>
      </c>
      <c r="R245" t="s">
        <v>28</v>
      </c>
      <c r="S245" t="s">
        <v>12</v>
      </c>
      <c r="T245" t="s">
        <v>9</v>
      </c>
      <c r="U245">
        <v>16447</v>
      </c>
    </row>
    <row r="246" spans="1:21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  <c r="O246">
        <v>554834</v>
      </c>
      <c r="P246" s="2">
        <v>41838.141458333332</v>
      </c>
      <c r="Q246" t="s">
        <v>32</v>
      </c>
      <c r="R246" t="s">
        <v>28</v>
      </c>
      <c r="S246" t="s">
        <v>12</v>
      </c>
      <c r="T246" t="s">
        <v>9</v>
      </c>
      <c r="U246">
        <v>23381</v>
      </c>
    </row>
    <row r="247" spans="1:21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  <c r="O247">
        <v>36675</v>
      </c>
      <c r="P247" s="2">
        <v>41829.795115740744</v>
      </c>
      <c r="Q247" t="s">
        <v>32</v>
      </c>
      <c r="R247" t="s">
        <v>28</v>
      </c>
      <c r="S247" t="s">
        <v>20</v>
      </c>
      <c r="T247" t="s">
        <v>9</v>
      </c>
      <c r="U247">
        <v>8866</v>
      </c>
    </row>
    <row r="248" spans="1:21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  <c r="O248">
        <v>756087</v>
      </c>
      <c r="P248" s="2">
        <v>41829.355011574073</v>
      </c>
      <c r="Q248" t="s">
        <v>32</v>
      </c>
      <c r="R248" t="s">
        <v>28</v>
      </c>
      <c r="S248" t="s">
        <v>20</v>
      </c>
      <c r="T248" t="s">
        <v>2</v>
      </c>
      <c r="U248">
        <v>29887</v>
      </c>
    </row>
    <row r="249" spans="1:21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  <c r="O249">
        <v>317175</v>
      </c>
      <c r="P249" s="2">
        <v>41830.586296296293</v>
      </c>
      <c r="Q249" t="s">
        <v>32</v>
      </c>
      <c r="R249" t="s">
        <v>30</v>
      </c>
      <c r="S249" t="s">
        <v>17</v>
      </c>
      <c r="T249" t="s">
        <v>8</v>
      </c>
      <c r="U249">
        <v>24948</v>
      </c>
    </row>
    <row r="250" spans="1:21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  <c r="O250">
        <v>874702</v>
      </c>
      <c r="P250" s="2">
        <v>41834.757881944446</v>
      </c>
      <c r="Q250" t="s">
        <v>32</v>
      </c>
      <c r="R250" t="s">
        <v>28</v>
      </c>
      <c r="S250" t="s">
        <v>17</v>
      </c>
      <c r="T250" t="s">
        <v>8</v>
      </c>
      <c r="U250">
        <v>51911</v>
      </c>
    </row>
    <row r="251" spans="1:21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  <c r="O251">
        <v>68810</v>
      </c>
      <c r="P251" s="2">
        <v>41829.57172453704</v>
      </c>
      <c r="Q251" t="s">
        <v>32</v>
      </c>
      <c r="R251" t="s">
        <v>30</v>
      </c>
      <c r="S251" t="s">
        <v>17</v>
      </c>
      <c r="T251" t="s">
        <v>9</v>
      </c>
      <c r="U251">
        <v>35013</v>
      </c>
    </row>
    <row r="252" spans="1:21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  <c r="O252">
        <v>955711</v>
      </c>
      <c r="P252" s="2">
        <v>41829.01153935185</v>
      </c>
      <c r="Q252" t="s">
        <v>32</v>
      </c>
      <c r="R252" t="s">
        <v>30</v>
      </c>
      <c r="S252" t="s">
        <v>17</v>
      </c>
      <c r="T252" t="s">
        <v>5</v>
      </c>
      <c r="U252">
        <v>45758</v>
      </c>
    </row>
    <row r="253" spans="1:21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  <c r="O253">
        <v>830372</v>
      </c>
      <c r="P253" s="2">
        <v>41829.012291666666</v>
      </c>
      <c r="Q253" t="s">
        <v>32</v>
      </c>
      <c r="R253" t="s">
        <v>28</v>
      </c>
      <c r="S253" t="s">
        <v>17</v>
      </c>
      <c r="T253" t="s">
        <v>5</v>
      </c>
      <c r="U253">
        <v>31132</v>
      </c>
    </row>
    <row r="254" spans="1:21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  <c r="O254">
        <v>586207</v>
      </c>
      <c r="P254" s="2">
        <v>41830.185543981483</v>
      </c>
      <c r="Q254" t="s">
        <v>32</v>
      </c>
      <c r="R254" t="s">
        <v>28</v>
      </c>
      <c r="S254" t="s">
        <v>17</v>
      </c>
      <c r="T254" t="s">
        <v>4</v>
      </c>
      <c r="U254">
        <v>46627</v>
      </c>
    </row>
    <row r="255" spans="1:21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  <c r="O255">
        <v>893087</v>
      </c>
      <c r="P255" s="2">
        <v>41830.616828703707</v>
      </c>
      <c r="Q255" t="s">
        <v>32</v>
      </c>
      <c r="R255" t="s">
        <v>30</v>
      </c>
      <c r="S255" t="s">
        <v>17</v>
      </c>
      <c r="T255" t="s">
        <v>2</v>
      </c>
      <c r="U255">
        <v>1740</v>
      </c>
    </row>
    <row r="256" spans="1:21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  <c r="O256">
        <v>703441</v>
      </c>
      <c r="P256" s="2">
        <v>41830.738159722219</v>
      </c>
      <c r="Q256" t="s">
        <v>32</v>
      </c>
      <c r="R256" t="s">
        <v>28</v>
      </c>
      <c r="S256" t="s">
        <v>20</v>
      </c>
      <c r="T256" t="s">
        <v>5</v>
      </c>
      <c r="U256">
        <v>95033</v>
      </c>
    </row>
    <row r="257" spans="1:21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  <c r="O257">
        <v>433482</v>
      </c>
      <c r="P257" s="2">
        <v>41842.348171296297</v>
      </c>
      <c r="Q257" t="s">
        <v>32</v>
      </c>
      <c r="R257" t="s">
        <v>28</v>
      </c>
      <c r="S257" t="s">
        <v>20</v>
      </c>
      <c r="T257" t="s">
        <v>4</v>
      </c>
      <c r="U257">
        <v>3336</v>
      </c>
    </row>
    <row r="258" spans="1:21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  <c r="O258">
        <v>927997</v>
      </c>
      <c r="P258" s="2">
        <v>41842.349282407406</v>
      </c>
      <c r="Q258" t="s">
        <v>32</v>
      </c>
      <c r="R258" t="s">
        <v>30</v>
      </c>
      <c r="S258" t="s">
        <v>20</v>
      </c>
      <c r="T258" t="s">
        <v>4</v>
      </c>
      <c r="U258">
        <v>22962</v>
      </c>
    </row>
    <row r="259" spans="1:21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  <c r="O259">
        <v>327346</v>
      </c>
      <c r="P259" s="2">
        <v>41831.483124999999</v>
      </c>
      <c r="Q259" t="s">
        <v>32</v>
      </c>
      <c r="R259" t="s">
        <v>30</v>
      </c>
      <c r="S259" t="s">
        <v>17</v>
      </c>
      <c r="T259" t="s">
        <v>2</v>
      </c>
      <c r="U259">
        <v>45686</v>
      </c>
    </row>
    <row r="260" spans="1:21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  <c r="O260">
        <v>433227</v>
      </c>
      <c r="P260" s="2">
        <v>41831.303182870368</v>
      </c>
      <c r="Q260" t="s">
        <v>32</v>
      </c>
      <c r="R260" t="s">
        <v>28</v>
      </c>
      <c r="S260" t="s">
        <v>17</v>
      </c>
      <c r="T260" t="s">
        <v>10</v>
      </c>
      <c r="U260">
        <v>4714</v>
      </c>
    </row>
    <row r="261" spans="1:21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  <c r="O261">
        <v>503834</v>
      </c>
      <c r="P261" s="2">
        <v>41832.470335648148</v>
      </c>
      <c r="Q261" t="s">
        <v>32</v>
      </c>
      <c r="R261" t="s">
        <v>28</v>
      </c>
      <c r="S261" t="s">
        <v>17</v>
      </c>
      <c r="T261" t="s">
        <v>10</v>
      </c>
      <c r="U261">
        <v>24170</v>
      </c>
    </row>
    <row r="262" spans="1:21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  <c r="O262">
        <v>622415</v>
      </c>
      <c r="P262" s="2">
        <v>41833.895127314812</v>
      </c>
      <c r="Q262" t="s">
        <v>32</v>
      </c>
      <c r="R262" t="s">
        <v>28</v>
      </c>
      <c r="S262" t="s">
        <v>20</v>
      </c>
      <c r="T262" t="s">
        <v>10</v>
      </c>
      <c r="U262">
        <v>43799</v>
      </c>
    </row>
    <row r="263" spans="1:21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  <c r="O263">
        <v>545838</v>
      </c>
      <c r="P263" s="2">
        <v>41834.767118055555</v>
      </c>
      <c r="Q263" t="s">
        <v>32</v>
      </c>
      <c r="R263" t="s">
        <v>30</v>
      </c>
      <c r="S263" t="s">
        <v>17</v>
      </c>
      <c r="T263" t="s">
        <v>10</v>
      </c>
      <c r="U263">
        <v>87960</v>
      </c>
    </row>
    <row r="264" spans="1:21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  <c r="O264">
        <v>977339</v>
      </c>
      <c r="P264" s="2">
        <v>41834.285266203704</v>
      </c>
      <c r="Q264" t="s">
        <v>32</v>
      </c>
      <c r="R264" t="s">
        <v>30</v>
      </c>
      <c r="S264" t="s">
        <v>20</v>
      </c>
      <c r="T264" t="s">
        <v>10</v>
      </c>
      <c r="U264">
        <v>86329</v>
      </c>
    </row>
    <row r="265" spans="1:21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  <c r="O265">
        <v>549839</v>
      </c>
      <c r="P265" s="2">
        <v>41834.288263888891</v>
      </c>
      <c r="Q265" t="s">
        <v>32</v>
      </c>
      <c r="R265" t="s">
        <v>28</v>
      </c>
      <c r="S265" t="s">
        <v>20</v>
      </c>
      <c r="T265" t="s">
        <v>10</v>
      </c>
      <c r="U265">
        <v>94873</v>
      </c>
    </row>
    <row r="266" spans="1:21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  <c r="O266">
        <v>776820</v>
      </c>
      <c r="P266" s="2">
        <v>41834.470208333332</v>
      </c>
      <c r="Q266" t="s">
        <v>32</v>
      </c>
      <c r="R266" t="s">
        <v>28</v>
      </c>
      <c r="S266" t="s">
        <v>17</v>
      </c>
      <c r="T266" t="s">
        <v>10</v>
      </c>
      <c r="U266">
        <v>36363</v>
      </c>
    </row>
    <row r="267" spans="1:21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  <c r="O267">
        <v>383202</v>
      </c>
      <c r="P267" s="2">
        <v>41834.471805555557</v>
      </c>
      <c r="Q267" t="s">
        <v>32</v>
      </c>
      <c r="R267" t="s">
        <v>30</v>
      </c>
      <c r="S267" t="s">
        <v>17</v>
      </c>
      <c r="T267" t="s">
        <v>10</v>
      </c>
      <c r="U267">
        <v>7875</v>
      </c>
    </row>
    <row r="268" spans="1:21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  <c r="O268">
        <v>167846</v>
      </c>
      <c r="P268" s="2">
        <v>41834.470486111109</v>
      </c>
      <c r="Q268" t="s">
        <v>32</v>
      </c>
      <c r="R268" t="s">
        <v>30</v>
      </c>
      <c r="S268" t="s">
        <v>17</v>
      </c>
      <c r="T268" t="s">
        <v>10</v>
      </c>
      <c r="U268">
        <v>12153</v>
      </c>
    </row>
    <row r="269" spans="1:21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  <c r="O269">
        <v>321567</v>
      </c>
      <c r="P269" s="2">
        <v>41835.733587962961</v>
      </c>
      <c r="Q269" t="s">
        <v>32</v>
      </c>
      <c r="R269" t="s">
        <v>28</v>
      </c>
      <c r="S269" t="s">
        <v>18</v>
      </c>
      <c r="T269" t="s">
        <v>9</v>
      </c>
      <c r="U269">
        <v>24135</v>
      </c>
    </row>
    <row r="270" spans="1:21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  <c r="O270">
        <v>560870</v>
      </c>
      <c r="P270" s="2">
        <v>41836.436550925922</v>
      </c>
      <c r="Q270" t="s">
        <v>32</v>
      </c>
      <c r="R270" t="s">
        <v>28</v>
      </c>
      <c r="S270" t="s">
        <v>16</v>
      </c>
      <c r="T270" t="s">
        <v>6</v>
      </c>
      <c r="U270">
        <v>98195</v>
      </c>
    </row>
    <row r="271" spans="1:21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  <c r="O271">
        <v>568508</v>
      </c>
      <c r="P271" s="2">
        <v>41836.680509259262</v>
      </c>
      <c r="Q271" t="s">
        <v>32</v>
      </c>
      <c r="R271" t="s">
        <v>30</v>
      </c>
      <c r="S271" t="s">
        <v>13</v>
      </c>
      <c r="T271" t="s">
        <v>10</v>
      </c>
      <c r="U271">
        <v>23885</v>
      </c>
    </row>
    <row r="272" spans="1:21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  <c r="O272">
        <v>18213</v>
      </c>
      <c r="P272" s="2">
        <v>41836.680949074071</v>
      </c>
      <c r="Q272" t="s">
        <v>32</v>
      </c>
      <c r="R272" t="s">
        <v>30</v>
      </c>
      <c r="S272" t="s">
        <v>13</v>
      </c>
      <c r="T272" t="s">
        <v>10</v>
      </c>
      <c r="U272">
        <v>51426</v>
      </c>
    </row>
    <row r="273" spans="1:21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  <c r="O273">
        <v>819022</v>
      </c>
      <c r="P273" s="2">
        <v>41836.520578703705</v>
      </c>
      <c r="Q273" t="s">
        <v>32</v>
      </c>
      <c r="R273" t="s">
        <v>30</v>
      </c>
      <c r="S273" t="s">
        <v>17</v>
      </c>
      <c r="T273" t="s">
        <v>4</v>
      </c>
      <c r="U273">
        <v>5210</v>
      </c>
    </row>
    <row r="274" spans="1:21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  <c r="O274">
        <v>542141</v>
      </c>
      <c r="P274" s="2">
        <v>41842.879108796296</v>
      </c>
      <c r="Q274" t="s">
        <v>32</v>
      </c>
      <c r="R274" t="s">
        <v>28</v>
      </c>
      <c r="S274" t="s">
        <v>20</v>
      </c>
      <c r="T274" t="s">
        <v>4</v>
      </c>
      <c r="U274">
        <v>90267</v>
      </c>
    </row>
    <row r="275" spans="1:21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  <c r="O275">
        <v>686841</v>
      </c>
      <c r="P275" s="2">
        <v>41846.53869212963</v>
      </c>
      <c r="Q275" t="s">
        <v>32</v>
      </c>
      <c r="R275" t="s">
        <v>30</v>
      </c>
      <c r="S275" t="s">
        <v>17</v>
      </c>
      <c r="T275" t="s">
        <v>2</v>
      </c>
      <c r="U275">
        <v>12822</v>
      </c>
    </row>
    <row r="276" spans="1:21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  <c r="O276">
        <v>857879</v>
      </c>
      <c r="P276" s="2">
        <v>41837.783773148149</v>
      </c>
      <c r="Q276" t="s">
        <v>32</v>
      </c>
      <c r="R276" t="s">
        <v>28</v>
      </c>
      <c r="S276" t="s">
        <v>14</v>
      </c>
      <c r="T276" t="s">
        <v>10</v>
      </c>
      <c r="U276">
        <v>25144</v>
      </c>
    </row>
    <row r="277" spans="1:21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  <c r="O277">
        <v>735436</v>
      </c>
      <c r="P277" s="2">
        <v>41837.770138888889</v>
      </c>
      <c r="Q277" t="s">
        <v>32</v>
      </c>
      <c r="R277" t="s">
        <v>30</v>
      </c>
      <c r="S277" t="s">
        <v>20</v>
      </c>
      <c r="T277" t="s">
        <v>8</v>
      </c>
      <c r="U277">
        <v>52130</v>
      </c>
    </row>
    <row r="278" spans="1:21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  <c r="O278">
        <v>322530</v>
      </c>
      <c r="P278" s="2">
        <v>41838.533043981479</v>
      </c>
      <c r="Q278" t="s">
        <v>32</v>
      </c>
      <c r="R278" t="s">
        <v>28</v>
      </c>
      <c r="S278" t="s">
        <v>17</v>
      </c>
      <c r="T278" t="s">
        <v>4</v>
      </c>
      <c r="U278">
        <v>66589</v>
      </c>
    </row>
    <row r="279" spans="1:21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  <c r="O279">
        <v>631387</v>
      </c>
      <c r="P279" s="2">
        <v>41838.535451388889</v>
      </c>
      <c r="Q279" t="s">
        <v>32</v>
      </c>
      <c r="R279" t="s">
        <v>28</v>
      </c>
      <c r="S279" t="s">
        <v>17</v>
      </c>
      <c r="T279" t="s">
        <v>4</v>
      </c>
      <c r="U279">
        <v>81960</v>
      </c>
    </row>
    <row r="280" spans="1:21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  <c r="O280">
        <v>924631</v>
      </c>
      <c r="P280" s="2">
        <v>41842.402280092596</v>
      </c>
      <c r="Q280" t="s">
        <v>32</v>
      </c>
      <c r="R280" t="s">
        <v>28</v>
      </c>
      <c r="S280" t="s">
        <v>15</v>
      </c>
      <c r="T280" t="s">
        <v>10</v>
      </c>
      <c r="U280">
        <v>43214</v>
      </c>
    </row>
    <row r="281" spans="1:21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  <c r="O281">
        <v>515022</v>
      </c>
      <c r="P281" s="2">
        <v>41838.59511574074</v>
      </c>
      <c r="Q281" t="s">
        <v>32</v>
      </c>
      <c r="R281" t="s">
        <v>28</v>
      </c>
      <c r="S281" t="s">
        <v>20</v>
      </c>
      <c r="T281" t="s">
        <v>6</v>
      </c>
      <c r="U281">
        <v>42114</v>
      </c>
    </row>
    <row r="282" spans="1:21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  <c r="O282">
        <v>322926</v>
      </c>
      <c r="P282" s="2">
        <v>41838.467743055553</v>
      </c>
      <c r="Q282" t="s">
        <v>32</v>
      </c>
      <c r="R282" t="s">
        <v>28</v>
      </c>
      <c r="S282" t="s">
        <v>15</v>
      </c>
      <c r="T282" t="s">
        <v>9</v>
      </c>
      <c r="U282">
        <v>91208</v>
      </c>
    </row>
    <row r="283" spans="1:21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  <c r="O283">
        <v>978447</v>
      </c>
      <c r="P283" s="2">
        <v>41838.629050925927</v>
      </c>
      <c r="Q283" t="s">
        <v>32</v>
      </c>
      <c r="R283" t="s">
        <v>30</v>
      </c>
      <c r="S283" t="s">
        <v>17</v>
      </c>
      <c r="T283" t="s">
        <v>10</v>
      </c>
      <c r="U283">
        <v>84508</v>
      </c>
    </row>
    <row r="284" spans="1:21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  <c r="O284">
        <v>142086</v>
      </c>
      <c r="P284" s="2">
        <v>41838.561643518522</v>
      </c>
      <c r="Q284" t="s">
        <v>32</v>
      </c>
      <c r="R284" t="s">
        <v>28</v>
      </c>
      <c r="S284" t="s">
        <v>12</v>
      </c>
      <c r="T284" t="s">
        <v>2</v>
      </c>
      <c r="U284">
        <v>39033</v>
      </c>
    </row>
    <row r="285" spans="1:21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  <c r="O285">
        <v>55751</v>
      </c>
      <c r="P285" s="2">
        <v>41838.561956018515</v>
      </c>
      <c r="Q285" t="s">
        <v>32</v>
      </c>
      <c r="R285" t="s">
        <v>30</v>
      </c>
      <c r="S285" t="s">
        <v>12</v>
      </c>
      <c r="T285" t="s">
        <v>2</v>
      </c>
      <c r="U285">
        <v>30743</v>
      </c>
    </row>
    <row r="286" spans="1:21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  <c r="O286">
        <v>721792</v>
      </c>
      <c r="P286" s="2">
        <v>41844.540856481479</v>
      </c>
      <c r="Q286" t="s">
        <v>32</v>
      </c>
      <c r="R286" t="s">
        <v>28</v>
      </c>
      <c r="S286" t="s">
        <v>12</v>
      </c>
      <c r="T286" t="s">
        <v>2</v>
      </c>
      <c r="U286">
        <v>33822</v>
      </c>
    </row>
    <row r="287" spans="1:21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  <c r="O287">
        <v>682173</v>
      </c>
      <c r="P287" s="2">
        <v>41844.541481481479</v>
      </c>
      <c r="Q287" t="s">
        <v>32</v>
      </c>
      <c r="R287" t="s">
        <v>28</v>
      </c>
      <c r="S287" t="s">
        <v>12</v>
      </c>
      <c r="T287" t="s">
        <v>2</v>
      </c>
      <c r="U287">
        <v>47388</v>
      </c>
    </row>
    <row r="288" spans="1:21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  <c r="O288">
        <v>734018</v>
      </c>
      <c r="P288" s="2">
        <v>41841.761979166666</v>
      </c>
      <c r="Q288" t="s">
        <v>32</v>
      </c>
      <c r="R288" t="s">
        <v>28</v>
      </c>
      <c r="S288" t="s">
        <v>15</v>
      </c>
      <c r="T288" t="s">
        <v>6</v>
      </c>
      <c r="U288">
        <v>39935</v>
      </c>
    </row>
    <row r="289" spans="1:21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  <c r="O289">
        <v>897407</v>
      </c>
      <c r="P289" s="2">
        <v>41864.722199074073</v>
      </c>
      <c r="Q289" t="s">
        <v>32</v>
      </c>
      <c r="R289" t="s">
        <v>28</v>
      </c>
      <c r="S289" t="s">
        <v>15</v>
      </c>
      <c r="T289" t="s">
        <v>9</v>
      </c>
      <c r="U289">
        <v>15601</v>
      </c>
    </row>
    <row r="290" spans="1:21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  <c r="O290">
        <v>972571</v>
      </c>
      <c r="P290" s="2">
        <v>41841.552314814813</v>
      </c>
      <c r="Q290" t="s">
        <v>32</v>
      </c>
      <c r="R290" t="s">
        <v>28</v>
      </c>
      <c r="S290" t="s">
        <v>17</v>
      </c>
      <c r="T290" t="s">
        <v>5</v>
      </c>
      <c r="U290">
        <v>4485</v>
      </c>
    </row>
    <row r="291" spans="1:21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  <c r="O291">
        <v>767327</v>
      </c>
      <c r="P291" s="2">
        <v>41841.496238425927</v>
      </c>
      <c r="Q291" t="s">
        <v>32</v>
      </c>
      <c r="R291" t="s">
        <v>28</v>
      </c>
      <c r="S291" t="s">
        <v>18</v>
      </c>
      <c r="T291" t="s">
        <v>1</v>
      </c>
      <c r="U291">
        <v>95591</v>
      </c>
    </row>
    <row r="292" spans="1:21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  <c r="O292">
        <v>816124</v>
      </c>
      <c r="P292" s="2">
        <v>41841.496608796297</v>
      </c>
      <c r="Q292" t="s">
        <v>32</v>
      </c>
      <c r="R292" t="s">
        <v>28</v>
      </c>
      <c r="S292" t="s">
        <v>18</v>
      </c>
      <c r="T292" t="s">
        <v>1</v>
      </c>
      <c r="U292">
        <v>47611</v>
      </c>
    </row>
    <row r="293" spans="1:21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  <c r="O293">
        <v>718500</v>
      </c>
      <c r="P293" s="2">
        <v>41844.360509259262</v>
      </c>
      <c r="Q293" t="s">
        <v>32</v>
      </c>
      <c r="R293" t="s">
        <v>28</v>
      </c>
      <c r="S293" t="s">
        <v>20</v>
      </c>
      <c r="T293" t="s">
        <v>10</v>
      </c>
      <c r="U293">
        <v>48142</v>
      </c>
    </row>
    <row r="294" spans="1:21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  <c r="O294">
        <v>83781</v>
      </c>
      <c r="P294" s="2">
        <v>41842.989282407405</v>
      </c>
      <c r="Q294" t="s">
        <v>32</v>
      </c>
      <c r="R294" t="s">
        <v>28</v>
      </c>
      <c r="S294" t="s">
        <v>20</v>
      </c>
      <c r="T294" t="s">
        <v>8</v>
      </c>
      <c r="U294">
        <v>8655</v>
      </c>
    </row>
    <row r="295" spans="1:21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  <c r="O295">
        <v>669162</v>
      </c>
      <c r="P295" s="2">
        <v>41842.742037037038</v>
      </c>
      <c r="Q295" t="s">
        <v>32</v>
      </c>
      <c r="R295" t="s">
        <v>28</v>
      </c>
      <c r="S295" t="s">
        <v>18</v>
      </c>
      <c r="T295" t="s">
        <v>4</v>
      </c>
      <c r="U295">
        <v>81983</v>
      </c>
    </row>
    <row r="296" spans="1:21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  <c r="O296">
        <v>28310</v>
      </c>
      <c r="P296" s="2">
        <v>41842.986064814817</v>
      </c>
      <c r="Q296" t="s">
        <v>32</v>
      </c>
      <c r="R296" t="s">
        <v>28</v>
      </c>
      <c r="S296" t="s">
        <v>14</v>
      </c>
      <c r="T296" t="s">
        <v>10</v>
      </c>
      <c r="U296">
        <v>90932</v>
      </c>
    </row>
    <row r="297" spans="1:21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  <c r="O297">
        <v>188744</v>
      </c>
      <c r="P297" s="2">
        <v>41842.643020833333</v>
      </c>
      <c r="Q297" t="s">
        <v>32</v>
      </c>
      <c r="R297" t="s">
        <v>28</v>
      </c>
      <c r="S297" t="s">
        <v>20</v>
      </c>
      <c r="T297" t="s">
        <v>10</v>
      </c>
      <c r="U297">
        <v>40182</v>
      </c>
    </row>
    <row r="298" spans="1:21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  <c r="O298">
        <v>264099</v>
      </c>
      <c r="P298" s="2">
        <v>41842.643657407411</v>
      </c>
      <c r="Q298" t="s">
        <v>32</v>
      </c>
      <c r="R298" t="s">
        <v>28</v>
      </c>
      <c r="S298" t="s">
        <v>20</v>
      </c>
      <c r="T298" t="s">
        <v>10</v>
      </c>
      <c r="U298">
        <v>93471</v>
      </c>
    </row>
    <row r="299" spans="1:21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  <c r="O299">
        <v>451952</v>
      </c>
      <c r="P299" s="2">
        <v>41842.372187499997</v>
      </c>
      <c r="Q299" t="s">
        <v>32</v>
      </c>
      <c r="R299" t="s">
        <v>30</v>
      </c>
      <c r="S299" t="s">
        <v>13</v>
      </c>
      <c r="T299" t="s">
        <v>9</v>
      </c>
      <c r="U299">
        <v>43963</v>
      </c>
    </row>
    <row r="300" spans="1:21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  <c r="O300">
        <v>273732</v>
      </c>
      <c r="P300" s="2">
        <v>41843.572268518517</v>
      </c>
      <c r="Q300" t="s">
        <v>32</v>
      </c>
      <c r="R300" t="s">
        <v>30</v>
      </c>
      <c r="S300" t="s">
        <v>20</v>
      </c>
      <c r="T300" t="s">
        <v>4</v>
      </c>
      <c r="U300">
        <v>32293</v>
      </c>
    </row>
    <row r="301" spans="1:21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  <c r="O301">
        <v>861705</v>
      </c>
      <c r="P301" s="2">
        <v>41843.37222222222</v>
      </c>
      <c r="Q301" t="s">
        <v>32</v>
      </c>
      <c r="R301" t="s">
        <v>28</v>
      </c>
      <c r="S301" t="s">
        <v>17</v>
      </c>
      <c r="T301" t="s">
        <v>8</v>
      </c>
      <c r="U301">
        <v>16116</v>
      </c>
    </row>
    <row r="302" spans="1:21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  <c r="O302">
        <v>811700</v>
      </c>
      <c r="P302" s="2">
        <v>41843.15662037037</v>
      </c>
      <c r="Q302" t="s">
        <v>32</v>
      </c>
      <c r="R302" t="s">
        <v>28</v>
      </c>
      <c r="S302" t="s">
        <v>20</v>
      </c>
      <c r="T302" t="s">
        <v>10</v>
      </c>
      <c r="U302">
        <v>14346</v>
      </c>
    </row>
    <row r="303" spans="1:21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  <c r="O303">
        <v>500570</v>
      </c>
      <c r="P303" s="2">
        <v>41844.456666666665</v>
      </c>
      <c r="Q303" t="s">
        <v>32</v>
      </c>
      <c r="R303" t="s">
        <v>30</v>
      </c>
      <c r="S303" t="s">
        <v>17</v>
      </c>
      <c r="T303" t="s">
        <v>2</v>
      </c>
      <c r="U303">
        <v>25717</v>
      </c>
    </row>
    <row r="304" spans="1:21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  <c r="O304">
        <v>31994</v>
      </c>
      <c r="P304" s="2">
        <v>41844.375625000001</v>
      </c>
      <c r="Q304" t="s">
        <v>32</v>
      </c>
      <c r="R304" t="s">
        <v>30</v>
      </c>
      <c r="S304" t="s">
        <v>20</v>
      </c>
      <c r="T304" t="s">
        <v>6</v>
      </c>
      <c r="U304">
        <v>95933</v>
      </c>
    </row>
    <row r="305" spans="1:21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  <c r="O305">
        <v>190139</v>
      </c>
      <c r="P305" s="2">
        <v>41844.47079861111</v>
      </c>
      <c r="Q305" t="s">
        <v>32</v>
      </c>
      <c r="R305" t="s">
        <v>30</v>
      </c>
      <c r="S305" t="s">
        <v>17</v>
      </c>
      <c r="T305" t="s">
        <v>6</v>
      </c>
      <c r="U305">
        <v>5046</v>
      </c>
    </row>
    <row r="306" spans="1:21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  <c r="O306">
        <v>74002</v>
      </c>
      <c r="P306" s="2">
        <v>41844.518321759257</v>
      </c>
      <c r="Q306" t="s">
        <v>32</v>
      </c>
      <c r="R306" t="s">
        <v>28</v>
      </c>
      <c r="S306" t="s">
        <v>12</v>
      </c>
      <c r="T306" t="s">
        <v>9</v>
      </c>
      <c r="U306">
        <v>32321</v>
      </c>
    </row>
    <row r="307" spans="1:21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  <c r="O307">
        <v>996718</v>
      </c>
      <c r="P307" s="2">
        <v>41844.531122685185</v>
      </c>
      <c r="Q307" t="s">
        <v>32</v>
      </c>
      <c r="R307" t="s">
        <v>28</v>
      </c>
      <c r="S307" t="s">
        <v>17</v>
      </c>
      <c r="T307" t="s">
        <v>2</v>
      </c>
      <c r="U307">
        <v>69959</v>
      </c>
    </row>
    <row r="308" spans="1:21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  <c r="O308">
        <v>453574</v>
      </c>
      <c r="P308" s="2">
        <v>41844.532604166663</v>
      </c>
      <c r="Q308" t="s">
        <v>32</v>
      </c>
      <c r="R308" t="s">
        <v>28</v>
      </c>
      <c r="S308" t="s">
        <v>17</v>
      </c>
      <c r="T308" t="s">
        <v>2</v>
      </c>
      <c r="U308">
        <v>34797</v>
      </c>
    </row>
    <row r="309" spans="1:21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  <c r="O309">
        <v>692434</v>
      </c>
      <c r="P309" s="2">
        <v>41845.583796296298</v>
      </c>
      <c r="Q309" t="s">
        <v>32</v>
      </c>
      <c r="R309" t="s">
        <v>28</v>
      </c>
      <c r="S309" t="s">
        <v>17</v>
      </c>
      <c r="T309" t="s">
        <v>10</v>
      </c>
      <c r="U309">
        <v>3470</v>
      </c>
    </row>
    <row r="310" spans="1:21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  <c r="O310">
        <v>237486</v>
      </c>
      <c r="P310" s="2">
        <v>41853.575416666667</v>
      </c>
      <c r="Q310" t="s">
        <v>32</v>
      </c>
      <c r="R310" t="s">
        <v>28</v>
      </c>
      <c r="S310" t="s">
        <v>12</v>
      </c>
      <c r="T310" t="s">
        <v>2</v>
      </c>
      <c r="U310">
        <v>87032</v>
      </c>
    </row>
    <row r="311" spans="1:21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  <c r="O311">
        <v>34849</v>
      </c>
      <c r="P311" s="2">
        <v>41845.553368055553</v>
      </c>
      <c r="Q311" t="s">
        <v>32</v>
      </c>
      <c r="R311" t="s">
        <v>30</v>
      </c>
      <c r="S311" t="s">
        <v>13</v>
      </c>
      <c r="T311" t="s">
        <v>2</v>
      </c>
      <c r="U311">
        <v>97421</v>
      </c>
    </row>
    <row r="312" spans="1:21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  <c r="O312">
        <v>792207</v>
      </c>
      <c r="P312" s="2">
        <v>41845.453067129631</v>
      </c>
      <c r="Q312" t="s">
        <v>32</v>
      </c>
      <c r="R312" t="s">
        <v>30</v>
      </c>
      <c r="S312" t="s">
        <v>15</v>
      </c>
      <c r="T312" t="s">
        <v>4</v>
      </c>
      <c r="U312">
        <v>66439</v>
      </c>
    </row>
    <row r="313" spans="1:21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  <c r="O313">
        <v>189641</v>
      </c>
      <c r="P313" s="2">
        <v>41845.957060185188</v>
      </c>
      <c r="Q313" t="s">
        <v>32</v>
      </c>
      <c r="R313" t="s">
        <v>30</v>
      </c>
      <c r="S313" t="s">
        <v>17</v>
      </c>
      <c r="T313" t="s">
        <v>5</v>
      </c>
      <c r="U313">
        <v>49636</v>
      </c>
    </row>
    <row r="314" spans="1:21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  <c r="O314">
        <v>990452</v>
      </c>
      <c r="P314" s="2">
        <v>41845.957511574074</v>
      </c>
      <c r="Q314" t="s">
        <v>32</v>
      </c>
      <c r="R314" t="s">
        <v>30</v>
      </c>
      <c r="S314" t="s">
        <v>17</v>
      </c>
      <c r="T314" t="s">
        <v>5</v>
      </c>
      <c r="U314">
        <v>5566</v>
      </c>
    </row>
    <row r="315" spans="1:21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  <c r="O315">
        <v>228808</v>
      </c>
      <c r="P315" s="2">
        <v>41845.957905092589</v>
      </c>
      <c r="Q315" t="s">
        <v>32</v>
      </c>
      <c r="R315" t="s">
        <v>30</v>
      </c>
      <c r="S315" t="s">
        <v>17</v>
      </c>
      <c r="T315" t="s">
        <v>5</v>
      </c>
      <c r="U315">
        <v>53354</v>
      </c>
    </row>
    <row r="316" spans="1:21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  <c r="O316">
        <v>168699</v>
      </c>
      <c r="P316" s="2">
        <v>41845.394629629627</v>
      </c>
      <c r="Q316" t="s">
        <v>32</v>
      </c>
      <c r="R316" t="s">
        <v>30</v>
      </c>
      <c r="S316" t="s">
        <v>17</v>
      </c>
      <c r="T316" t="s">
        <v>8</v>
      </c>
      <c r="U316">
        <v>52923</v>
      </c>
    </row>
    <row r="317" spans="1:21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  <c r="O317">
        <v>855930</v>
      </c>
      <c r="P317" s="2">
        <v>41845.394618055558</v>
      </c>
      <c r="Q317" t="s">
        <v>32</v>
      </c>
      <c r="R317" t="s">
        <v>29</v>
      </c>
      <c r="S317" t="s">
        <v>17</v>
      </c>
      <c r="T317" t="s">
        <v>8</v>
      </c>
      <c r="U317">
        <v>63667</v>
      </c>
    </row>
    <row r="318" spans="1:21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  <c r="O318">
        <v>130541</v>
      </c>
      <c r="P318" s="2">
        <v>41846.328796296293</v>
      </c>
      <c r="Q318" t="s">
        <v>32</v>
      </c>
      <c r="R318" t="s">
        <v>28</v>
      </c>
      <c r="S318" t="s">
        <v>17</v>
      </c>
      <c r="T318" t="s">
        <v>8</v>
      </c>
      <c r="U318">
        <v>55168</v>
      </c>
    </row>
    <row r="319" spans="1:21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  <c r="O319">
        <v>775926</v>
      </c>
      <c r="P319" s="2">
        <v>41846.596979166665</v>
      </c>
      <c r="Q319" t="s">
        <v>32</v>
      </c>
      <c r="R319" t="s">
        <v>28</v>
      </c>
      <c r="S319" t="s">
        <v>17</v>
      </c>
      <c r="T319" t="s">
        <v>4</v>
      </c>
      <c r="U319">
        <v>97112</v>
      </c>
    </row>
    <row r="320" spans="1:21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  <c r="O320">
        <v>868266</v>
      </c>
      <c r="P320" s="2">
        <v>41846.598090277781</v>
      </c>
      <c r="Q320" t="s">
        <v>32</v>
      </c>
      <c r="R320" t="s">
        <v>28</v>
      </c>
      <c r="S320" t="s">
        <v>17</v>
      </c>
      <c r="T320" t="s">
        <v>4</v>
      </c>
      <c r="U320">
        <v>68050</v>
      </c>
    </row>
    <row r="321" spans="1:21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  <c r="O321">
        <v>729769</v>
      </c>
      <c r="P321" s="2">
        <v>41847.656180555554</v>
      </c>
      <c r="Q321" t="s">
        <v>32</v>
      </c>
      <c r="R321" t="s">
        <v>28</v>
      </c>
      <c r="S321" t="s">
        <v>17</v>
      </c>
      <c r="T321" t="s">
        <v>4</v>
      </c>
      <c r="U321">
        <v>36805</v>
      </c>
    </row>
    <row r="322" spans="1:21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  <c r="O322">
        <v>323756</v>
      </c>
      <c r="P322" s="2">
        <v>41848.550057870372</v>
      </c>
      <c r="Q322" t="s">
        <v>32</v>
      </c>
      <c r="R322" t="s">
        <v>30</v>
      </c>
      <c r="S322" t="s">
        <v>14</v>
      </c>
      <c r="T322" t="s">
        <v>6</v>
      </c>
      <c r="U322">
        <v>34378</v>
      </c>
    </row>
    <row r="323" spans="1:21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  <c r="O323">
        <v>155836</v>
      </c>
      <c r="P323" s="2">
        <v>41852.410983796297</v>
      </c>
      <c r="Q323" t="s">
        <v>32</v>
      </c>
      <c r="R323" t="s">
        <v>28</v>
      </c>
      <c r="S323" t="s">
        <v>20</v>
      </c>
      <c r="T323" t="s">
        <v>6</v>
      </c>
      <c r="U323">
        <v>64603</v>
      </c>
    </row>
    <row r="324" spans="1:21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  <c r="O324">
        <v>859749</v>
      </c>
      <c r="P324" s="2">
        <v>41849.487002314818</v>
      </c>
      <c r="Q324" t="s">
        <v>32</v>
      </c>
      <c r="R324" t="s">
        <v>28</v>
      </c>
      <c r="S324" t="s">
        <v>20</v>
      </c>
      <c r="T324" t="s">
        <v>2</v>
      </c>
      <c r="U324">
        <v>72937</v>
      </c>
    </row>
    <row r="325" spans="1:21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  <c r="O325">
        <v>264784</v>
      </c>
      <c r="P325" s="2">
        <v>41851.736550925925</v>
      </c>
      <c r="Q325" t="s">
        <v>32</v>
      </c>
      <c r="R325" t="s">
        <v>30</v>
      </c>
      <c r="S325" t="s">
        <v>20</v>
      </c>
      <c r="T325" t="s">
        <v>2</v>
      </c>
      <c r="U325">
        <v>46626</v>
      </c>
    </row>
    <row r="326" spans="1:21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  <c r="O326">
        <v>986281</v>
      </c>
      <c r="P326" s="2">
        <v>41849.31050925926</v>
      </c>
      <c r="Q326" t="s">
        <v>32</v>
      </c>
      <c r="R326" t="s">
        <v>30</v>
      </c>
      <c r="S326" t="s">
        <v>20</v>
      </c>
      <c r="T326" t="s">
        <v>4</v>
      </c>
      <c r="U326">
        <v>6702</v>
      </c>
    </row>
    <row r="327" spans="1:21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  <c r="O327">
        <v>869833</v>
      </c>
      <c r="P327" s="2">
        <v>41855.356944444444</v>
      </c>
      <c r="Q327" t="s">
        <v>32</v>
      </c>
      <c r="R327" t="s">
        <v>28</v>
      </c>
      <c r="S327" t="s">
        <v>20</v>
      </c>
      <c r="T327" t="s">
        <v>4</v>
      </c>
      <c r="U327">
        <v>17521</v>
      </c>
    </row>
    <row r="328" spans="1:21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  <c r="O328">
        <v>566830</v>
      </c>
      <c r="P328" s="2">
        <v>41850.478379629632</v>
      </c>
      <c r="Q328" t="s">
        <v>32</v>
      </c>
      <c r="R328" t="s">
        <v>28</v>
      </c>
      <c r="S328" t="s">
        <v>17</v>
      </c>
      <c r="T328" t="s">
        <v>6</v>
      </c>
      <c r="U328">
        <v>7649</v>
      </c>
    </row>
    <row r="329" spans="1:21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  <c r="O329">
        <v>360395</v>
      </c>
      <c r="P329" s="2">
        <v>41850.382511574076</v>
      </c>
      <c r="Q329" t="s">
        <v>32</v>
      </c>
      <c r="R329" t="s">
        <v>28</v>
      </c>
      <c r="S329" t="s">
        <v>15</v>
      </c>
      <c r="T329" t="s">
        <v>2</v>
      </c>
      <c r="U329">
        <v>2001</v>
      </c>
    </row>
    <row r="330" spans="1:21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  <c r="O330">
        <v>963386</v>
      </c>
      <c r="P330" s="2">
        <v>41850.613368055558</v>
      </c>
      <c r="Q330" t="s">
        <v>32</v>
      </c>
      <c r="R330" t="s">
        <v>30</v>
      </c>
      <c r="S330" t="s">
        <v>19</v>
      </c>
      <c r="T330" t="s">
        <v>10</v>
      </c>
      <c r="U330">
        <v>52952</v>
      </c>
    </row>
    <row r="331" spans="1:21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  <c r="O331">
        <v>248270</v>
      </c>
      <c r="P331" s="2">
        <v>41850.570532407408</v>
      </c>
      <c r="Q331" t="s">
        <v>32</v>
      </c>
      <c r="R331" t="s">
        <v>28</v>
      </c>
      <c r="S331" t="s">
        <v>17</v>
      </c>
      <c r="T331" t="s">
        <v>2</v>
      </c>
      <c r="U331">
        <v>18896</v>
      </c>
    </row>
    <row r="332" spans="1:21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  <c r="O332">
        <v>593217</v>
      </c>
      <c r="P332" s="2">
        <v>41852.356099537035</v>
      </c>
      <c r="Q332" t="s">
        <v>32</v>
      </c>
      <c r="R332" t="s">
        <v>28</v>
      </c>
      <c r="S332" t="s">
        <v>17</v>
      </c>
      <c r="T332" t="s">
        <v>4</v>
      </c>
      <c r="U332">
        <v>36576</v>
      </c>
    </row>
    <row r="333" spans="1:21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  <c r="O333">
        <v>983169</v>
      </c>
      <c r="P333" s="2">
        <v>41860.273761574077</v>
      </c>
      <c r="Q333" t="s">
        <v>32</v>
      </c>
      <c r="R333" t="s">
        <v>28</v>
      </c>
      <c r="S333" t="s">
        <v>12</v>
      </c>
      <c r="T333" t="s">
        <v>2</v>
      </c>
      <c r="U333">
        <v>20660</v>
      </c>
    </row>
    <row r="334" spans="1:21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  <c r="O334">
        <v>67621</v>
      </c>
      <c r="P334" s="2">
        <v>41852.619687500002</v>
      </c>
      <c r="Q334" t="s">
        <v>32</v>
      </c>
      <c r="R334" t="s">
        <v>28</v>
      </c>
      <c r="S334" t="s">
        <v>17</v>
      </c>
      <c r="T334" t="s">
        <v>5</v>
      </c>
      <c r="U334">
        <v>42987</v>
      </c>
    </row>
    <row r="335" spans="1:21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  <c r="O335">
        <v>115745</v>
      </c>
      <c r="P335" s="2">
        <v>41852.694328703707</v>
      </c>
      <c r="Q335" t="s">
        <v>32</v>
      </c>
      <c r="R335" t="s">
        <v>30</v>
      </c>
      <c r="S335" t="s">
        <v>17</v>
      </c>
      <c r="T335" t="s">
        <v>4</v>
      </c>
      <c r="U335">
        <v>54756</v>
      </c>
    </row>
    <row r="336" spans="1:21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  <c r="O336">
        <v>907193</v>
      </c>
      <c r="P336" s="2">
        <v>41852.370335648149</v>
      </c>
      <c r="Q336" t="s">
        <v>32</v>
      </c>
      <c r="R336" t="s">
        <v>28</v>
      </c>
      <c r="S336" t="s">
        <v>20</v>
      </c>
      <c r="T336" t="s">
        <v>2</v>
      </c>
      <c r="U336">
        <v>14362</v>
      </c>
    </row>
    <row r="337" spans="1:21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  <c r="O337">
        <v>863024</v>
      </c>
      <c r="P337" s="2">
        <v>41852.449386574073</v>
      </c>
      <c r="Q337" t="s">
        <v>32</v>
      </c>
      <c r="R337" t="s">
        <v>28</v>
      </c>
      <c r="S337" t="s">
        <v>20</v>
      </c>
      <c r="T337" t="s">
        <v>1</v>
      </c>
      <c r="U337">
        <v>99967</v>
      </c>
    </row>
    <row r="338" spans="1:21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  <c r="O338">
        <v>635146</v>
      </c>
      <c r="P338" s="2">
        <v>41852.69159722222</v>
      </c>
      <c r="Q338" t="s">
        <v>32</v>
      </c>
      <c r="R338" t="s">
        <v>28</v>
      </c>
      <c r="S338" t="s">
        <v>20</v>
      </c>
      <c r="T338" t="s">
        <v>7</v>
      </c>
      <c r="U338">
        <v>66408</v>
      </c>
    </row>
    <row r="339" spans="1:21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  <c r="O339">
        <v>751864</v>
      </c>
      <c r="P339" s="2">
        <v>41852.692604166667</v>
      </c>
      <c r="Q339" t="s">
        <v>32</v>
      </c>
      <c r="R339" t="s">
        <v>28</v>
      </c>
      <c r="S339" t="s">
        <v>20</v>
      </c>
      <c r="T339" t="s">
        <v>7</v>
      </c>
      <c r="U339">
        <v>36477</v>
      </c>
    </row>
    <row r="340" spans="1:21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  <c r="O340">
        <v>859431</v>
      </c>
      <c r="P340" s="2">
        <v>41854.611319444448</v>
      </c>
      <c r="Q340" t="s">
        <v>32</v>
      </c>
      <c r="R340" t="s">
        <v>28</v>
      </c>
      <c r="S340" t="s">
        <v>16</v>
      </c>
      <c r="T340" t="s">
        <v>6</v>
      </c>
      <c r="U340">
        <v>13010</v>
      </c>
    </row>
    <row r="341" spans="1:21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  <c r="O341">
        <v>265207</v>
      </c>
      <c r="P341" s="2">
        <v>41855.486087962963</v>
      </c>
      <c r="Q341" t="s">
        <v>32</v>
      </c>
      <c r="R341" t="s">
        <v>28</v>
      </c>
      <c r="S341" t="s">
        <v>20</v>
      </c>
      <c r="T341" t="s">
        <v>6</v>
      </c>
      <c r="U341">
        <v>83745</v>
      </c>
    </row>
    <row r="342" spans="1:21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  <c r="O342">
        <v>981459</v>
      </c>
      <c r="P342" s="2">
        <v>41855.455763888887</v>
      </c>
      <c r="Q342" t="s">
        <v>32</v>
      </c>
      <c r="R342" t="s">
        <v>30</v>
      </c>
      <c r="S342" t="s">
        <v>17</v>
      </c>
      <c r="T342" t="s">
        <v>10</v>
      </c>
      <c r="U342">
        <v>55709</v>
      </c>
    </row>
    <row r="343" spans="1:21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  <c r="O343">
        <v>926366</v>
      </c>
      <c r="P343" s="2">
        <v>41855.036469907405</v>
      </c>
      <c r="Q343" t="s">
        <v>32</v>
      </c>
      <c r="R343" t="s">
        <v>29</v>
      </c>
      <c r="S343" t="s">
        <v>20</v>
      </c>
      <c r="T343" t="s">
        <v>5</v>
      </c>
      <c r="U343">
        <v>39407</v>
      </c>
    </row>
    <row r="344" spans="1:21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  <c r="O344">
        <v>376300</v>
      </c>
      <c r="P344" s="2">
        <v>41855.037557870368</v>
      </c>
      <c r="Q344" t="s">
        <v>32</v>
      </c>
      <c r="R344" t="s">
        <v>29</v>
      </c>
      <c r="S344" t="s">
        <v>20</v>
      </c>
      <c r="T344" t="s">
        <v>5</v>
      </c>
      <c r="U344">
        <v>88307</v>
      </c>
    </row>
    <row r="345" spans="1:21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  <c r="O345">
        <v>957708</v>
      </c>
      <c r="P345" s="2">
        <v>41856.671157407407</v>
      </c>
      <c r="Q345" t="s">
        <v>32</v>
      </c>
      <c r="R345" t="s">
        <v>28</v>
      </c>
      <c r="S345" t="s">
        <v>17</v>
      </c>
      <c r="T345" t="s">
        <v>2</v>
      </c>
      <c r="U345">
        <v>53249</v>
      </c>
    </row>
    <row r="346" spans="1:21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  <c r="O346">
        <v>334311</v>
      </c>
      <c r="P346" s="2">
        <v>41859.575416666667</v>
      </c>
      <c r="Q346" t="s">
        <v>32</v>
      </c>
      <c r="R346" t="s">
        <v>30</v>
      </c>
      <c r="S346" t="s">
        <v>17</v>
      </c>
      <c r="T346" t="s">
        <v>2</v>
      </c>
      <c r="U346">
        <v>73643</v>
      </c>
    </row>
    <row r="347" spans="1:21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  <c r="O347">
        <v>985395</v>
      </c>
      <c r="P347" s="2">
        <v>41859.574988425928</v>
      </c>
      <c r="Q347" t="s">
        <v>32</v>
      </c>
      <c r="R347" t="s">
        <v>30</v>
      </c>
      <c r="S347" t="s">
        <v>17</v>
      </c>
      <c r="T347" t="s">
        <v>2</v>
      </c>
      <c r="U347">
        <v>35164</v>
      </c>
    </row>
    <row r="348" spans="1:21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  <c r="O348">
        <v>980616</v>
      </c>
      <c r="P348" s="2">
        <v>41856.437858796293</v>
      </c>
      <c r="Q348" t="s">
        <v>32</v>
      </c>
      <c r="R348" t="s">
        <v>30</v>
      </c>
      <c r="S348" t="s">
        <v>12</v>
      </c>
      <c r="T348" t="s">
        <v>10</v>
      </c>
      <c r="U348">
        <v>57025</v>
      </c>
    </row>
    <row r="349" spans="1:21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  <c r="O349">
        <v>415817</v>
      </c>
      <c r="P349" s="2">
        <v>41856.438263888886</v>
      </c>
      <c r="Q349" t="s">
        <v>32</v>
      </c>
      <c r="R349" t="s">
        <v>28</v>
      </c>
      <c r="S349" t="s">
        <v>12</v>
      </c>
      <c r="T349" t="s">
        <v>10</v>
      </c>
      <c r="U349">
        <v>88298</v>
      </c>
    </row>
    <row r="350" spans="1:21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  <c r="O350">
        <v>544139</v>
      </c>
      <c r="P350" s="2">
        <v>41856.777696759258</v>
      </c>
      <c r="Q350" t="s">
        <v>32</v>
      </c>
      <c r="R350" t="s">
        <v>28</v>
      </c>
      <c r="S350" t="s">
        <v>20</v>
      </c>
      <c r="T350" t="s">
        <v>9</v>
      </c>
      <c r="U350">
        <v>49339</v>
      </c>
    </row>
    <row r="351" spans="1:21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  <c r="O351">
        <v>291521</v>
      </c>
      <c r="P351" s="2">
        <v>41857.563240740739</v>
      </c>
      <c r="Q351" t="s">
        <v>32</v>
      </c>
      <c r="R351" t="s">
        <v>30</v>
      </c>
      <c r="S351" t="s">
        <v>20</v>
      </c>
      <c r="T351" t="s">
        <v>2</v>
      </c>
      <c r="U351">
        <v>39017</v>
      </c>
    </row>
    <row r="352" spans="1:21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  <c r="O352">
        <v>137196</v>
      </c>
      <c r="P352" s="2">
        <v>41857.565057870372</v>
      </c>
      <c r="Q352" t="s">
        <v>32</v>
      </c>
      <c r="R352" t="s">
        <v>28</v>
      </c>
      <c r="S352" t="s">
        <v>20</v>
      </c>
      <c r="T352" t="s">
        <v>2</v>
      </c>
      <c r="U352">
        <v>46567</v>
      </c>
    </row>
    <row r="353" spans="1:21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  <c r="O353">
        <v>350665</v>
      </c>
      <c r="P353" s="2">
        <v>41857.684699074074</v>
      </c>
      <c r="Q353" t="s">
        <v>32</v>
      </c>
      <c r="R353" t="s">
        <v>28</v>
      </c>
      <c r="S353" t="s">
        <v>17</v>
      </c>
      <c r="T353" t="s">
        <v>8</v>
      </c>
      <c r="U353">
        <v>4349</v>
      </c>
    </row>
    <row r="354" spans="1:21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  <c r="O354">
        <v>498759</v>
      </c>
      <c r="P354" s="2">
        <v>41857.685740740744</v>
      </c>
      <c r="Q354" t="s">
        <v>32</v>
      </c>
      <c r="R354" t="s">
        <v>28</v>
      </c>
      <c r="S354" t="s">
        <v>17</v>
      </c>
      <c r="T354" t="s">
        <v>8</v>
      </c>
      <c r="U354">
        <v>68692</v>
      </c>
    </row>
    <row r="355" spans="1:21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  <c r="O355">
        <v>447963</v>
      </c>
      <c r="P355" s="2">
        <v>41858.723715277774</v>
      </c>
      <c r="Q355" t="s">
        <v>32</v>
      </c>
      <c r="R355" t="s">
        <v>28</v>
      </c>
      <c r="S355" t="s">
        <v>20</v>
      </c>
      <c r="T355" t="s">
        <v>10</v>
      </c>
      <c r="U355">
        <v>68802</v>
      </c>
    </row>
    <row r="356" spans="1:21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  <c r="O356">
        <v>212568</v>
      </c>
      <c r="P356" s="2">
        <v>41858.453958333332</v>
      </c>
      <c r="Q356" t="s">
        <v>32</v>
      </c>
      <c r="R356" t="s">
        <v>28</v>
      </c>
      <c r="S356" t="s">
        <v>12</v>
      </c>
      <c r="T356" t="s">
        <v>1</v>
      </c>
      <c r="U356">
        <v>11665</v>
      </c>
    </row>
    <row r="357" spans="1:21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  <c r="O357">
        <v>302732</v>
      </c>
      <c r="P357" s="2">
        <v>41858.559340277781</v>
      </c>
      <c r="Q357" t="s">
        <v>32</v>
      </c>
      <c r="R357" t="s">
        <v>28</v>
      </c>
      <c r="S357" t="s">
        <v>14</v>
      </c>
      <c r="T357" t="s">
        <v>9</v>
      </c>
      <c r="U357">
        <v>99891</v>
      </c>
    </row>
    <row r="358" spans="1:21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  <c r="O358">
        <v>528664</v>
      </c>
      <c r="P358" s="2">
        <v>41867.509212962963</v>
      </c>
      <c r="Q358" t="s">
        <v>32</v>
      </c>
      <c r="R358" t="s">
        <v>28</v>
      </c>
      <c r="S358" t="s">
        <v>20</v>
      </c>
      <c r="T358" t="s">
        <v>10</v>
      </c>
      <c r="U358">
        <v>88378</v>
      </c>
    </row>
    <row r="359" spans="1:21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  <c r="O359">
        <v>218974</v>
      </c>
      <c r="P359" s="2">
        <v>41859.658715277779</v>
      </c>
      <c r="Q359" t="s">
        <v>32</v>
      </c>
      <c r="R359" t="s">
        <v>28</v>
      </c>
      <c r="S359" t="s">
        <v>17</v>
      </c>
      <c r="T359" t="s">
        <v>1</v>
      </c>
      <c r="U359">
        <v>5192</v>
      </c>
    </row>
    <row r="360" spans="1:21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  <c r="O360">
        <v>778617</v>
      </c>
      <c r="P360" s="2">
        <v>41859.482141203705</v>
      </c>
      <c r="Q360" t="s">
        <v>32</v>
      </c>
      <c r="R360" t="s">
        <v>30</v>
      </c>
      <c r="S360" t="s">
        <v>20</v>
      </c>
      <c r="T360" t="s">
        <v>2</v>
      </c>
      <c r="U360">
        <v>72198</v>
      </c>
    </row>
    <row r="361" spans="1:21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  <c r="O361">
        <v>657610</v>
      </c>
      <c r="P361" s="2">
        <v>41859.32508101852</v>
      </c>
      <c r="Q361" t="s">
        <v>32</v>
      </c>
      <c r="R361" t="s">
        <v>30</v>
      </c>
      <c r="S361" t="s">
        <v>20</v>
      </c>
      <c r="T361" t="s">
        <v>2</v>
      </c>
      <c r="U361">
        <v>27938</v>
      </c>
    </row>
    <row r="362" spans="1:21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  <c r="O362">
        <v>814813</v>
      </c>
      <c r="P362" s="2">
        <v>41859.645185185182</v>
      </c>
      <c r="Q362" t="s">
        <v>32</v>
      </c>
      <c r="R362" t="s">
        <v>30</v>
      </c>
      <c r="S362" t="s">
        <v>12</v>
      </c>
      <c r="T362" t="s">
        <v>4</v>
      </c>
      <c r="U362">
        <v>81715</v>
      </c>
    </row>
    <row r="363" spans="1:21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  <c r="O363">
        <v>559485</v>
      </c>
      <c r="P363" s="2">
        <v>41862.868564814817</v>
      </c>
      <c r="Q363" t="s">
        <v>32</v>
      </c>
      <c r="R363" t="s">
        <v>28</v>
      </c>
      <c r="S363" t="s">
        <v>17</v>
      </c>
      <c r="T363" t="s">
        <v>8</v>
      </c>
      <c r="U363">
        <v>70096</v>
      </c>
    </row>
    <row r="364" spans="1:21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  <c r="O364">
        <v>238863</v>
      </c>
      <c r="P364" s="2">
        <v>41862.735960648148</v>
      </c>
      <c r="Q364" t="s">
        <v>32</v>
      </c>
      <c r="R364" t="s">
        <v>28</v>
      </c>
      <c r="S364" t="s">
        <v>17</v>
      </c>
      <c r="T364" t="s">
        <v>5</v>
      </c>
      <c r="U364">
        <v>51276</v>
      </c>
    </row>
    <row r="365" spans="1:21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  <c r="O365">
        <v>995634</v>
      </c>
      <c r="P365" s="2">
        <v>41862.736956018518</v>
      </c>
      <c r="Q365" t="s">
        <v>32</v>
      </c>
      <c r="R365" t="s">
        <v>28</v>
      </c>
      <c r="S365" t="s">
        <v>17</v>
      </c>
      <c r="T365" t="s">
        <v>5</v>
      </c>
      <c r="U365">
        <v>80034</v>
      </c>
    </row>
    <row r="366" spans="1:21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  <c r="O366">
        <v>598603</v>
      </c>
      <c r="P366" s="2">
        <v>41862.89466435185</v>
      </c>
      <c r="Q366" t="s">
        <v>32</v>
      </c>
      <c r="R366" t="s">
        <v>30</v>
      </c>
      <c r="S366" t="s">
        <v>12</v>
      </c>
      <c r="T366" t="s">
        <v>2</v>
      </c>
      <c r="U366">
        <v>20297</v>
      </c>
    </row>
    <row r="367" spans="1:21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  <c r="O367">
        <v>486709</v>
      </c>
      <c r="P367" s="2">
        <v>41862.730208333334</v>
      </c>
      <c r="Q367" t="s">
        <v>32</v>
      </c>
      <c r="R367" t="s">
        <v>28</v>
      </c>
      <c r="S367" t="s">
        <v>12</v>
      </c>
      <c r="T367" t="s">
        <v>8</v>
      </c>
      <c r="U367">
        <v>53991</v>
      </c>
    </row>
    <row r="368" spans="1:21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  <c r="O368">
        <v>483281</v>
      </c>
      <c r="P368" s="2">
        <v>41862.730543981481</v>
      </c>
      <c r="Q368" t="s">
        <v>32</v>
      </c>
      <c r="R368" t="s">
        <v>30</v>
      </c>
      <c r="S368" t="s">
        <v>12</v>
      </c>
      <c r="T368" t="s">
        <v>8</v>
      </c>
      <c r="U368">
        <v>30932</v>
      </c>
    </row>
    <row r="369" spans="1:21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  <c r="O369">
        <v>564995</v>
      </c>
      <c r="P369" s="2">
        <v>41873.429965277777</v>
      </c>
      <c r="Q369" t="s">
        <v>32</v>
      </c>
      <c r="R369" t="s">
        <v>29</v>
      </c>
      <c r="S369" t="s">
        <v>18</v>
      </c>
      <c r="T369" t="s">
        <v>9</v>
      </c>
      <c r="U369">
        <v>82431</v>
      </c>
    </row>
    <row r="370" spans="1:21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  <c r="O370">
        <v>723807</v>
      </c>
      <c r="P370" s="2">
        <v>41862.60628472222</v>
      </c>
      <c r="Q370" t="s">
        <v>32</v>
      </c>
      <c r="R370" t="s">
        <v>30</v>
      </c>
      <c r="S370" t="s">
        <v>12</v>
      </c>
      <c r="T370" t="s">
        <v>5</v>
      </c>
      <c r="U370">
        <v>92366</v>
      </c>
    </row>
    <row r="371" spans="1:21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  <c r="O371">
        <v>83215</v>
      </c>
      <c r="P371" s="2">
        <v>41863.781238425923</v>
      </c>
      <c r="Q371" t="s">
        <v>32</v>
      </c>
      <c r="R371" t="s">
        <v>30</v>
      </c>
      <c r="S371" t="s">
        <v>20</v>
      </c>
      <c r="T371" t="s">
        <v>8</v>
      </c>
      <c r="U371">
        <v>52783</v>
      </c>
    </row>
    <row r="372" spans="1:21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  <c r="O372">
        <v>105862</v>
      </c>
      <c r="P372" s="2">
        <v>41863.781886574077</v>
      </c>
      <c r="Q372" t="s">
        <v>32</v>
      </c>
      <c r="R372" t="s">
        <v>30</v>
      </c>
      <c r="S372" t="s">
        <v>20</v>
      </c>
      <c r="T372" t="s">
        <v>8</v>
      </c>
      <c r="U372">
        <v>75430</v>
      </c>
    </row>
    <row r="373" spans="1:21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  <c r="O373">
        <v>647810</v>
      </c>
      <c r="P373" s="2">
        <v>41863.461122685185</v>
      </c>
      <c r="Q373" t="s">
        <v>32</v>
      </c>
      <c r="R373" t="s">
        <v>28</v>
      </c>
      <c r="S373" t="s">
        <v>17</v>
      </c>
      <c r="T373" t="s">
        <v>6</v>
      </c>
      <c r="U373">
        <v>34018</v>
      </c>
    </row>
    <row r="374" spans="1:21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  <c r="O374">
        <v>637125</v>
      </c>
      <c r="P374" s="2">
        <v>41863.457465277781</v>
      </c>
      <c r="Q374" t="s">
        <v>32</v>
      </c>
      <c r="R374" t="s">
        <v>29</v>
      </c>
      <c r="S374" t="s">
        <v>17</v>
      </c>
      <c r="T374" t="s">
        <v>6</v>
      </c>
      <c r="U374">
        <v>78158</v>
      </c>
    </row>
    <row r="375" spans="1:21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  <c r="O375">
        <v>910154</v>
      </c>
      <c r="P375" s="2">
        <v>41863.578206018516</v>
      </c>
      <c r="Q375" t="s">
        <v>32</v>
      </c>
      <c r="R375" t="s">
        <v>28</v>
      </c>
      <c r="S375" t="s">
        <v>17</v>
      </c>
      <c r="T375" t="s">
        <v>2</v>
      </c>
      <c r="U375">
        <v>60943</v>
      </c>
    </row>
    <row r="376" spans="1:21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  <c r="O376">
        <v>327902</v>
      </c>
      <c r="P376" s="2">
        <v>41863.351597222223</v>
      </c>
      <c r="Q376" t="s">
        <v>32</v>
      </c>
      <c r="R376" t="s">
        <v>28</v>
      </c>
      <c r="S376" t="s">
        <v>17</v>
      </c>
      <c r="T376" t="s">
        <v>7</v>
      </c>
      <c r="U376">
        <v>22662</v>
      </c>
    </row>
    <row r="377" spans="1:21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  <c r="O377">
        <v>828271</v>
      </c>
      <c r="P377" s="2">
        <v>41863.462430555555</v>
      </c>
      <c r="Q377" t="s">
        <v>32</v>
      </c>
      <c r="R377" t="s">
        <v>28</v>
      </c>
      <c r="S377" t="s">
        <v>12</v>
      </c>
      <c r="T377" t="s">
        <v>4</v>
      </c>
      <c r="U377">
        <v>9644</v>
      </c>
    </row>
    <row r="378" spans="1:21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  <c r="O378">
        <v>352807</v>
      </c>
      <c r="P378" s="2">
        <v>41864.393518518518</v>
      </c>
      <c r="Q378" t="s">
        <v>32</v>
      </c>
      <c r="R378" t="s">
        <v>30</v>
      </c>
      <c r="S378" t="s">
        <v>15</v>
      </c>
      <c r="T378" t="s">
        <v>2</v>
      </c>
      <c r="U378">
        <v>39513</v>
      </c>
    </row>
    <row r="379" spans="1:21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  <c r="O379">
        <v>844224</v>
      </c>
      <c r="P379" s="2">
        <v>41864.394155092596</v>
      </c>
      <c r="Q379" t="s">
        <v>32</v>
      </c>
      <c r="R379" t="s">
        <v>30</v>
      </c>
      <c r="S379" t="s">
        <v>15</v>
      </c>
      <c r="T379" t="s">
        <v>2</v>
      </c>
      <c r="U379">
        <v>68826</v>
      </c>
    </row>
    <row r="380" spans="1:21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  <c r="O380">
        <v>780287</v>
      </c>
      <c r="P380" s="2">
        <v>41864.364166666666</v>
      </c>
      <c r="Q380" t="s">
        <v>32</v>
      </c>
      <c r="R380" t="s">
        <v>28</v>
      </c>
      <c r="S380" t="s">
        <v>17</v>
      </c>
      <c r="T380" t="s">
        <v>10</v>
      </c>
      <c r="U380">
        <v>93038</v>
      </c>
    </row>
    <row r="381" spans="1:21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  <c r="O381">
        <v>104639</v>
      </c>
      <c r="P381" s="2">
        <v>41864.760601851849</v>
      </c>
      <c r="Q381" t="s">
        <v>32</v>
      </c>
      <c r="R381" t="s">
        <v>28</v>
      </c>
      <c r="S381" t="s">
        <v>17</v>
      </c>
      <c r="T381" t="s">
        <v>1</v>
      </c>
      <c r="U381">
        <v>1469</v>
      </c>
    </row>
    <row r="382" spans="1:21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  <c r="O382">
        <v>652444</v>
      </c>
      <c r="P382" s="2">
        <v>41864.760833333334</v>
      </c>
      <c r="Q382" t="s">
        <v>32</v>
      </c>
      <c r="R382" t="s">
        <v>28</v>
      </c>
      <c r="S382" t="s">
        <v>17</v>
      </c>
      <c r="T382" t="s">
        <v>1</v>
      </c>
      <c r="U382">
        <v>47232</v>
      </c>
    </row>
    <row r="383" spans="1:21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  <c r="O383">
        <v>248415</v>
      </c>
      <c r="P383" s="2">
        <v>41865.673750000002</v>
      </c>
      <c r="Q383" t="s">
        <v>32</v>
      </c>
      <c r="R383" t="s">
        <v>30</v>
      </c>
      <c r="S383" t="s">
        <v>17</v>
      </c>
      <c r="T383" t="s">
        <v>5</v>
      </c>
      <c r="U383">
        <v>90984</v>
      </c>
    </row>
    <row r="384" spans="1:21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  <c r="O384">
        <v>529917</v>
      </c>
      <c r="P384" s="2">
        <v>41865.671435185184</v>
      </c>
      <c r="Q384" t="s">
        <v>32</v>
      </c>
      <c r="R384" t="s">
        <v>29</v>
      </c>
      <c r="S384" t="s">
        <v>17</v>
      </c>
      <c r="T384" t="s">
        <v>5</v>
      </c>
      <c r="U384">
        <v>6456</v>
      </c>
    </row>
    <row r="385" spans="1:21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  <c r="O385">
        <v>850690</v>
      </c>
      <c r="P385" s="2">
        <v>41865.405115740738</v>
      </c>
      <c r="Q385" t="s">
        <v>32</v>
      </c>
      <c r="R385" t="s">
        <v>28</v>
      </c>
      <c r="S385" t="s">
        <v>17</v>
      </c>
      <c r="T385" t="s">
        <v>4</v>
      </c>
      <c r="U385">
        <v>10355</v>
      </c>
    </row>
    <row r="386" spans="1:21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  <c r="O386">
        <v>336624</v>
      </c>
      <c r="P386" s="2">
        <v>41866.57240740741</v>
      </c>
      <c r="Q386" t="s">
        <v>32</v>
      </c>
      <c r="R386" t="s">
        <v>30</v>
      </c>
      <c r="S386" t="s">
        <v>20</v>
      </c>
      <c r="T386" t="s">
        <v>2</v>
      </c>
      <c r="U386">
        <v>80440</v>
      </c>
    </row>
    <row r="387" spans="1:21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  <c r="O387">
        <v>182166</v>
      </c>
      <c r="P387" s="2">
        <v>41866.441458333335</v>
      </c>
      <c r="Q387" t="s">
        <v>32</v>
      </c>
      <c r="R387" t="s">
        <v>30</v>
      </c>
      <c r="S387" t="s">
        <v>17</v>
      </c>
      <c r="T387" t="s">
        <v>9</v>
      </c>
      <c r="U387">
        <v>45378</v>
      </c>
    </row>
    <row r="388" spans="1:21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  <c r="O388">
        <v>12277</v>
      </c>
      <c r="P388" s="2">
        <v>41867.288287037038</v>
      </c>
      <c r="Q388" t="s">
        <v>32</v>
      </c>
      <c r="R388" t="s">
        <v>29</v>
      </c>
      <c r="S388" t="s">
        <v>20</v>
      </c>
      <c r="T388" t="s">
        <v>4</v>
      </c>
      <c r="U388">
        <v>22823</v>
      </c>
    </row>
    <row r="389" spans="1:21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  <c r="O389">
        <v>475101</v>
      </c>
      <c r="P389" s="2">
        <v>41867.05605324074</v>
      </c>
      <c r="Q389" t="s">
        <v>32</v>
      </c>
      <c r="R389" t="s">
        <v>28</v>
      </c>
      <c r="S389" t="s">
        <v>14</v>
      </c>
      <c r="T389" t="s">
        <v>7</v>
      </c>
      <c r="U389">
        <v>94464</v>
      </c>
    </row>
    <row r="390" spans="1:21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  <c r="O390">
        <v>914596</v>
      </c>
      <c r="P390" s="2">
        <v>41868.439375000002</v>
      </c>
      <c r="Q390" t="s">
        <v>32</v>
      </c>
      <c r="R390" t="s">
        <v>30</v>
      </c>
      <c r="S390" t="s">
        <v>20</v>
      </c>
      <c r="T390" t="s">
        <v>8</v>
      </c>
      <c r="U390">
        <v>74384</v>
      </c>
    </row>
    <row r="391" spans="1:21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  <c r="O391">
        <v>693114</v>
      </c>
      <c r="P391" s="2">
        <v>41868.641608796293</v>
      </c>
      <c r="Q391" t="s">
        <v>32</v>
      </c>
      <c r="R391" t="s">
        <v>30</v>
      </c>
      <c r="S391" t="s">
        <v>20</v>
      </c>
      <c r="T391" t="s">
        <v>7</v>
      </c>
      <c r="U391">
        <v>5807</v>
      </c>
    </row>
    <row r="392" spans="1:21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  <c r="O392">
        <v>104642</v>
      </c>
      <c r="P392" s="2">
        <v>41871.339699074073</v>
      </c>
      <c r="Q392" t="s">
        <v>32</v>
      </c>
      <c r="R392" t="s">
        <v>28</v>
      </c>
      <c r="S392" t="s">
        <v>17</v>
      </c>
      <c r="T392" t="s">
        <v>2</v>
      </c>
      <c r="U392">
        <v>53744</v>
      </c>
    </row>
    <row r="393" spans="1:21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  <c r="O393">
        <v>82478</v>
      </c>
      <c r="P393" s="2">
        <v>41868.574560185189</v>
      </c>
      <c r="Q393" t="s">
        <v>32</v>
      </c>
      <c r="R393" t="s">
        <v>28</v>
      </c>
      <c r="S393" t="s">
        <v>17</v>
      </c>
      <c r="T393" t="s">
        <v>1</v>
      </c>
      <c r="U393">
        <v>19321</v>
      </c>
    </row>
    <row r="394" spans="1:21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  <c r="O394">
        <v>977943</v>
      </c>
      <c r="P394" s="2">
        <v>41868.404548611114</v>
      </c>
      <c r="Q394" t="s">
        <v>32</v>
      </c>
      <c r="R394" t="s">
        <v>30</v>
      </c>
      <c r="S394" t="s">
        <v>20</v>
      </c>
      <c r="T394" t="s">
        <v>10</v>
      </c>
      <c r="U394">
        <v>82442</v>
      </c>
    </row>
    <row r="395" spans="1:21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  <c r="O395">
        <v>236432</v>
      </c>
      <c r="P395" s="2">
        <v>41871.26803240741</v>
      </c>
      <c r="Q395" t="s">
        <v>32</v>
      </c>
      <c r="R395" t="s">
        <v>28</v>
      </c>
      <c r="S395" t="s">
        <v>20</v>
      </c>
      <c r="T395" t="s">
        <v>10</v>
      </c>
      <c r="U395">
        <v>10729</v>
      </c>
    </row>
    <row r="396" spans="1:21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  <c r="O396">
        <v>147215</v>
      </c>
      <c r="P396" s="2">
        <v>41869.464398148149</v>
      </c>
      <c r="Q396" t="s">
        <v>32</v>
      </c>
      <c r="R396" t="s">
        <v>28</v>
      </c>
      <c r="S396" t="s">
        <v>17</v>
      </c>
      <c r="T396" t="s">
        <v>8</v>
      </c>
      <c r="U396">
        <v>98535</v>
      </c>
    </row>
    <row r="397" spans="1:21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  <c r="O397">
        <v>949333</v>
      </c>
      <c r="P397" s="2">
        <v>41869.598414351851</v>
      </c>
      <c r="Q397" t="s">
        <v>32</v>
      </c>
      <c r="R397" t="s">
        <v>30</v>
      </c>
      <c r="S397" t="s">
        <v>19</v>
      </c>
      <c r="T397" t="s">
        <v>9</v>
      </c>
      <c r="U397">
        <v>8994</v>
      </c>
    </row>
    <row r="398" spans="1:21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  <c r="O398">
        <v>578197</v>
      </c>
      <c r="P398" s="2">
        <v>41869.343784722223</v>
      </c>
      <c r="Q398" t="s">
        <v>32</v>
      </c>
      <c r="R398" t="s">
        <v>28</v>
      </c>
      <c r="S398" t="s">
        <v>18</v>
      </c>
      <c r="T398" t="s">
        <v>4</v>
      </c>
      <c r="U398">
        <v>93397</v>
      </c>
    </row>
    <row r="399" spans="1:21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  <c r="O399">
        <v>513939</v>
      </c>
      <c r="P399" s="2">
        <v>41869.065509259257</v>
      </c>
      <c r="Q399" t="s">
        <v>32</v>
      </c>
      <c r="R399" t="s">
        <v>28</v>
      </c>
      <c r="S399" t="s">
        <v>20</v>
      </c>
      <c r="T399" t="s">
        <v>2</v>
      </c>
      <c r="U399">
        <v>91426</v>
      </c>
    </row>
    <row r="400" spans="1:21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  <c r="O400">
        <v>661045</v>
      </c>
      <c r="P400" s="2">
        <v>41870.697430555556</v>
      </c>
      <c r="Q400" t="s">
        <v>32</v>
      </c>
      <c r="R400" t="s">
        <v>28</v>
      </c>
      <c r="S400" t="s">
        <v>20</v>
      </c>
      <c r="T400" t="s">
        <v>10</v>
      </c>
      <c r="U400">
        <v>53659</v>
      </c>
    </row>
    <row r="401" spans="1:21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  <c r="O401">
        <v>419749</v>
      </c>
      <c r="P401" s="2">
        <v>41870.561747685184</v>
      </c>
      <c r="Q401" t="s">
        <v>32</v>
      </c>
      <c r="R401" t="s">
        <v>29</v>
      </c>
      <c r="S401" t="s">
        <v>17</v>
      </c>
      <c r="T401" t="s">
        <v>2</v>
      </c>
      <c r="U401">
        <v>70029</v>
      </c>
    </row>
    <row r="402" spans="1:21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  <c r="O402">
        <v>847311</v>
      </c>
      <c r="P402" s="2">
        <v>41870.693877314814</v>
      </c>
      <c r="Q402" t="s">
        <v>32</v>
      </c>
      <c r="R402" t="s">
        <v>28</v>
      </c>
      <c r="S402" t="s">
        <v>12</v>
      </c>
      <c r="T402" t="s">
        <v>6</v>
      </c>
      <c r="U402">
        <v>79744</v>
      </c>
    </row>
    <row r="403" spans="1:21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  <c r="O403">
        <v>361579</v>
      </c>
      <c r="P403" s="2">
        <v>41870.755428240744</v>
      </c>
      <c r="Q403" t="s">
        <v>32</v>
      </c>
      <c r="R403" t="s">
        <v>30</v>
      </c>
      <c r="S403" t="s">
        <v>20</v>
      </c>
      <c r="T403" t="s">
        <v>5</v>
      </c>
      <c r="U403">
        <v>70349</v>
      </c>
    </row>
    <row r="404" spans="1:21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  <c r="O404">
        <v>734607</v>
      </c>
      <c r="P404" s="2">
        <v>41870.756562499999</v>
      </c>
      <c r="Q404" t="s">
        <v>32</v>
      </c>
      <c r="R404" t="s">
        <v>28</v>
      </c>
      <c r="S404" t="s">
        <v>20</v>
      </c>
      <c r="T404" t="s">
        <v>5</v>
      </c>
      <c r="U404">
        <v>47104</v>
      </c>
    </row>
    <row r="405" spans="1:21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  <c r="O405">
        <v>458373</v>
      </c>
      <c r="P405" s="2">
        <v>41870.752962962964</v>
      </c>
      <c r="Q405" t="s">
        <v>32</v>
      </c>
      <c r="R405" t="s">
        <v>29</v>
      </c>
      <c r="S405" t="s">
        <v>20</v>
      </c>
      <c r="T405" t="s">
        <v>5</v>
      </c>
      <c r="U405">
        <v>33714</v>
      </c>
    </row>
    <row r="406" spans="1:21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  <c r="O406">
        <v>629063</v>
      </c>
      <c r="P406" s="2">
        <v>41871.62939814815</v>
      </c>
      <c r="Q406" t="s">
        <v>32</v>
      </c>
      <c r="R406" t="s">
        <v>30</v>
      </c>
      <c r="S406" t="s">
        <v>17</v>
      </c>
      <c r="T406" t="s">
        <v>2</v>
      </c>
      <c r="U406">
        <v>57428</v>
      </c>
    </row>
    <row r="407" spans="1:21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  <c r="O407">
        <v>589914</v>
      </c>
      <c r="P407" s="2">
        <v>41871.630798611113</v>
      </c>
      <c r="Q407" t="s">
        <v>32</v>
      </c>
      <c r="R407" t="s">
        <v>30</v>
      </c>
      <c r="S407" t="s">
        <v>17</v>
      </c>
      <c r="T407" t="s">
        <v>2</v>
      </c>
      <c r="U407">
        <v>64738</v>
      </c>
    </row>
    <row r="408" spans="1:21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  <c r="O408">
        <v>352563</v>
      </c>
      <c r="P408" s="2">
        <v>41877.374930555554</v>
      </c>
      <c r="Q408" t="s">
        <v>32</v>
      </c>
      <c r="R408" t="s">
        <v>28</v>
      </c>
      <c r="S408" t="s">
        <v>17</v>
      </c>
      <c r="T408" t="s">
        <v>9</v>
      </c>
      <c r="U408">
        <v>58640</v>
      </c>
    </row>
    <row r="409" spans="1:21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  <c r="O409">
        <v>467965</v>
      </c>
      <c r="P409" s="2">
        <v>41877.375254629631</v>
      </c>
      <c r="Q409" t="s">
        <v>32</v>
      </c>
      <c r="R409" t="s">
        <v>28</v>
      </c>
      <c r="S409" t="s">
        <v>17</v>
      </c>
      <c r="T409" t="s">
        <v>9</v>
      </c>
      <c r="U409">
        <v>75372</v>
      </c>
    </row>
    <row r="410" spans="1:21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  <c r="O410">
        <v>144698</v>
      </c>
      <c r="P410" s="2">
        <v>41871.832025462965</v>
      </c>
      <c r="Q410" t="s">
        <v>32</v>
      </c>
      <c r="R410" t="s">
        <v>28</v>
      </c>
      <c r="S410" t="s">
        <v>17</v>
      </c>
      <c r="T410" t="s">
        <v>8</v>
      </c>
      <c r="U410">
        <v>61647</v>
      </c>
    </row>
    <row r="411" spans="1:21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  <c r="O411">
        <v>760357</v>
      </c>
      <c r="P411" s="2">
        <v>41871.832592592589</v>
      </c>
      <c r="Q411" t="s">
        <v>32</v>
      </c>
      <c r="R411" t="s">
        <v>30</v>
      </c>
      <c r="S411" t="s">
        <v>17</v>
      </c>
      <c r="T411" t="s">
        <v>8</v>
      </c>
      <c r="U411">
        <v>23576</v>
      </c>
    </row>
    <row r="412" spans="1:21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  <c r="O412">
        <v>220670</v>
      </c>
      <c r="P412" s="2">
        <v>41879.619409722225</v>
      </c>
      <c r="Q412" t="s">
        <v>32</v>
      </c>
      <c r="R412" t="s">
        <v>28</v>
      </c>
      <c r="S412" t="s">
        <v>20</v>
      </c>
      <c r="T412" t="s">
        <v>4</v>
      </c>
      <c r="U412">
        <v>79622</v>
      </c>
    </row>
    <row r="413" spans="1:21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  <c r="O413">
        <v>367527</v>
      </c>
      <c r="P413" s="2">
        <v>41872.770011574074</v>
      </c>
      <c r="Q413" t="s">
        <v>32</v>
      </c>
      <c r="R413" t="s">
        <v>28</v>
      </c>
      <c r="S413" t="s">
        <v>12</v>
      </c>
      <c r="T413" t="s">
        <v>6</v>
      </c>
      <c r="U413">
        <v>86480</v>
      </c>
    </row>
    <row r="414" spans="1:21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  <c r="O414">
        <v>530521</v>
      </c>
      <c r="P414" s="2">
        <v>41872.773113425923</v>
      </c>
      <c r="Q414" t="s">
        <v>32</v>
      </c>
      <c r="R414" t="s">
        <v>28</v>
      </c>
      <c r="S414" t="s">
        <v>12</v>
      </c>
      <c r="T414" t="s">
        <v>6</v>
      </c>
      <c r="U414">
        <v>15789</v>
      </c>
    </row>
    <row r="415" spans="1:21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  <c r="O415">
        <v>268393</v>
      </c>
      <c r="P415" s="2">
        <v>41872.571504629632</v>
      </c>
      <c r="Q415" t="s">
        <v>32</v>
      </c>
      <c r="R415" t="s">
        <v>28</v>
      </c>
      <c r="S415" t="s">
        <v>20</v>
      </c>
      <c r="T415" t="s">
        <v>6</v>
      </c>
      <c r="U415">
        <v>46558</v>
      </c>
    </row>
    <row r="416" spans="1:21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  <c r="O416">
        <v>48886</v>
      </c>
      <c r="P416" s="2">
        <v>41872.753807870373</v>
      </c>
      <c r="Q416" t="s">
        <v>32</v>
      </c>
      <c r="R416" t="s">
        <v>28</v>
      </c>
      <c r="S416" t="s">
        <v>20</v>
      </c>
      <c r="T416" t="s">
        <v>7</v>
      </c>
      <c r="U416">
        <v>13051</v>
      </c>
    </row>
    <row r="417" spans="1:21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  <c r="O417">
        <v>848586</v>
      </c>
      <c r="P417" s="2">
        <v>41872.462685185186</v>
      </c>
      <c r="Q417" t="s">
        <v>32</v>
      </c>
      <c r="R417" t="s">
        <v>28</v>
      </c>
      <c r="S417" t="s">
        <v>17</v>
      </c>
      <c r="T417" t="s">
        <v>4</v>
      </c>
      <c r="U417">
        <v>37060</v>
      </c>
    </row>
    <row r="418" spans="1:21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  <c r="O418">
        <v>122591</v>
      </c>
      <c r="P418" s="2">
        <v>41872.531909722224</v>
      </c>
      <c r="Q418" t="s">
        <v>32</v>
      </c>
      <c r="R418" t="s">
        <v>30</v>
      </c>
      <c r="S418" t="s">
        <v>17</v>
      </c>
      <c r="T418" t="s">
        <v>5</v>
      </c>
      <c r="U418">
        <v>47377</v>
      </c>
    </row>
    <row r="419" spans="1:21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  <c r="O419">
        <v>690779</v>
      </c>
      <c r="P419" s="2">
        <v>41872.791226851848</v>
      </c>
      <c r="Q419" t="s">
        <v>32</v>
      </c>
      <c r="R419" t="s">
        <v>28</v>
      </c>
      <c r="S419" t="s">
        <v>17</v>
      </c>
      <c r="T419" t="s">
        <v>9</v>
      </c>
      <c r="U419">
        <v>9483</v>
      </c>
    </row>
    <row r="420" spans="1:21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  <c r="O420">
        <v>579385</v>
      </c>
      <c r="P420" s="2">
        <v>41873.463240740741</v>
      </c>
      <c r="Q420" t="s">
        <v>32</v>
      </c>
      <c r="R420" t="s">
        <v>28</v>
      </c>
      <c r="S420" t="s">
        <v>17</v>
      </c>
      <c r="T420" t="s">
        <v>6</v>
      </c>
      <c r="U420">
        <v>57386</v>
      </c>
    </row>
    <row r="421" spans="1:21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  <c r="O421">
        <v>820391</v>
      </c>
      <c r="P421" s="2">
        <v>41873.737280092595</v>
      </c>
      <c r="Q421" t="s">
        <v>32</v>
      </c>
      <c r="R421" t="s">
        <v>29</v>
      </c>
      <c r="S421" t="s">
        <v>20</v>
      </c>
      <c r="T421" t="s">
        <v>9</v>
      </c>
      <c r="U421">
        <v>40016</v>
      </c>
    </row>
    <row r="422" spans="1:21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  <c r="O422">
        <v>85670</v>
      </c>
      <c r="P422" s="2">
        <v>41873.737685185188</v>
      </c>
      <c r="Q422" t="s">
        <v>32</v>
      </c>
      <c r="R422" t="s">
        <v>29</v>
      </c>
      <c r="S422" t="s">
        <v>20</v>
      </c>
      <c r="T422" t="s">
        <v>9</v>
      </c>
      <c r="U422">
        <v>86245</v>
      </c>
    </row>
    <row r="423" spans="1:21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  <c r="O423">
        <v>545076</v>
      </c>
      <c r="P423" s="2">
        <v>41873.677939814814</v>
      </c>
      <c r="Q423" t="s">
        <v>32</v>
      </c>
      <c r="R423" t="s">
        <v>28</v>
      </c>
      <c r="S423" t="s">
        <v>12</v>
      </c>
      <c r="T423" t="s">
        <v>9</v>
      </c>
      <c r="U423">
        <v>32340</v>
      </c>
    </row>
    <row r="424" spans="1:21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  <c r="O424">
        <v>442184</v>
      </c>
      <c r="P424" s="2">
        <v>41873.507870370369</v>
      </c>
      <c r="Q424" t="s">
        <v>32</v>
      </c>
      <c r="R424" t="s">
        <v>29</v>
      </c>
      <c r="S424" t="s">
        <v>17</v>
      </c>
      <c r="T424" t="s">
        <v>2</v>
      </c>
      <c r="U424">
        <v>63180</v>
      </c>
    </row>
    <row r="425" spans="1:21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  <c r="O425">
        <v>370469</v>
      </c>
      <c r="P425" s="2">
        <v>41873.540729166663</v>
      </c>
      <c r="Q425" t="s">
        <v>32</v>
      </c>
      <c r="R425" t="s">
        <v>28</v>
      </c>
      <c r="S425" t="s">
        <v>20</v>
      </c>
      <c r="T425" t="s">
        <v>8</v>
      </c>
      <c r="U425">
        <v>25000</v>
      </c>
    </row>
    <row r="426" spans="1:21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  <c r="O426">
        <v>679335</v>
      </c>
      <c r="P426" s="2">
        <v>41874.484953703701</v>
      </c>
      <c r="Q426" t="s">
        <v>32</v>
      </c>
      <c r="R426" t="s">
        <v>28</v>
      </c>
      <c r="S426" t="s">
        <v>17</v>
      </c>
      <c r="T426" t="s">
        <v>10</v>
      </c>
      <c r="U426">
        <v>61823</v>
      </c>
    </row>
    <row r="427" spans="1:21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  <c r="O427">
        <v>275598</v>
      </c>
      <c r="P427" s="2">
        <v>41874.599710648145</v>
      </c>
      <c r="Q427" t="s">
        <v>32</v>
      </c>
      <c r="R427" t="s">
        <v>28</v>
      </c>
      <c r="S427" t="s">
        <v>12</v>
      </c>
      <c r="T427" t="s">
        <v>4</v>
      </c>
      <c r="U427">
        <v>23170</v>
      </c>
    </row>
    <row r="428" spans="1:21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  <c r="O428">
        <v>665097</v>
      </c>
      <c r="P428" s="2">
        <v>41875.628344907411</v>
      </c>
      <c r="Q428" t="s">
        <v>32</v>
      </c>
      <c r="R428" t="s">
        <v>28</v>
      </c>
      <c r="S428" t="s">
        <v>17</v>
      </c>
      <c r="T428" t="s">
        <v>2</v>
      </c>
      <c r="U428">
        <v>55335</v>
      </c>
    </row>
    <row r="429" spans="1:21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  <c r="O429">
        <v>925524</v>
      </c>
      <c r="P429" s="2">
        <v>41875.630659722221</v>
      </c>
      <c r="Q429" t="s">
        <v>32</v>
      </c>
      <c r="R429" t="s">
        <v>30</v>
      </c>
      <c r="S429" t="s">
        <v>17</v>
      </c>
      <c r="T429" t="s">
        <v>2</v>
      </c>
      <c r="U429">
        <v>43679</v>
      </c>
    </row>
    <row r="430" spans="1:21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  <c r="O430">
        <v>563755</v>
      </c>
      <c r="P430" s="2">
        <v>41876.599756944444</v>
      </c>
      <c r="Q430" t="s">
        <v>32</v>
      </c>
      <c r="R430" t="s">
        <v>30</v>
      </c>
      <c r="S430" t="s">
        <v>17</v>
      </c>
      <c r="T430" t="s">
        <v>5</v>
      </c>
      <c r="U430">
        <v>45787</v>
      </c>
    </row>
    <row r="431" spans="1:21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  <c r="O431">
        <v>294041</v>
      </c>
      <c r="P431" s="2">
        <v>41876.396006944444</v>
      </c>
      <c r="Q431" t="s">
        <v>32</v>
      </c>
      <c r="R431" t="s">
        <v>28</v>
      </c>
      <c r="S431" t="s">
        <v>20</v>
      </c>
      <c r="T431" t="s">
        <v>5</v>
      </c>
      <c r="U431">
        <v>76243</v>
      </c>
    </row>
    <row r="432" spans="1:21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  <c r="O432">
        <v>53815</v>
      </c>
      <c r="P432" s="2">
        <v>41877.828958333332</v>
      </c>
      <c r="Q432" t="s">
        <v>32</v>
      </c>
      <c r="R432" t="s">
        <v>30</v>
      </c>
      <c r="S432" t="s">
        <v>20</v>
      </c>
      <c r="T432" t="s">
        <v>10</v>
      </c>
      <c r="U432">
        <v>24908</v>
      </c>
    </row>
    <row r="433" spans="1:21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  <c r="O433">
        <v>807934</v>
      </c>
      <c r="P433" s="2">
        <v>41877.829363425924</v>
      </c>
      <c r="Q433" t="s">
        <v>32</v>
      </c>
      <c r="R433" t="s">
        <v>28</v>
      </c>
      <c r="S433" t="s">
        <v>20</v>
      </c>
      <c r="T433" t="s">
        <v>10</v>
      </c>
      <c r="U433">
        <v>30336</v>
      </c>
    </row>
    <row r="434" spans="1:21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  <c r="O434">
        <v>947587</v>
      </c>
      <c r="P434" s="2">
        <v>41877.785127314812</v>
      </c>
      <c r="Q434" t="s">
        <v>32</v>
      </c>
      <c r="R434" t="s">
        <v>28</v>
      </c>
      <c r="S434" t="s">
        <v>20</v>
      </c>
      <c r="T434" t="s">
        <v>4</v>
      </c>
      <c r="U434">
        <v>74117</v>
      </c>
    </row>
    <row r="435" spans="1:21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  <c r="O435">
        <v>594312</v>
      </c>
      <c r="P435" s="2">
        <v>41877.710613425923</v>
      </c>
      <c r="Q435" t="s">
        <v>32</v>
      </c>
      <c r="R435" t="s">
        <v>28</v>
      </c>
      <c r="S435" t="s">
        <v>20</v>
      </c>
      <c r="T435" t="s">
        <v>10</v>
      </c>
      <c r="U435">
        <v>7399</v>
      </c>
    </row>
    <row r="436" spans="1:21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  <c r="O436">
        <v>270677</v>
      </c>
      <c r="P436" s="2">
        <v>41877.323935185188</v>
      </c>
      <c r="Q436" t="s">
        <v>32</v>
      </c>
      <c r="R436" t="s">
        <v>28</v>
      </c>
      <c r="S436" t="s">
        <v>20</v>
      </c>
      <c r="T436" t="s">
        <v>10</v>
      </c>
      <c r="U436">
        <v>99273</v>
      </c>
    </row>
    <row r="437" spans="1:21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  <c r="O437">
        <v>403011</v>
      </c>
      <c r="P437" s="2">
        <v>41877.326655092591</v>
      </c>
      <c r="Q437" t="s">
        <v>32</v>
      </c>
      <c r="R437" t="s">
        <v>28</v>
      </c>
      <c r="S437" t="s">
        <v>20</v>
      </c>
      <c r="T437" t="s">
        <v>10</v>
      </c>
      <c r="U437">
        <v>5125</v>
      </c>
    </row>
    <row r="438" spans="1:21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  <c r="O438">
        <v>323511</v>
      </c>
      <c r="P438" s="2">
        <v>41878.714814814812</v>
      </c>
      <c r="Q438" t="s">
        <v>32</v>
      </c>
      <c r="R438" t="s">
        <v>28</v>
      </c>
      <c r="S438" t="s">
        <v>17</v>
      </c>
      <c r="T438" t="s">
        <v>5</v>
      </c>
      <c r="U438">
        <v>87050</v>
      </c>
    </row>
    <row r="439" spans="1:21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  <c r="O439">
        <v>455375</v>
      </c>
      <c r="P439" s="2">
        <v>41878.898657407408</v>
      </c>
      <c r="Q439" t="s">
        <v>32</v>
      </c>
      <c r="R439" t="s">
        <v>28</v>
      </c>
      <c r="S439" t="s">
        <v>18</v>
      </c>
      <c r="T439" t="s">
        <v>4</v>
      </c>
      <c r="U439">
        <v>50290</v>
      </c>
    </row>
    <row r="440" spans="1:21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  <c r="O440">
        <v>136714</v>
      </c>
      <c r="P440" s="2">
        <v>41879.451805555553</v>
      </c>
      <c r="Q440" t="s">
        <v>32</v>
      </c>
      <c r="R440" t="s">
        <v>28</v>
      </c>
      <c r="S440" t="s">
        <v>17</v>
      </c>
      <c r="T440" t="s">
        <v>5</v>
      </c>
      <c r="U440">
        <v>62801</v>
      </c>
    </row>
    <row r="441" spans="1:21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  <c r="O441">
        <v>780165</v>
      </c>
      <c r="P441" s="2">
        <v>41879.752847222226</v>
      </c>
      <c r="Q441" t="s">
        <v>32</v>
      </c>
      <c r="R441" t="s">
        <v>28</v>
      </c>
      <c r="S441" t="s">
        <v>17</v>
      </c>
      <c r="T441" t="s">
        <v>10</v>
      </c>
      <c r="U441">
        <v>98960</v>
      </c>
    </row>
    <row r="442" spans="1:21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  <c r="O442">
        <v>12430</v>
      </c>
      <c r="P442" s="2">
        <v>41879.778009259258</v>
      </c>
      <c r="Q442" t="s">
        <v>32</v>
      </c>
      <c r="R442" t="s">
        <v>28</v>
      </c>
      <c r="S442" t="s">
        <v>12</v>
      </c>
      <c r="T442" t="s">
        <v>5</v>
      </c>
      <c r="U442">
        <v>65673</v>
      </c>
    </row>
    <row r="443" spans="1:21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  <c r="O443">
        <v>247421</v>
      </c>
      <c r="P443" s="2">
        <v>41879.312048611115</v>
      </c>
      <c r="Q443" t="s">
        <v>32</v>
      </c>
      <c r="R443" t="s">
        <v>28</v>
      </c>
      <c r="S443" t="s">
        <v>20</v>
      </c>
      <c r="T443" t="s">
        <v>4</v>
      </c>
      <c r="U443">
        <v>23952</v>
      </c>
    </row>
    <row r="444" spans="1:21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  <c r="O444">
        <v>143472</v>
      </c>
      <c r="P444" s="2">
        <v>41879.313032407408</v>
      </c>
      <c r="Q444" t="s">
        <v>32</v>
      </c>
      <c r="R444" t="s">
        <v>30</v>
      </c>
      <c r="S444" t="s">
        <v>20</v>
      </c>
      <c r="T444" t="s">
        <v>4</v>
      </c>
      <c r="U444">
        <v>60211</v>
      </c>
    </row>
    <row r="445" spans="1:21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  <c r="O445">
        <v>651686</v>
      </c>
      <c r="P445" s="2">
        <v>41879.313391203701</v>
      </c>
      <c r="Q445" t="s">
        <v>32</v>
      </c>
      <c r="R445" t="s">
        <v>30</v>
      </c>
      <c r="S445" t="s">
        <v>20</v>
      </c>
      <c r="T445" t="s">
        <v>4</v>
      </c>
      <c r="U445">
        <v>82453</v>
      </c>
    </row>
    <row r="446" spans="1:21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  <c r="O446">
        <v>96912</v>
      </c>
      <c r="P446" s="2">
        <v>41879.515381944446</v>
      </c>
      <c r="Q446" t="s">
        <v>32</v>
      </c>
      <c r="R446" t="s">
        <v>30</v>
      </c>
      <c r="S446" t="s">
        <v>14</v>
      </c>
      <c r="T446" t="s">
        <v>6</v>
      </c>
      <c r="U446">
        <v>45024</v>
      </c>
    </row>
    <row r="447" spans="1:21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  <c r="O447">
        <v>349508</v>
      </c>
      <c r="P447" s="2">
        <v>41879.497789351852</v>
      </c>
      <c r="Q447" t="s">
        <v>32</v>
      </c>
      <c r="R447" t="s">
        <v>28</v>
      </c>
      <c r="S447" t="s">
        <v>14</v>
      </c>
      <c r="T447" t="s">
        <v>4</v>
      </c>
      <c r="U447">
        <v>25678</v>
      </c>
    </row>
    <row r="448" spans="1:21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  <c r="O448">
        <v>451814</v>
      </c>
      <c r="P448" s="2">
        <v>41879.282048611109</v>
      </c>
      <c r="Q448" t="s">
        <v>32</v>
      </c>
      <c r="R448" t="s">
        <v>30</v>
      </c>
      <c r="S448" t="s">
        <v>19</v>
      </c>
      <c r="T448" t="s">
        <v>10</v>
      </c>
      <c r="U448">
        <v>96645</v>
      </c>
    </row>
    <row r="449" spans="1:21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  <c r="O449">
        <v>193879</v>
      </c>
      <c r="P449" s="2">
        <v>41879.284895833334</v>
      </c>
      <c r="Q449" t="s">
        <v>32</v>
      </c>
      <c r="R449" t="s">
        <v>30</v>
      </c>
      <c r="S449" t="s">
        <v>19</v>
      </c>
      <c r="T449" t="s">
        <v>10</v>
      </c>
      <c r="U449">
        <v>42100</v>
      </c>
    </row>
    <row r="450" spans="1:21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  <c r="O450">
        <v>58959</v>
      </c>
      <c r="P450" s="2">
        <v>41879.698217592595</v>
      </c>
      <c r="Q450" t="s">
        <v>32</v>
      </c>
      <c r="R450" t="s">
        <v>30</v>
      </c>
      <c r="S450" t="s">
        <v>20</v>
      </c>
      <c r="T450" t="s">
        <v>9</v>
      </c>
      <c r="U450">
        <v>49434</v>
      </c>
    </row>
    <row r="451" spans="1:21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  <c r="O451">
        <v>629081</v>
      </c>
      <c r="P451" s="2">
        <v>41881.001423611109</v>
      </c>
      <c r="Q451" t="s">
        <v>32</v>
      </c>
      <c r="R451" t="s">
        <v>29</v>
      </c>
      <c r="S451" t="s">
        <v>15</v>
      </c>
      <c r="T451" t="s">
        <v>8</v>
      </c>
      <c r="U451">
        <v>10817</v>
      </c>
    </row>
    <row r="452" spans="1:21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  <c r="O452">
        <v>780667</v>
      </c>
      <c r="P452" s="2">
        <v>41882.546168981484</v>
      </c>
      <c r="Q452" t="s">
        <v>32</v>
      </c>
      <c r="R452" t="s">
        <v>28</v>
      </c>
      <c r="S452" t="s">
        <v>20</v>
      </c>
      <c r="T452" t="s">
        <v>4</v>
      </c>
      <c r="U452">
        <v>56727</v>
      </c>
    </row>
    <row r="453" spans="1:21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  <c r="O453">
        <v>830440</v>
      </c>
      <c r="P453" s="2">
        <v>41880.514756944445</v>
      </c>
      <c r="Q453" t="s">
        <v>32</v>
      </c>
      <c r="R453" t="s">
        <v>30</v>
      </c>
      <c r="S453" t="s">
        <v>20</v>
      </c>
      <c r="T453" t="s">
        <v>8</v>
      </c>
      <c r="U453">
        <v>69776</v>
      </c>
    </row>
    <row r="454" spans="1:21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  <c r="O454">
        <v>293467</v>
      </c>
      <c r="P454" s="2">
        <v>41881.344270833331</v>
      </c>
      <c r="Q454" t="s">
        <v>32</v>
      </c>
      <c r="R454" t="s">
        <v>28</v>
      </c>
      <c r="S454" t="s">
        <v>12</v>
      </c>
      <c r="T454" t="s">
        <v>2</v>
      </c>
      <c r="U454">
        <v>44957</v>
      </c>
    </row>
    <row r="455" spans="1:21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  <c r="O455">
        <v>783165</v>
      </c>
      <c r="P455" s="2">
        <v>41882.761076388888</v>
      </c>
      <c r="Q455" t="s">
        <v>32</v>
      </c>
      <c r="R455" t="s">
        <v>30</v>
      </c>
      <c r="S455" t="s">
        <v>15</v>
      </c>
      <c r="T455" t="s">
        <v>8</v>
      </c>
      <c r="U455">
        <v>33497</v>
      </c>
    </row>
    <row r="456" spans="1:21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  <c r="O456">
        <v>263203</v>
      </c>
      <c r="P456" s="2">
        <v>41807.377430555556</v>
      </c>
      <c r="Q456" t="s">
        <v>32</v>
      </c>
      <c r="R456" t="s">
        <v>30</v>
      </c>
      <c r="S456" t="s">
        <v>12</v>
      </c>
      <c r="T456" t="s">
        <v>1</v>
      </c>
      <c r="U456">
        <v>12194</v>
      </c>
    </row>
    <row r="457" spans="1:21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  <c r="O457">
        <v>462387</v>
      </c>
      <c r="P457" s="2">
        <v>41820.707442129627</v>
      </c>
      <c r="Q457" t="s">
        <v>32</v>
      </c>
      <c r="R457" t="s">
        <v>28</v>
      </c>
      <c r="S457" t="s">
        <v>12</v>
      </c>
      <c r="T457" t="s">
        <v>10</v>
      </c>
      <c r="U457">
        <v>81029</v>
      </c>
    </row>
    <row r="458" spans="1:21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  <c r="O458">
        <v>288469</v>
      </c>
      <c r="P458" s="2">
        <v>41820.708541666667</v>
      </c>
      <c r="Q458" t="s">
        <v>32</v>
      </c>
      <c r="R458" t="s">
        <v>30</v>
      </c>
      <c r="S458" t="s">
        <v>12</v>
      </c>
      <c r="T458" t="s">
        <v>10</v>
      </c>
      <c r="U458">
        <v>91349</v>
      </c>
    </row>
    <row r="459" spans="1:21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  <c r="O459">
        <v>290018</v>
      </c>
      <c r="P459" s="2">
        <v>41823.415694444448</v>
      </c>
      <c r="Q459" t="s">
        <v>32</v>
      </c>
      <c r="R459" t="s">
        <v>28</v>
      </c>
      <c r="S459" t="s">
        <v>12</v>
      </c>
      <c r="T459" t="s">
        <v>2</v>
      </c>
      <c r="U459">
        <v>13457</v>
      </c>
    </row>
    <row r="460" spans="1:21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  <c r="O460">
        <v>592777</v>
      </c>
      <c r="P460" s="2">
        <v>41865.398240740738</v>
      </c>
      <c r="Q460" t="s">
        <v>32</v>
      </c>
      <c r="R460" t="s">
        <v>28</v>
      </c>
      <c r="S460" t="s">
        <v>12</v>
      </c>
      <c r="T460" t="s">
        <v>2</v>
      </c>
      <c r="U460">
        <v>4514</v>
      </c>
    </row>
    <row r="461" spans="1:21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  <c r="O461">
        <v>741579</v>
      </c>
      <c r="P461" s="2">
        <v>41870.455671296295</v>
      </c>
      <c r="Q461" t="s">
        <v>32</v>
      </c>
      <c r="R461" t="s">
        <v>28</v>
      </c>
      <c r="S461" t="s">
        <v>12</v>
      </c>
      <c r="T461" t="s">
        <v>2</v>
      </c>
      <c r="U461">
        <v>98625</v>
      </c>
    </row>
    <row r="462" spans="1:21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  <c r="O462">
        <v>834770</v>
      </c>
      <c r="P462" s="2">
        <v>41782.445243055554</v>
      </c>
      <c r="Q462" t="s">
        <v>32</v>
      </c>
      <c r="R462" t="s">
        <v>30</v>
      </c>
      <c r="S462" t="s">
        <v>18</v>
      </c>
      <c r="T462" t="s">
        <v>2</v>
      </c>
      <c r="U462">
        <v>7470</v>
      </c>
    </row>
    <row r="463" spans="1:21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  <c r="O463">
        <v>169584</v>
      </c>
      <c r="P463" s="2">
        <v>41816.398287037038</v>
      </c>
      <c r="Q463" t="s">
        <v>32</v>
      </c>
      <c r="R463" t="s">
        <v>30</v>
      </c>
      <c r="S463" t="s">
        <v>18</v>
      </c>
      <c r="T463" t="s">
        <v>2</v>
      </c>
      <c r="U463">
        <v>25644</v>
      </c>
    </row>
    <row r="464" spans="1:21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  <c r="O464">
        <v>167150</v>
      </c>
      <c r="P464" s="2">
        <v>41822.504525462966</v>
      </c>
      <c r="Q464" t="s">
        <v>32</v>
      </c>
      <c r="R464" t="s">
        <v>30</v>
      </c>
      <c r="S464" t="s">
        <v>18</v>
      </c>
      <c r="T464" t="s">
        <v>2</v>
      </c>
      <c r="U464">
        <v>59376</v>
      </c>
    </row>
    <row r="465" spans="1:21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  <c r="O465">
        <v>276510</v>
      </c>
      <c r="P465" s="2">
        <v>41822.504814814813</v>
      </c>
      <c r="Q465" t="s">
        <v>32</v>
      </c>
      <c r="R465" t="s">
        <v>28</v>
      </c>
      <c r="S465" t="s">
        <v>18</v>
      </c>
      <c r="T465" t="s">
        <v>2</v>
      </c>
      <c r="U465">
        <v>41390</v>
      </c>
    </row>
    <row r="466" spans="1:21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  <c r="O466">
        <v>66948</v>
      </c>
      <c r="P466" s="2">
        <v>41828.322465277779</v>
      </c>
      <c r="Q466" t="s">
        <v>32</v>
      </c>
      <c r="R466" t="s">
        <v>28</v>
      </c>
      <c r="S466" t="s">
        <v>18</v>
      </c>
      <c r="T466" t="s">
        <v>2</v>
      </c>
      <c r="U466">
        <v>62210</v>
      </c>
    </row>
    <row r="467" spans="1:21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  <c r="O467">
        <v>162068</v>
      </c>
      <c r="P467" s="2">
        <v>41828.323136574072</v>
      </c>
      <c r="Q467" t="s">
        <v>32</v>
      </c>
      <c r="R467" t="s">
        <v>30</v>
      </c>
      <c r="S467" t="s">
        <v>18</v>
      </c>
      <c r="T467" t="s">
        <v>2</v>
      </c>
      <c r="U467">
        <v>98959</v>
      </c>
    </row>
    <row r="468" spans="1:21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  <c r="O468">
        <v>857560</v>
      </c>
      <c r="P468" s="2">
        <v>41828.322430555556</v>
      </c>
      <c r="Q468" t="s">
        <v>32</v>
      </c>
      <c r="R468" t="s">
        <v>29</v>
      </c>
      <c r="S468" t="s">
        <v>18</v>
      </c>
      <c r="T468" t="s">
        <v>2</v>
      </c>
      <c r="U468">
        <v>85527</v>
      </c>
    </row>
    <row r="469" spans="1:21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  <c r="O469">
        <v>295269</v>
      </c>
      <c r="P469" s="2">
        <v>41832.46398148148</v>
      </c>
      <c r="Q469" t="s">
        <v>32</v>
      </c>
      <c r="R469" t="s">
        <v>28</v>
      </c>
      <c r="S469" t="s">
        <v>18</v>
      </c>
      <c r="T469" t="s">
        <v>2</v>
      </c>
      <c r="U469">
        <v>70275</v>
      </c>
    </row>
    <row r="470" spans="1:21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  <c r="O470">
        <v>929163</v>
      </c>
      <c r="P470" s="2">
        <v>41838.6247337963</v>
      </c>
      <c r="Q470" t="s">
        <v>32</v>
      </c>
      <c r="R470" t="s">
        <v>30</v>
      </c>
      <c r="S470" t="s">
        <v>18</v>
      </c>
      <c r="T470" t="s">
        <v>2</v>
      </c>
      <c r="U470">
        <v>94241</v>
      </c>
    </row>
    <row r="471" spans="1:21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  <c r="O471">
        <v>816746</v>
      </c>
      <c r="P471" s="2">
        <v>41760.940046296295</v>
      </c>
      <c r="Q471" t="s">
        <v>32</v>
      </c>
      <c r="R471" t="s">
        <v>29</v>
      </c>
      <c r="S471" t="s">
        <v>17</v>
      </c>
      <c r="T471" t="s">
        <v>2</v>
      </c>
      <c r="U471">
        <v>42846</v>
      </c>
    </row>
    <row r="472" spans="1:21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  <c r="O472">
        <v>404885</v>
      </c>
      <c r="P472" s="2">
        <v>41780.451006944444</v>
      </c>
      <c r="Q472" t="s">
        <v>32</v>
      </c>
      <c r="R472" t="s">
        <v>28</v>
      </c>
      <c r="S472" t="s">
        <v>17</v>
      </c>
      <c r="T472" t="s">
        <v>2</v>
      </c>
      <c r="U472">
        <v>52889</v>
      </c>
    </row>
    <row r="473" spans="1:21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  <c r="O473">
        <v>146486</v>
      </c>
      <c r="P473" s="2">
        <v>41782.578067129631</v>
      </c>
      <c r="Q473" t="s">
        <v>32</v>
      </c>
      <c r="R473" t="s">
        <v>28</v>
      </c>
      <c r="S473" t="s">
        <v>17</v>
      </c>
      <c r="T473" t="s">
        <v>2</v>
      </c>
      <c r="U473">
        <v>67496</v>
      </c>
    </row>
    <row r="474" spans="1:21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  <c r="O474">
        <v>165615</v>
      </c>
      <c r="P474" s="2">
        <v>41778.397175925929</v>
      </c>
      <c r="Q474" t="s">
        <v>32</v>
      </c>
      <c r="R474" t="s">
        <v>28</v>
      </c>
      <c r="S474" t="s">
        <v>20</v>
      </c>
      <c r="T474" t="s">
        <v>2</v>
      </c>
      <c r="U474">
        <v>1632</v>
      </c>
    </row>
    <row r="475" spans="1:21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  <c r="O475">
        <v>751393</v>
      </c>
      <c r="P475" s="2">
        <v>41849.397604166668</v>
      </c>
      <c r="Q475" t="s">
        <v>32</v>
      </c>
      <c r="R475" t="s">
        <v>29</v>
      </c>
      <c r="S475" t="s">
        <v>13</v>
      </c>
      <c r="T475" t="s">
        <v>2</v>
      </c>
      <c r="U475">
        <v>16075</v>
      </c>
    </row>
    <row r="476" spans="1:21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  <c r="O476">
        <v>115987</v>
      </c>
      <c r="P476" s="2">
        <v>41855.725405092591</v>
      </c>
      <c r="Q476" t="s">
        <v>32</v>
      </c>
      <c r="R476" t="s">
        <v>30</v>
      </c>
      <c r="S476" t="s">
        <v>13</v>
      </c>
      <c r="T476" t="s">
        <v>2</v>
      </c>
      <c r="U476">
        <v>7317</v>
      </c>
    </row>
    <row r="477" spans="1:21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  <c r="O477">
        <v>230054</v>
      </c>
      <c r="P477" s="2">
        <v>41766.40016203704</v>
      </c>
      <c r="Q477" t="s">
        <v>32</v>
      </c>
      <c r="R477" t="s">
        <v>28</v>
      </c>
      <c r="S477" t="s">
        <v>17</v>
      </c>
      <c r="T477" t="s">
        <v>6</v>
      </c>
      <c r="U477">
        <v>38155</v>
      </c>
    </row>
    <row r="478" spans="1:21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  <c r="O478">
        <v>132622</v>
      </c>
      <c r="P478" s="2">
        <v>41785.371921296297</v>
      </c>
      <c r="Q478" t="s">
        <v>32</v>
      </c>
      <c r="R478" t="s">
        <v>28</v>
      </c>
      <c r="S478" t="s">
        <v>17</v>
      </c>
      <c r="T478" t="s">
        <v>2</v>
      </c>
      <c r="U478">
        <v>49880</v>
      </c>
    </row>
    <row r="479" spans="1:21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  <c r="O479">
        <v>487999</v>
      </c>
      <c r="P479" s="2">
        <v>41878.396932870368</v>
      </c>
      <c r="Q479" t="s">
        <v>32</v>
      </c>
      <c r="R479" t="s">
        <v>28</v>
      </c>
      <c r="S479" t="s">
        <v>17</v>
      </c>
      <c r="T479" t="s">
        <v>2</v>
      </c>
      <c r="U479">
        <v>77765</v>
      </c>
    </row>
    <row r="480" spans="1:21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  <c r="O480">
        <v>832053</v>
      </c>
      <c r="P480" s="2">
        <v>41836.396805555552</v>
      </c>
      <c r="Q480" t="s">
        <v>32</v>
      </c>
      <c r="R480" t="s">
        <v>28</v>
      </c>
      <c r="S480" t="s">
        <v>17</v>
      </c>
      <c r="T480" t="s">
        <v>6</v>
      </c>
      <c r="U480">
        <v>67421</v>
      </c>
    </row>
    <row r="481" spans="1:21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  <c r="O481">
        <v>63052</v>
      </c>
      <c r="P481" s="2">
        <v>41836.397106481483</v>
      </c>
      <c r="Q481" t="s">
        <v>32</v>
      </c>
      <c r="R481" t="s">
        <v>28</v>
      </c>
      <c r="S481" t="s">
        <v>17</v>
      </c>
      <c r="T481" t="s">
        <v>6</v>
      </c>
      <c r="U481">
        <v>58707</v>
      </c>
    </row>
    <row r="482" spans="1:21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  <c r="O482">
        <v>452676</v>
      </c>
      <c r="P482" s="2">
        <v>41836.39738425926</v>
      </c>
      <c r="Q482" t="s">
        <v>32</v>
      </c>
      <c r="R482" t="s">
        <v>30</v>
      </c>
      <c r="S482" t="s">
        <v>17</v>
      </c>
      <c r="T482" t="s">
        <v>6</v>
      </c>
      <c r="U482">
        <v>40119</v>
      </c>
    </row>
    <row r="483" spans="1:21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  <c r="O483">
        <v>127139</v>
      </c>
      <c r="P483" s="2">
        <v>41760.654409722221</v>
      </c>
      <c r="Q483" t="s">
        <v>32</v>
      </c>
      <c r="R483" t="s">
        <v>28</v>
      </c>
      <c r="S483" t="s">
        <v>12</v>
      </c>
      <c r="T483" t="s">
        <v>1</v>
      </c>
      <c r="U483">
        <v>42951</v>
      </c>
    </row>
    <row r="484" spans="1:21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  <c r="O484">
        <v>324262</v>
      </c>
      <c r="P484" s="2">
        <v>41801.398275462961</v>
      </c>
      <c r="Q484" t="s">
        <v>32</v>
      </c>
      <c r="R484" t="s">
        <v>28</v>
      </c>
      <c r="S484" t="s">
        <v>12</v>
      </c>
      <c r="T484" t="s">
        <v>1</v>
      </c>
      <c r="U484">
        <v>55341</v>
      </c>
    </row>
    <row r="485" spans="1:21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  <c r="O485">
        <v>884821</v>
      </c>
      <c r="P485" s="2">
        <v>41810.681122685186</v>
      </c>
      <c r="Q485" t="s">
        <v>32</v>
      </c>
      <c r="R485" t="s">
        <v>28</v>
      </c>
      <c r="S485" t="s">
        <v>12</v>
      </c>
      <c r="T485" t="s">
        <v>1</v>
      </c>
      <c r="U485">
        <v>64052</v>
      </c>
    </row>
    <row r="486" spans="1:21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  <c r="O486">
        <v>866980</v>
      </c>
      <c r="P486" s="2">
        <v>41792.449490740742</v>
      </c>
      <c r="Q486" t="s">
        <v>32</v>
      </c>
      <c r="R486" t="s">
        <v>30</v>
      </c>
      <c r="S486" t="s">
        <v>17</v>
      </c>
      <c r="T486" t="s">
        <v>8</v>
      </c>
      <c r="U486">
        <v>42496</v>
      </c>
    </row>
    <row r="487" spans="1:21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  <c r="O487">
        <v>75097</v>
      </c>
      <c r="P487" s="2">
        <v>41795.500648148147</v>
      </c>
      <c r="Q487" t="s">
        <v>32</v>
      </c>
      <c r="R487" t="s">
        <v>28</v>
      </c>
      <c r="S487" t="s">
        <v>17</v>
      </c>
      <c r="T487" t="s">
        <v>8</v>
      </c>
      <c r="U487">
        <v>27779</v>
      </c>
    </row>
    <row r="488" spans="1:21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  <c r="O488">
        <v>184147</v>
      </c>
      <c r="P488" s="2">
        <v>41795.501574074071</v>
      </c>
      <c r="Q488" t="s">
        <v>32</v>
      </c>
      <c r="R488" t="s">
        <v>28</v>
      </c>
      <c r="S488" t="s">
        <v>17</v>
      </c>
      <c r="T488" t="s">
        <v>8</v>
      </c>
      <c r="U488">
        <v>96914</v>
      </c>
    </row>
    <row r="489" spans="1:21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  <c r="O489">
        <v>149267</v>
      </c>
      <c r="P489" s="2">
        <v>41813.416689814818</v>
      </c>
      <c r="Q489" t="s">
        <v>32</v>
      </c>
      <c r="R489" t="s">
        <v>28</v>
      </c>
      <c r="S489" t="s">
        <v>17</v>
      </c>
      <c r="T489" t="s">
        <v>4</v>
      </c>
      <c r="U489">
        <v>89318</v>
      </c>
    </row>
    <row r="490" spans="1:21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  <c r="O490">
        <v>14621</v>
      </c>
      <c r="P490" s="2">
        <v>41852.747974537036</v>
      </c>
      <c r="Q490" t="s">
        <v>32</v>
      </c>
      <c r="R490" t="s">
        <v>28</v>
      </c>
      <c r="S490" t="s">
        <v>17</v>
      </c>
      <c r="T490" t="s">
        <v>2</v>
      </c>
      <c r="U490">
        <v>3445</v>
      </c>
    </row>
    <row r="491" spans="1:21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  <c r="O491">
        <v>242590</v>
      </c>
      <c r="P491" s="2">
        <v>41880.47</v>
      </c>
      <c r="Q491" t="s">
        <v>32</v>
      </c>
      <c r="R491" t="s">
        <v>28</v>
      </c>
      <c r="S491" t="s">
        <v>17</v>
      </c>
      <c r="T491" t="s">
        <v>2</v>
      </c>
      <c r="U491">
        <v>91251</v>
      </c>
    </row>
    <row r="492" spans="1:21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  <c r="O492">
        <v>205481</v>
      </c>
      <c r="P492" s="2">
        <v>41768.683368055557</v>
      </c>
      <c r="Q492" t="s">
        <v>32</v>
      </c>
      <c r="R492" t="s">
        <v>28</v>
      </c>
      <c r="S492" t="s">
        <v>17</v>
      </c>
      <c r="T492" t="s">
        <v>4</v>
      </c>
      <c r="U492">
        <v>28933</v>
      </c>
    </row>
    <row r="493" spans="1:21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  <c r="O493">
        <v>486305</v>
      </c>
      <c r="P493" s="2">
        <v>41768.686226851853</v>
      </c>
      <c r="Q493" t="s">
        <v>32</v>
      </c>
      <c r="R493" t="s">
        <v>30</v>
      </c>
      <c r="S493" t="s">
        <v>17</v>
      </c>
      <c r="T493" t="s">
        <v>4</v>
      </c>
      <c r="U493">
        <v>19572</v>
      </c>
    </row>
    <row r="494" spans="1:21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  <c r="O494">
        <v>487002</v>
      </c>
      <c r="P494" s="2">
        <v>41797.779016203705</v>
      </c>
      <c r="Q494" t="s">
        <v>32</v>
      </c>
      <c r="R494" t="s">
        <v>28</v>
      </c>
      <c r="S494" t="s">
        <v>17</v>
      </c>
      <c r="T494" t="s">
        <v>4</v>
      </c>
      <c r="U494">
        <v>84535</v>
      </c>
    </row>
    <row r="495" spans="1:21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  <c r="O495">
        <v>165000</v>
      </c>
      <c r="P495" s="2">
        <v>41806.67633101852</v>
      </c>
      <c r="Q495" t="s">
        <v>32</v>
      </c>
      <c r="R495" t="s">
        <v>28</v>
      </c>
      <c r="S495" t="s">
        <v>17</v>
      </c>
      <c r="T495" t="s">
        <v>4</v>
      </c>
      <c r="U495">
        <v>46109</v>
      </c>
    </row>
    <row r="496" spans="1:21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  <c r="O496">
        <v>894681</v>
      </c>
      <c r="P496" s="2">
        <v>41874.67015046296</v>
      </c>
      <c r="Q496" t="s">
        <v>32</v>
      </c>
      <c r="R496" t="s">
        <v>28</v>
      </c>
      <c r="S496" t="s">
        <v>17</v>
      </c>
      <c r="T496" t="s">
        <v>4</v>
      </c>
      <c r="U496">
        <v>29204</v>
      </c>
    </row>
    <row r="497" spans="1:21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  <c r="O497">
        <v>218472</v>
      </c>
      <c r="P497" s="2">
        <v>41875.423321759263</v>
      </c>
      <c r="Q497" t="s">
        <v>32</v>
      </c>
      <c r="R497" t="s">
        <v>28</v>
      </c>
      <c r="S497" t="s">
        <v>17</v>
      </c>
      <c r="T497" t="s">
        <v>4</v>
      </c>
      <c r="U497">
        <v>33201</v>
      </c>
    </row>
    <row r="498" spans="1:21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  <c r="O498">
        <v>898081</v>
      </c>
      <c r="P498" s="2">
        <v>41767.644050925926</v>
      </c>
      <c r="Q498" t="s">
        <v>32</v>
      </c>
      <c r="R498" t="s">
        <v>30</v>
      </c>
      <c r="S498" t="s">
        <v>17</v>
      </c>
      <c r="T498" t="s">
        <v>4</v>
      </c>
      <c r="U498">
        <v>30580</v>
      </c>
    </row>
    <row r="499" spans="1:21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  <c r="O499">
        <v>486534</v>
      </c>
      <c r="P499" s="2">
        <v>41768.830081018517</v>
      </c>
      <c r="Q499" t="s">
        <v>32</v>
      </c>
      <c r="R499" t="s">
        <v>30</v>
      </c>
      <c r="S499" t="s">
        <v>17</v>
      </c>
      <c r="T499" t="s">
        <v>4</v>
      </c>
      <c r="U499">
        <v>85077</v>
      </c>
    </row>
    <row r="500" spans="1:21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  <c r="O500">
        <v>587959</v>
      </c>
      <c r="P500" s="2">
        <v>41768.828946759262</v>
      </c>
      <c r="Q500" t="s">
        <v>32</v>
      </c>
      <c r="R500" t="s">
        <v>30</v>
      </c>
      <c r="S500" t="s">
        <v>17</v>
      </c>
      <c r="T500" t="s">
        <v>4</v>
      </c>
      <c r="U500">
        <v>15500</v>
      </c>
    </row>
    <row r="501" spans="1:21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  <c r="O501">
        <v>214844</v>
      </c>
      <c r="P501" s="2">
        <v>41768.829675925925</v>
      </c>
      <c r="Q501" t="s">
        <v>32</v>
      </c>
      <c r="R501" t="s">
        <v>30</v>
      </c>
      <c r="S501" t="s">
        <v>17</v>
      </c>
      <c r="T501" t="s">
        <v>4</v>
      </c>
      <c r="U501">
        <v>21883</v>
      </c>
    </row>
    <row r="502" spans="1:21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  <c r="O502">
        <v>733774</v>
      </c>
      <c r="P502" s="2">
        <v>41768.831226851849</v>
      </c>
      <c r="Q502" t="s">
        <v>32</v>
      </c>
      <c r="R502" t="s">
        <v>30</v>
      </c>
      <c r="S502" t="s">
        <v>17</v>
      </c>
      <c r="T502" t="s">
        <v>4</v>
      </c>
      <c r="U502">
        <v>91065</v>
      </c>
    </row>
    <row r="503" spans="1:21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  <c r="O503">
        <v>516459</v>
      </c>
      <c r="P503" s="2">
        <v>41792.741446759261</v>
      </c>
      <c r="Q503" t="s">
        <v>32</v>
      </c>
      <c r="R503" t="s">
        <v>30</v>
      </c>
      <c r="S503" t="s">
        <v>17</v>
      </c>
      <c r="T503" t="s">
        <v>4</v>
      </c>
      <c r="U503">
        <v>33427</v>
      </c>
    </row>
    <row r="504" spans="1:21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  <c r="O504">
        <v>461123</v>
      </c>
      <c r="P504" s="2">
        <v>41796.382361111115</v>
      </c>
      <c r="Q504" t="s">
        <v>32</v>
      </c>
      <c r="R504" t="s">
        <v>28</v>
      </c>
      <c r="S504" t="s">
        <v>17</v>
      </c>
      <c r="T504" t="s">
        <v>4</v>
      </c>
      <c r="U504">
        <v>12576</v>
      </c>
    </row>
    <row r="505" spans="1:21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  <c r="O505">
        <v>518772</v>
      </c>
      <c r="P505" s="2">
        <v>41813.397615740738</v>
      </c>
      <c r="Q505" t="s">
        <v>32</v>
      </c>
      <c r="R505" t="s">
        <v>28</v>
      </c>
      <c r="S505" t="s">
        <v>17</v>
      </c>
      <c r="T505" t="s">
        <v>4</v>
      </c>
      <c r="U505">
        <v>15241</v>
      </c>
    </row>
    <row r="506" spans="1:21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  <c r="O506">
        <v>249926</v>
      </c>
      <c r="P506" s="2">
        <v>41827.716597222221</v>
      </c>
      <c r="Q506" t="s">
        <v>32</v>
      </c>
      <c r="R506" t="s">
        <v>28</v>
      </c>
      <c r="S506" t="s">
        <v>17</v>
      </c>
      <c r="T506" t="s">
        <v>4</v>
      </c>
      <c r="U506">
        <v>37537</v>
      </c>
    </row>
    <row r="507" spans="1:21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  <c r="O507">
        <v>693142</v>
      </c>
      <c r="P507" s="2">
        <v>41857.397337962961</v>
      </c>
      <c r="Q507" t="s">
        <v>32</v>
      </c>
      <c r="R507" t="s">
        <v>28</v>
      </c>
      <c r="S507" t="s">
        <v>15</v>
      </c>
      <c r="T507" t="s">
        <v>10</v>
      </c>
      <c r="U507">
        <v>61237</v>
      </c>
    </row>
    <row r="508" spans="1:21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  <c r="O508">
        <v>332698</v>
      </c>
      <c r="P508" s="2">
        <v>41779.742418981485</v>
      </c>
      <c r="Q508" t="s">
        <v>32</v>
      </c>
      <c r="R508" t="s">
        <v>28</v>
      </c>
      <c r="S508" t="s">
        <v>15</v>
      </c>
      <c r="T508" t="s">
        <v>9</v>
      </c>
      <c r="U508">
        <v>42994</v>
      </c>
    </row>
    <row r="509" spans="1:21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  <c r="O509">
        <v>302555</v>
      </c>
      <c r="P509" s="2">
        <v>41789.365856481483</v>
      </c>
      <c r="Q509" t="s">
        <v>32</v>
      </c>
      <c r="R509" t="s">
        <v>28</v>
      </c>
      <c r="S509" t="s">
        <v>15</v>
      </c>
      <c r="T509" t="s">
        <v>9</v>
      </c>
      <c r="U509">
        <v>35068</v>
      </c>
    </row>
    <row r="510" spans="1:21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  <c r="O510">
        <v>464696</v>
      </c>
      <c r="P510" s="2">
        <v>41789.366585648146</v>
      </c>
      <c r="Q510" t="s">
        <v>32</v>
      </c>
      <c r="R510" t="s">
        <v>28</v>
      </c>
      <c r="S510" t="s">
        <v>15</v>
      </c>
      <c r="T510" t="s">
        <v>9</v>
      </c>
      <c r="U510">
        <v>67245</v>
      </c>
    </row>
    <row r="511" spans="1:21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  <c r="O511">
        <v>878903</v>
      </c>
      <c r="P511" s="2">
        <v>41789.521041666667</v>
      </c>
      <c r="Q511" t="s">
        <v>32</v>
      </c>
      <c r="R511" t="s">
        <v>30</v>
      </c>
      <c r="S511" t="s">
        <v>15</v>
      </c>
      <c r="T511" t="s">
        <v>2</v>
      </c>
      <c r="U511">
        <v>42010</v>
      </c>
    </row>
    <row r="512" spans="1:21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  <c r="O512">
        <v>756902</v>
      </c>
      <c r="P512" s="2">
        <v>41795.395578703705</v>
      </c>
      <c r="Q512" t="s">
        <v>32</v>
      </c>
      <c r="R512" t="s">
        <v>28</v>
      </c>
      <c r="S512" t="s">
        <v>15</v>
      </c>
      <c r="T512" t="s">
        <v>9</v>
      </c>
      <c r="U512">
        <v>88348</v>
      </c>
    </row>
    <row r="513" spans="1:21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  <c r="O513">
        <v>393895</v>
      </c>
      <c r="P513" s="2">
        <v>41771.865104166667</v>
      </c>
      <c r="Q513" t="s">
        <v>32</v>
      </c>
      <c r="R513" t="s">
        <v>28</v>
      </c>
      <c r="S513" t="s">
        <v>17</v>
      </c>
      <c r="T513" t="s">
        <v>2</v>
      </c>
      <c r="U513">
        <v>81819</v>
      </c>
    </row>
    <row r="514" spans="1:21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  <c r="O514">
        <v>690879</v>
      </c>
      <c r="P514" s="2">
        <v>41779.66479166667</v>
      </c>
      <c r="Q514" t="s">
        <v>32</v>
      </c>
      <c r="R514" t="s">
        <v>30</v>
      </c>
      <c r="S514" t="s">
        <v>17</v>
      </c>
      <c r="T514" t="s">
        <v>2</v>
      </c>
      <c r="U514">
        <v>69812</v>
      </c>
    </row>
    <row r="515" spans="1:21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  <c r="O515">
        <v>555034</v>
      </c>
      <c r="P515" s="2">
        <v>41799.397615740738</v>
      </c>
      <c r="Q515" t="s">
        <v>32</v>
      </c>
      <c r="R515" t="s">
        <v>28</v>
      </c>
      <c r="S515" t="s">
        <v>15</v>
      </c>
      <c r="T515" t="s">
        <v>5</v>
      </c>
      <c r="U515">
        <v>28605</v>
      </c>
    </row>
    <row r="516" spans="1:21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  <c r="O516">
        <v>693918</v>
      </c>
      <c r="P516" s="2">
        <v>41814.723796296297</v>
      </c>
      <c r="Q516" t="s">
        <v>32</v>
      </c>
      <c r="R516" t="s">
        <v>28</v>
      </c>
      <c r="S516" t="s">
        <v>15</v>
      </c>
      <c r="T516" t="s">
        <v>10</v>
      </c>
      <c r="U516">
        <v>50039</v>
      </c>
    </row>
    <row r="517" spans="1:21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  <c r="O517">
        <v>783969</v>
      </c>
      <c r="P517" s="2">
        <v>41851.398425925923</v>
      </c>
      <c r="Q517" t="s">
        <v>32</v>
      </c>
      <c r="R517" t="s">
        <v>30</v>
      </c>
      <c r="S517" t="s">
        <v>20</v>
      </c>
      <c r="T517" t="s">
        <v>6</v>
      </c>
      <c r="U517">
        <v>79144</v>
      </c>
    </row>
    <row r="518" spans="1:21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  <c r="O518">
        <v>357078</v>
      </c>
      <c r="P518" s="2">
        <v>41851.398715277777</v>
      </c>
      <c r="Q518" t="s">
        <v>32</v>
      </c>
      <c r="R518" t="s">
        <v>28</v>
      </c>
      <c r="S518" t="s">
        <v>20</v>
      </c>
      <c r="T518" t="s">
        <v>6</v>
      </c>
      <c r="U518">
        <v>73185</v>
      </c>
    </row>
    <row r="519" spans="1:21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  <c r="O519">
        <v>509371</v>
      </c>
      <c r="P519" s="2">
        <v>41859.618576388886</v>
      </c>
      <c r="Q519" t="s">
        <v>32</v>
      </c>
      <c r="R519" t="s">
        <v>28</v>
      </c>
      <c r="S519" t="s">
        <v>20</v>
      </c>
      <c r="T519" t="s">
        <v>6</v>
      </c>
      <c r="U519">
        <v>50696</v>
      </c>
    </row>
    <row r="520" spans="1:21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  <c r="O520">
        <v>929396</v>
      </c>
      <c r="P520" s="2">
        <v>41863.717199074075</v>
      </c>
      <c r="Q520" t="s">
        <v>32</v>
      </c>
      <c r="R520" t="s">
        <v>28</v>
      </c>
      <c r="S520" t="s">
        <v>20</v>
      </c>
      <c r="T520" t="s">
        <v>6</v>
      </c>
      <c r="U520">
        <v>28657</v>
      </c>
    </row>
    <row r="521" spans="1:21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  <c r="O521">
        <v>430390</v>
      </c>
      <c r="P521" s="2">
        <v>41863.718541666669</v>
      </c>
      <c r="Q521" t="s">
        <v>32</v>
      </c>
      <c r="R521" t="s">
        <v>28</v>
      </c>
      <c r="S521" t="s">
        <v>20</v>
      </c>
      <c r="T521" t="s">
        <v>6</v>
      </c>
      <c r="U521">
        <v>17722</v>
      </c>
    </row>
    <row r="522" spans="1:21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  <c r="O522">
        <v>768225</v>
      </c>
      <c r="P522" s="2">
        <v>41858.397245370368</v>
      </c>
      <c r="Q522" t="s">
        <v>32</v>
      </c>
      <c r="R522" t="s">
        <v>28</v>
      </c>
      <c r="S522" t="s">
        <v>20</v>
      </c>
      <c r="T522" t="s">
        <v>10</v>
      </c>
      <c r="U522">
        <v>99880</v>
      </c>
    </row>
    <row r="523" spans="1:21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  <c r="O523">
        <v>809356</v>
      </c>
      <c r="P523" s="2">
        <v>41761.397777777776</v>
      </c>
      <c r="Q523" t="s">
        <v>32</v>
      </c>
      <c r="R523" t="s">
        <v>29</v>
      </c>
      <c r="S523" t="s">
        <v>17</v>
      </c>
      <c r="T523" t="s">
        <v>1</v>
      </c>
      <c r="U523">
        <v>5614</v>
      </c>
    </row>
    <row r="524" spans="1:21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  <c r="O524">
        <v>202756</v>
      </c>
      <c r="P524" s="2">
        <v>41822.601666666669</v>
      </c>
      <c r="Q524" t="s">
        <v>32</v>
      </c>
      <c r="R524" t="s">
        <v>30</v>
      </c>
      <c r="S524" t="s">
        <v>20</v>
      </c>
      <c r="T524" t="s">
        <v>5</v>
      </c>
      <c r="U524">
        <v>28447</v>
      </c>
    </row>
    <row r="525" spans="1:21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  <c r="O525">
        <v>476942</v>
      </c>
      <c r="P525" s="2">
        <v>41822.602210648147</v>
      </c>
      <c r="Q525" t="s">
        <v>32</v>
      </c>
      <c r="R525" t="s">
        <v>30</v>
      </c>
      <c r="S525" t="s">
        <v>20</v>
      </c>
      <c r="T525" t="s">
        <v>5</v>
      </c>
      <c r="U525">
        <v>20426</v>
      </c>
    </row>
    <row r="526" spans="1:21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  <c r="O526">
        <v>707682</v>
      </c>
      <c r="P526" s="2">
        <v>41822.603645833333</v>
      </c>
      <c r="Q526" t="s">
        <v>32</v>
      </c>
      <c r="R526" t="s">
        <v>30</v>
      </c>
      <c r="S526" t="s">
        <v>20</v>
      </c>
      <c r="T526" t="s">
        <v>5</v>
      </c>
      <c r="U526">
        <v>96456</v>
      </c>
    </row>
    <row r="527" spans="1:21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  <c r="O527">
        <v>813196</v>
      </c>
      <c r="P527" s="2">
        <v>41841.397881944446</v>
      </c>
      <c r="Q527" t="s">
        <v>32</v>
      </c>
      <c r="R527" t="s">
        <v>28</v>
      </c>
      <c r="S527" t="s">
        <v>20</v>
      </c>
      <c r="T527" t="s">
        <v>10</v>
      </c>
      <c r="U527">
        <v>41636</v>
      </c>
    </row>
    <row r="528" spans="1:21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  <c r="O528">
        <v>154930</v>
      </c>
      <c r="P528" s="2">
        <v>41841.397499999999</v>
      </c>
      <c r="Q528" t="s">
        <v>32</v>
      </c>
      <c r="R528" t="s">
        <v>30</v>
      </c>
      <c r="S528" t="s">
        <v>20</v>
      </c>
      <c r="T528" t="s">
        <v>10</v>
      </c>
      <c r="U528">
        <v>76762</v>
      </c>
    </row>
    <row r="529" spans="1:21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  <c r="O529">
        <v>42714</v>
      </c>
      <c r="P529" s="2">
        <v>41842.396909722222</v>
      </c>
      <c r="Q529" t="s">
        <v>32</v>
      </c>
      <c r="R529" t="s">
        <v>28</v>
      </c>
      <c r="S529" t="s">
        <v>17</v>
      </c>
      <c r="T529" t="s">
        <v>10</v>
      </c>
      <c r="U529">
        <v>23116</v>
      </c>
    </row>
    <row r="530" spans="1:21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  <c r="O530">
        <v>679141</v>
      </c>
      <c r="P530" s="2">
        <v>41807.397326388891</v>
      </c>
      <c r="Q530" t="s">
        <v>32</v>
      </c>
      <c r="R530" t="s">
        <v>28</v>
      </c>
      <c r="S530" t="s">
        <v>15</v>
      </c>
      <c r="T530" t="s">
        <v>10</v>
      </c>
      <c r="U530">
        <v>85620</v>
      </c>
    </row>
    <row r="531" spans="1:21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  <c r="O531">
        <v>125996</v>
      </c>
      <c r="P531" s="2">
        <v>41865.638252314813</v>
      </c>
      <c r="Q531" t="s">
        <v>32</v>
      </c>
      <c r="R531" t="s">
        <v>28</v>
      </c>
      <c r="S531" t="s">
        <v>15</v>
      </c>
      <c r="T531" t="s">
        <v>10</v>
      </c>
      <c r="U531">
        <v>15445</v>
      </c>
    </row>
    <row r="532" spans="1:21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  <c r="O532">
        <v>93480</v>
      </c>
      <c r="P532" s="2">
        <v>41779.39947916667</v>
      </c>
      <c r="Q532" t="s">
        <v>32</v>
      </c>
      <c r="R532" t="s">
        <v>28</v>
      </c>
      <c r="S532" t="s">
        <v>14</v>
      </c>
      <c r="T532" t="s">
        <v>2</v>
      </c>
      <c r="U532">
        <v>72487</v>
      </c>
    </row>
    <row r="533" spans="1:21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  <c r="O533">
        <v>355251</v>
      </c>
      <c r="P533" s="2">
        <v>41864.665960648148</v>
      </c>
      <c r="Q533" t="s">
        <v>32</v>
      </c>
      <c r="R533" t="s">
        <v>28</v>
      </c>
      <c r="S533" t="s">
        <v>14</v>
      </c>
      <c r="T533" t="s">
        <v>2</v>
      </c>
      <c r="U533">
        <v>80111</v>
      </c>
    </row>
    <row r="534" spans="1:21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  <c r="O534">
        <v>132989</v>
      </c>
      <c r="P534" s="2">
        <v>41872.766064814816</v>
      </c>
      <c r="Q534" t="s">
        <v>32</v>
      </c>
      <c r="R534" t="s">
        <v>28</v>
      </c>
      <c r="S534" t="s">
        <v>14</v>
      </c>
      <c r="T534" t="s">
        <v>2</v>
      </c>
      <c r="U534">
        <v>39402</v>
      </c>
    </row>
    <row r="535" spans="1:21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  <c r="O535">
        <v>393845</v>
      </c>
      <c r="P535" s="2">
        <v>41780.328784722224</v>
      </c>
      <c r="Q535" t="s">
        <v>32</v>
      </c>
      <c r="R535" t="s">
        <v>28</v>
      </c>
      <c r="S535" t="s">
        <v>20</v>
      </c>
      <c r="T535" t="s">
        <v>9</v>
      </c>
      <c r="U535">
        <v>14293</v>
      </c>
    </row>
    <row r="536" spans="1:21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  <c r="O536">
        <v>603842</v>
      </c>
      <c r="P536" s="2">
        <v>41824.398645833331</v>
      </c>
      <c r="Q536" t="s">
        <v>32</v>
      </c>
      <c r="R536" t="s">
        <v>30</v>
      </c>
      <c r="S536" t="s">
        <v>20</v>
      </c>
      <c r="T536" t="s">
        <v>2</v>
      </c>
      <c r="U536">
        <v>6259</v>
      </c>
    </row>
    <row r="537" spans="1:21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  <c r="O537">
        <v>703448</v>
      </c>
      <c r="P537" s="2">
        <v>41824.400914351849</v>
      </c>
      <c r="Q537" t="s">
        <v>32</v>
      </c>
      <c r="R537" t="s">
        <v>28</v>
      </c>
      <c r="S537" t="s">
        <v>20</v>
      </c>
      <c r="T537" t="s">
        <v>2</v>
      </c>
      <c r="U537">
        <v>78621</v>
      </c>
    </row>
    <row r="538" spans="1:21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  <c r="O538">
        <v>962962</v>
      </c>
      <c r="P538" s="2">
        <v>41849.583055555559</v>
      </c>
      <c r="Q538" t="s">
        <v>32</v>
      </c>
      <c r="R538" t="s">
        <v>30</v>
      </c>
      <c r="S538" t="s">
        <v>17</v>
      </c>
      <c r="T538" t="s">
        <v>6</v>
      </c>
      <c r="U538">
        <v>31944</v>
      </c>
    </row>
    <row r="539" spans="1:21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  <c r="O539">
        <v>714441</v>
      </c>
      <c r="P539" s="2">
        <v>41850.379247685189</v>
      </c>
      <c r="Q539" t="s">
        <v>32</v>
      </c>
      <c r="R539" t="s">
        <v>28</v>
      </c>
      <c r="S539" t="s">
        <v>17</v>
      </c>
      <c r="T539" t="s">
        <v>6</v>
      </c>
      <c r="U539">
        <v>1513</v>
      </c>
    </row>
    <row r="540" spans="1:21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  <c r="O540">
        <v>774510</v>
      </c>
      <c r="P540" s="2">
        <v>41850.379594907405</v>
      </c>
      <c r="Q540" t="s">
        <v>32</v>
      </c>
      <c r="R540" t="s">
        <v>28</v>
      </c>
      <c r="S540" t="s">
        <v>17</v>
      </c>
      <c r="T540" t="s">
        <v>6</v>
      </c>
      <c r="U540">
        <v>22954</v>
      </c>
    </row>
    <row r="541" spans="1:21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  <c r="O541">
        <v>653023</v>
      </c>
      <c r="P541" s="2">
        <v>41794.49490740741</v>
      </c>
      <c r="Q541" t="s">
        <v>32</v>
      </c>
      <c r="R541" t="s">
        <v>30</v>
      </c>
      <c r="S541" t="s">
        <v>17</v>
      </c>
      <c r="T541" t="s">
        <v>2</v>
      </c>
      <c r="U541">
        <v>15158</v>
      </c>
    </row>
    <row r="542" spans="1:21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  <c r="O542">
        <v>209299</v>
      </c>
      <c r="P542" s="2">
        <v>41797.381631944445</v>
      </c>
      <c r="Q542" t="s">
        <v>32</v>
      </c>
      <c r="R542" t="s">
        <v>28</v>
      </c>
      <c r="S542" t="s">
        <v>17</v>
      </c>
      <c r="T542" t="s">
        <v>2</v>
      </c>
      <c r="U542">
        <v>52606</v>
      </c>
    </row>
    <row r="543" spans="1:21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  <c r="O543">
        <v>563468</v>
      </c>
      <c r="P543" s="2">
        <v>41828.398472222223</v>
      </c>
      <c r="Q543" t="s">
        <v>32</v>
      </c>
      <c r="R543" t="s">
        <v>30</v>
      </c>
      <c r="S543" t="s">
        <v>12</v>
      </c>
      <c r="T543" t="s">
        <v>5</v>
      </c>
      <c r="U543">
        <v>78138</v>
      </c>
    </row>
    <row r="544" spans="1:21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  <c r="O544">
        <v>381579</v>
      </c>
      <c r="P544" s="2">
        <v>41786.297210648147</v>
      </c>
      <c r="Q544" t="s">
        <v>32</v>
      </c>
      <c r="R544" t="s">
        <v>28</v>
      </c>
      <c r="S544" t="s">
        <v>17</v>
      </c>
      <c r="T544" t="s">
        <v>10</v>
      </c>
      <c r="U544">
        <v>78669</v>
      </c>
    </row>
    <row r="545" spans="1:21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  <c r="O545">
        <v>460688</v>
      </c>
      <c r="P545" s="2">
        <v>41786.299664351849</v>
      </c>
      <c r="Q545" t="s">
        <v>32</v>
      </c>
      <c r="R545" t="s">
        <v>28</v>
      </c>
      <c r="S545" t="s">
        <v>17</v>
      </c>
      <c r="T545" t="s">
        <v>10</v>
      </c>
      <c r="U545">
        <v>69997</v>
      </c>
    </row>
    <row r="546" spans="1:21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  <c r="O546">
        <v>177858</v>
      </c>
      <c r="P546" s="2">
        <v>41802.744930555556</v>
      </c>
      <c r="Q546" t="s">
        <v>32</v>
      </c>
      <c r="R546" t="s">
        <v>28</v>
      </c>
      <c r="S546" t="s">
        <v>17</v>
      </c>
      <c r="T546" t="s">
        <v>10</v>
      </c>
      <c r="U546">
        <v>43402</v>
      </c>
    </row>
    <row r="547" spans="1:21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  <c r="O547">
        <v>978040</v>
      </c>
      <c r="P547" s="2">
        <v>41824.466932870368</v>
      </c>
      <c r="Q547" t="s">
        <v>32</v>
      </c>
      <c r="R547" t="s">
        <v>28</v>
      </c>
      <c r="S547" t="s">
        <v>17</v>
      </c>
      <c r="T547" t="s">
        <v>10</v>
      </c>
      <c r="U547">
        <v>51268</v>
      </c>
    </row>
    <row r="548" spans="1:21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  <c r="O548">
        <v>632366</v>
      </c>
      <c r="P548" s="2">
        <v>41795.654444444444</v>
      </c>
      <c r="Q548" t="s">
        <v>32</v>
      </c>
      <c r="R548" t="s">
        <v>28</v>
      </c>
      <c r="S548" t="s">
        <v>17</v>
      </c>
      <c r="T548" t="s">
        <v>10</v>
      </c>
      <c r="U548">
        <v>11383</v>
      </c>
    </row>
    <row r="549" spans="1:21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  <c r="O549">
        <v>300059</v>
      </c>
      <c r="P549" s="2">
        <v>41764.396747685183</v>
      </c>
      <c r="Q549" t="s">
        <v>32</v>
      </c>
      <c r="R549" t="s">
        <v>30</v>
      </c>
      <c r="S549" t="s">
        <v>13</v>
      </c>
      <c r="T549" t="s">
        <v>9</v>
      </c>
      <c r="U549">
        <v>79999</v>
      </c>
    </row>
    <row r="550" spans="1:21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  <c r="O550">
        <v>967868</v>
      </c>
      <c r="P550" s="2">
        <v>41838.520231481481</v>
      </c>
      <c r="Q550" t="s">
        <v>32</v>
      </c>
      <c r="R550" t="s">
        <v>30</v>
      </c>
      <c r="S550" t="s">
        <v>19</v>
      </c>
      <c r="T550" t="s">
        <v>8</v>
      </c>
      <c r="U550">
        <v>36260</v>
      </c>
    </row>
    <row r="551" spans="1:21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  <c r="O551">
        <v>771358</v>
      </c>
      <c r="P551" s="2">
        <v>41845.396874999999</v>
      </c>
      <c r="Q551" t="s">
        <v>32</v>
      </c>
      <c r="R551" t="s">
        <v>30</v>
      </c>
      <c r="S551" t="s">
        <v>19</v>
      </c>
      <c r="T551" t="s">
        <v>8</v>
      </c>
      <c r="U551">
        <v>68162</v>
      </c>
    </row>
    <row r="552" spans="1:21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  <c r="O552">
        <v>667908</v>
      </c>
      <c r="P552" s="2">
        <v>41845.399699074071</v>
      </c>
      <c r="Q552" t="s">
        <v>32</v>
      </c>
      <c r="R552" t="s">
        <v>30</v>
      </c>
      <c r="S552" t="s">
        <v>19</v>
      </c>
      <c r="T552" t="s">
        <v>8</v>
      </c>
      <c r="U552">
        <v>65417</v>
      </c>
    </row>
    <row r="553" spans="1:21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  <c r="O553">
        <v>76133</v>
      </c>
      <c r="P553" s="2">
        <v>41862.661724537036</v>
      </c>
      <c r="Q553" t="s">
        <v>32</v>
      </c>
      <c r="R553" t="s">
        <v>30</v>
      </c>
      <c r="S553" t="s">
        <v>20</v>
      </c>
      <c r="T553" t="s">
        <v>5</v>
      </c>
      <c r="U553">
        <v>6354</v>
      </c>
    </row>
    <row r="554" spans="1:21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  <c r="O554">
        <v>625524</v>
      </c>
      <c r="P554" s="2">
        <v>41761.559502314813</v>
      </c>
      <c r="Q554" t="s">
        <v>32</v>
      </c>
      <c r="R554" t="s">
        <v>30</v>
      </c>
      <c r="S554" t="s">
        <v>20</v>
      </c>
      <c r="T554" t="s">
        <v>9</v>
      </c>
      <c r="U554">
        <v>93932</v>
      </c>
    </row>
    <row r="555" spans="1:21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  <c r="O555">
        <v>120857</v>
      </c>
      <c r="P555" s="2">
        <v>41761.560682870368</v>
      </c>
      <c r="Q555" t="s">
        <v>32</v>
      </c>
      <c r="R555" t="s">
        <v>28</v>
      </c>
      <c r="S555" t="s">
        <v>20</v>
      </c>
      <c r="T555" t="s">
        <v>9</v>
      </c>
      <c r="U555">
        <v>61906</v>
      </c>
    </row>
    <row r="556" spans="1:21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  <c r="O556">
        <v>452817</v>
      </c>
      <c r="P556" s="2">
        <v>41761.561238425929</v>
      </c>
      <c r="Q556" t="s">
        <v>32</v>
      </c>
      <c r="R556" t="s">
        <v>28</v>
      </c>
      <c r="S556" t="s">
        <v>20</v>
      </c>
      <c r="T556" t="s">
        <v>9</v>
      </c>
      <c r="U556">
        <v>73086</v>
      </c>
    </row>
    <row r="557" spans="1:21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  <c r="O557">
        <v>829076</v>
      </c>
      <c r="P557" s="2">
        <v>41763.430173611108</v>
      </c>
      <c r="Q557" t="s">
        <v>32</v>
      </c>
      <c r="R557" t="s">
        <v>28</v>
      </c>
      <c r="S557" t="s">
        <v>20</v>
      </c>
      <c r="T557" t="s">
        <v>9</v>
      </c>
      <c r="U557">
        <v>62573</v>
      </c>
    </row>
    <row r="558" spans="1:21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  <c r="O558">
        <v>841263</v>
      </c>
      <c r="P558" s="2">
        <v>41763.430891203701</v>
      </c>
      <c r="Q558" t="s">
        <v>32</v>
      </c>
      <c r="R558" t="s">
        <v>28</v>
      </c>
      <c r="S558" t="s">
        <v>20</v>
      </c>
      <c r="T558" t="s">
        <v>9</v>
      </c>
      <c r="U558">
        <v>91836</v>
      </c>
    </row>
    <row r="559" spans="1:21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  <c r="O559">
        <v>857543</v>
      </c>
      <c r="P559" s="2">
        <v>41825.67796296296</v>
      </c>
      <c r="Q559" t="s">
        <v>32</v>
      </c>
      <c r="R559" t="s">
        <v>28</v>
      </c>
      <c r="S559" t="s">
        <v>20</v>
      </c>
      <c r="T559" t="s">
        <v>9</v>
      </c>
      <c r="U559">
        <v>81718</v>
      </c>
    </row>
    <row r="560" spans="1:21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  <c r="O560">
        <v>982845</v>
      </c>
      <c r="P560" s="2">
        <v>41780.400347222225</v>
      </c>
      <c r="Q560" t="s">
        <v>32</v>
      </c>
      <c r="R560" t="s">
        <v>28</v>
      </c>
      <c r="S560" t="s">
        <v>20</v>
      </c>
      <c r="T560" t="s">
        <v>4</v>
      </c>
      <c r="U560">
        <v>2789</v>
      </c>
    </row>
    <row r="561" spans="1:21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  <c r="O561">
        <v>182357</v>
      </c>
      <c r="P561" s="2">
        <v>41780.401041666664</v>
      </c>
      <c r="Q561" t="s">
        <v>32</v>
      </c>
      <c r="R561" t="s">
        <v>28</v>
      </c>
      <c r="S561" t="s">
        <v>20</v>
      </c>
      <c r="T561" t="s">
        <v>4</v>
      </c>
      <c r="U561">
        <v>24025</v>
      </c>
    </row>
    <row r="562" spans="1:21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  <c r="O562">
        <v>733985</v>
      </c>
      <c r="P562" s="2">
        <v>41795.397083333337</v>
      </c>
      <c r="Q562" t="s">
        <v>32</v>
      </c>
      <c r="R562" t="s">
        <v>28</v>
      </c>
      <c r="S562" t="s">
        <v>12</v>
      </c>
      <c r="T562" t="s">
        <v>2</v>
      </c>
      <c r="U562">
        <v>25618</v>
      </c>
    </row>
    <row r="563" spans="1:21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  <c r="O563">
        <v>245099</v>
      </c>
      <c r="P563" s="2">
        <v>41841.546076388891</v>
      </c>
      <c r="Q563" t="s">
        <v>32</v>
      </c>
      <c r="R563" t="s">
        <v>28</v>
      </c>
      <c r="S563" t="s">
        <v>17</v>
      </c>
      <c r="T563" t="s">
        <v>10</v>
      </c>
      <c r="U563">
        <v>43679</v>
      </c>
    </row>
    <row r="564" spans="1:21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  <c r="O564">
        <v>991656</v>
      </c>
      <c r="P564" s="2">
        <v>41876.396944444445</v>
      </c>
      <c r="Q564" t="s">
        <v>32</v>
      </c>
      <c r="R564" t="s">
        <v>28</v>
      </c>
      <c r="S564" t="s">
        <v>12</v>
      </c>
      <c r="T564" t="s">
        <v>10</v>
      </c>
      <c r="U564">
        <v>54635</v>
      </c>
    </row>
    <row r="565" spans="1:21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  <c r="O565">
        <v>230796</v>
      </c>
      <c r="P565" s="2">
        <v>41876.397673611114</v>
      </c>
      <c r="Q565" t="s">
        <v>32</v>
      </c>
      <c r="R565" t="s">
        <v>30</v>
      </c>
      <c r="S565" t="s">
        <v>12</v>
      </c>
      <c r="T565" t="s">
        <v>10</v>
      </c>
      <c r="U565">
        <v>85569</v>
      </c>
    </row>
    <row r="566" spans="1:21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  <c r="O566">
        <v>92424</v>
      </c>
      <c r="P566" s="2">
        <v>41855.397604166668</v>
      </c>
      <c r="Q566" t="s">
        <v>32</v>
      </c>
      <c r="R566" t="s">
        <v>28</v>
      </c>
      <c r="S566" t="s">
        <v>20</v>
      </c>
      <c r="T566" t="s">
        <v>2</v>
      </c>
      <c r="U566">
        <v>35888</v>
      </c>
    </row>
    <row r="567" spans="1:21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  <c r="O567">
        <v>94618</v>
      </c>
      <c r="P567" s="2">
        <v>41855.397106481483</v>
      </c>
      <c r="Q567" t="s">
        <v>32</v>
      </c>
      <c r="R567" t="s">
        <v>29</v>
      </c>
      <c r="S567" t="s">
        <v>20</v>
      </c>
      <c r="T567" t="s">
        <v>2</v>
      </c>
      <c r="U567">
        <v>72364</v>
      </c>
    </row>
    <row r="568" spans="1:21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  <c r="O568">
        <v>738670</v>
      </c>
      <c r="P568" s="2">
        <v>41870.739027777781</v>
      </c>
      <c r="Q568" t="s">
        <v>32</v>
      </c>
      <c r="R568" t="s">
        <v>30</v>
      </c>
      <c r="S568" t="s">
        <v>17</v>
      </c>
      <c r="T568" t="s">
        <v>10</v>
      </c>
      <c r="U568">
        <v>41594</v>
      </c>
    </row>
    <row r="569" spans="1:21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  <c r="O569">
        <v>753532</v>
      </c>
      <c r="P569" s="2">
        <v>41837.397685185184</v>
      </c>
      <c r="Q569" t="s">
        <v>32</v>
      </c>
      <c r="R569" t="s">
        <v>30</v>
      </c>
      <c r="S569" t="s">
        <v>20</v>
      </c>
      <c r="T569" t="s">
        <v>9</v>
      </c>
      <c r="U569">
        <v>38192</v>
      </c>
    </row>
    <row r="570" spans="1:21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  <c r="O570">
        <v>452737</v>
      </c>
      <c r="P570" s="2">
        <v>41837.398344907408</v>
      </c>
      <c r="Q570" t="s">
        <v>32</v>
      </c>
      <c r="R570" t="s">
        <v>28</v>
      </c>
      <c r="S570" t="s">
        <v>20</v>
      </c>
      <c r="T570" t="s">
        <v>9</v>
      </c>
      <c r="U570">
        <v>18861</v>
      </c>
    </row>
    <row r="571" spans="1:21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  <c r="O571">
        <v>705257</v>
      </c>
      <c r="P571" s="2">
        <v>41839.722858796296</v>
      </c>
      <c r="Q571" t="s">
        <v>32</v>
      </c>
      <c r="R571" t="s">
        <v>30</v>
      </c>
      <c r="S571" t="s">
        <v>15</v>
      </c>
      <c r="T571" t="s">
        <v>2</v>
      </c>
      <c r="U571">
        <v>59775</v>
      </c>
    </row>
    <row r="572" spans="1:21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  <c r="O572">
        <v>724086</v>
      </c>
      <c r="P572" s="2">
        <v>41764.293391203704</v>
      </c>
      <c r="Q572" t="s">
        <v>32</v>
      </c>
      <c r="R572" t="s">
        <v>28</v>
      </c>
      <c r="S572" t="s">
        <v>17</v>
      </c>
      <c r="T572" t="s">
        <v>2</v>
      </c>
      <c r="U572">
        <v>10823</v>
      </c>
    </row>
    <row r="573" spans="1:21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  <c r="O573">
        <v>487732</v>
      </c>
      <c r="P573" s="2">
        <v>41815.684861111113</v>
      </c>
      <c r="Q573" t="s">
        <v>32</v>
      </c>
      <c r="R573" t="s">
        <v>28</v>
      </c>
      <c r="S573" t="s">
        <v>17</v>
      </c>
      <c r="T573" t="s">
        <v>2</v>
      </c>
      <c r="U573">
        <v>80542</v>
      </c>
    </row>
    <row r="574" spans="1:21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  <c r="O574">
        <v>205968</v>
      </c>
      <c r="P574" s="2">
        <v>41815.689282407409</v>
      </c>
      <c r="Q574" t="s">
        <v>32</v>
      </c>
      <c r="R574" t="s">
        <v>30</v>
      </c>
      <c r="S574" t="s">
        <v>17</v>
      </c>
      <c r="T574" t="s">
        <v>2</v>
      </c>
      <c r="U574">
        <v>23288</v>
      </c>
    </row>
    <row r="575" spans="1:21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  <c r="O575">
        <v>430846</v>
      </c>
      <c r="P575" s="2">
        <v>41760.435555555552</v>
      </c>
      <c r="Q575" t="s">
        <v>32</v>
      </c>
      <c r="R575" t="s">
        <v>28</v>
      </c>
      <c r="S575" t="s">
        <v>17</v>
      </c>
      <c r="T575" t="s">
        <v>10</v>
      </c>
      <c r="U575">
        <v>89058</v>
      </c>
    </row>
    <row r="576" spans="1:21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  <c r="O576">
        <v>844797</v>
      </c>
      <c r="P576" s="2">
        <v>41767.660555555558</v>
      </c>
      <c r="Q576" t="s">
        <v>32</v>
      </c>
      <c r="R576" t="s">
        <v>29</v>
      </c>
      <c r="S576" t="s">
        <v>17</v>
      </c>
      <c r="T576" t="s">
        <v>10</v>
      </c>
      <c r="U576">
        <v>30393</v>
      </c>
    </row>
    <row r="577" spans="1:21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  <c r="O577">
        <v>551054</v>
      </c>
      <c r="P577" s="2">
        <v>41775.672893518517</v>
      </c>
      <c r="Q577" t="s">
        <v>32</v>
      </c>
      <c r="R577" t="s">
        <v>30</v>
      </c>
      <c r="S577" t="s">
        <v>17</v>
      </c>
      <c r="T577" t="s">
        <v>10</v>
      </c>
      <c r="U577">
        <v>12584</v>
      </c>
    </row>
    <row r="578" spans="1:21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  <c r="O578">
        <v>321233</v>
      </c>
      <c r="P578" s="2">
        <v>41814.60392361111</v>
      </c>
      <c r="Q578" t="s">
        <v>32</v>
      </c>
      <c r="R578" t="s">
        <v>30</v>
      </c>
      <c r="S578" t="s">
        <v>17</v>
      </c>
      <c r="T578" t="s">
        <v>10</v>
      </c>
      <c r="U578">
        <v>71556</v>
      </c>
    </row>
    <row r="579" spans="1:21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  <c r="O579">
        <v>430158</v>
      </c>
      <c r="P579" s="2">
        <v>41821.813645833332</v>
      </c>
      <c r="Q579" t="s">
        <v>32</v>
      </c>
      <c r="R579" t="s">
        <v>28</v>
      </c>
      <c r="S579" t="s">
        <v>17</v>
      </c>
      <c r="T579" t="s">
        <v>10</v>
      </c>
      <c r="U579">
        <v>72712</v>
      </c>
    </row>
    <row r="580" spans="1:21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  <c r="O580">
        <v>358584</v>
      </c>
      <c r="P580" s="2">
        <v>41852.604062500002</v>
      </c>
      <c r="Q580" t="s">
        <v>32</v>
      </c>
      <c r="R580" t="s">
        <v>28</v>
      </c>
      <c r="S580" t="s">
        <v>17</v>
      </c>
      <c r="T580" t="s">
        <v>10</v>
      </c>
      <c r="U580">
        <v>12920</v>
      </c>
    </row>
    <row r="581" spans="1:21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  <c r="O581">
        <v>366071</v>
      </c>
      <c r="P581" s="2">
        <v>41852.606562499997</v>
      </c>
      <c r="Q581" t="s">
        <v>32</v>
      </c>
      <c r="R581" t="s">
        <v>30</v>
      </c>
      <c r="S581" t="s">
        <v>17</v>
      </c>
      <c r="T581" t="s">
        <v>10</v>
      </c>
      <c r="U581">
        <v>41743</v>
      </c>
    </row>
    <row r="582" spans="1:21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  <c r="O582">
        <v>149727</v>
      </c>
      <c r="P582" s="2">
        <v>41865.699479166666</v>
      </c>
      <c r="Q582" t="s">
        <v>32</v>
      </c>
      <c r="R582" t="s">
        <v>30</v>
      </c>
      <c r="S582" t="s">
        <v>17</v>
      </c>
      <c r="T582" t="s">
        <v>10</v>
      </c>
      <c r="U582">
        <v>88216</v>
      </c>
    </row>
    <row r="583" spans="1:21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  <c r="O583">
        <v>506401</v>
      </c>
      <c r="P583" s="2">
        <v>41865.702499999999</v>
      </c>
      <c r="Q583" t="s">
        <v>32</v>
      </c>
      <c r="R583" t="s">
        <v>30</v>
      </c>
      <c r="S583" t="s">
        <v>17</v>
      </c>
      <c r="T583" t="s">
        <v>10</v>
      </c>
      <c r="U583">
        <v>85114</v>
      </c>
    </row>
    <row r="584" spans="1:21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  <c r="O584">
        <v>254752</v>
      </c>
      <c r="P584" s="2">
        <v>41872.393009259256</v>
      </c>
      <c r="Q584" t="s">
        <v>32</v>
      </c>
      <c r="R584" t="s">
        <v>28</v>
      </c>
      <c r="S584" t="s">
        <v>17</v>
      </c>
      <c r="T584" t="s">
        <v>10</v>
      </c>
      <c r="U584">
        <v>75415</v>
      </c>
    </row>
    <row r="585" spans="1:21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  <c r="O585">
        <v>893073</v>
      </c>
      <c r="P585" s="2">
        <v>41773.41605324074</v>
      </c>
      <c r="Q585" t="s">
        <v>32</v>
      </c>
      <c r="R585" t="s">
        <v>28</v>
      </c>
      <c r="S585" t="s">
        <v>17</v>
      </c>
      <c r="T585" t="s">
        <v>5</v>
      </c>
      <c r="U585">
        <v>69124</v>
      </c>
    </row>
    <row r="586" spans="1:21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  <c r="O586">
        <v>659767</v>
      </c>
      <c r="P586" s="2">
        <v>41760.483935185184</v>
      </c>
      <c r="Q586" t="s">
        <v>32</v>
      </c>
      <c r="R586" t="s">
        <v>28</v>
      </c>
      <c r="S586" t="s">
        <v>17</v>
      </c>
      <c r="T586" t="s">
        <v>4</v>
      </c>
      <c r="U586">
        <v>61362</v>
      </c>
    </row>
    <row r="587" spans="1:21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  <c r="O587">
        <v>666314</v>
      </c>
      <c r="P587" s="2">
        <v>41760.486620370371</v>
      </c>
      <c r="Q587" t="s">
        <v>32</v>
      </c>
      <c r="R587" t="s">
        <v>30</v>
      </c>
      <c r="S587" t="s">
        <v>17</v>
      </c>
      <c r="T587" t="s">
        <v>4</v>
      </c>
      <c r="U587">
        <v>92994</v>
      </c>
    </row>
    <row r="588" spans="1:21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  <c r="O588">
        <v>695736</v>
      </c>
      <c r="P588" s="2">
        <v>41760.48332175926</v>
      </c>
      <c r="Q588" t="s">
        <v>32</v>
      </c>
      <c r="R588" t="s">
        <v>30</v>
      </c>
      <c r="S588" t="s">
        <v>17</v>
      </c>
      <c r="T588" t="s">
        <v>4</v>
      </c>
      <c r="U588">
        <v>32616</v>
      </c>
    </row>
    <row r="589" spans="1:21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  <c r="O589">
        <v>737852</v>
      </c>
      <c r="P589" s="2">
        <v>41764.397152777776</v>
      </c>
      <c r="Q589" t="s">
        <v>32</v>
      </c>
      <c r="R589" t="s">
        <v>30</v>
      </c>
      <c r="S589" t="s">
        <v>17</v>
      </c>
      <c r="T589" t="s">
        <v>10</v>
      </c>
      <c r="U589">
        <v>69025</v>
      </c>
    </row>
    <row r="590" spans="1:21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  <c r="O590">
        <v>189422</v>
      </c>
      <c r="P590" s="2">
        <v>41765.809710648151</v>
      </c>
      <c r="Q590" t="s">
        <v>32</v>
      </c>
      <c r="R590" t="s">
        <v>28</v>
      </c>
      <c r="S590" t="s">
        <v>17</v>
      </c>
      <c r="T590" t="s">
        <v>10</v>
      </c>
      <c r="U590">
        <v>56039</v>
      </c>
    </row>
    <row r="591" spans="1:21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  <c r="O591">
        <v>934049</v>
      </c>
      <c r="P591" s="2">
        <v>41767.655590277776</v>
      </c>
      <c r="Q591" t="s">
        <v>32</v>
      </c>
      <c r="R591" t="s">
        <v>28</v>
      </c>
      <c r="S591" t="s">
        <v>17</v>
      </c>
      <c r="T591" t="s">
        <v>4</v>
      </c>
      <c r="U591">
        <v>30651</v>
      </c>
    </row>
    <row r="592" spans="1:21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  <c r="O592">
        <v>137317</v>
      </c>
      <c r="P592" s="2">
        <v>41768.829548611109</v>
      </c>
      <c r="Q592" t="s">
        <v>32</v>
      </c>
      <c r="R592" t="s">
        <v>28</v>
      </c>
      <c r="S592" t="s">
        <v>17</v>
      </c>
      <c r="T592" t="s">
        <v>10</v>
      </c>
      <c r="U592">
        <v>75648</v>
      </c>
    </row>
    <row r="593" spans="1:21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  <c r="O593">
        <v>695640</v>
      </c>
      <c r="P593" s="2">
        <v>41838.710949074077</v>
      </c>
      <c r="Q593" t="s">
        <v>32</v>
      </c>
      <c r="R593" t="s">
        <v>28</v>
      </c>
      <c r="S593" t="s">
        <v>17</v>
      </c>
      <c r="T593" t="s">
        <v>4</v>
      </c>
      <c r="U593">
        <v>10787</v>
      </c>
    </row>
    <row r="594" spans="1:21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  <c r="O594">
        <v>436353</v>
      </c>
      <c r="P594" s="2">
        <v>41838.713333333333</v>
      </c>
      <c r="Q594" t="s">
        <v>32</v>
      </c>
      <c r="R594" t="s">
        <v>30</v>
      </c>
      <c r="S594" t="s">
        <v>17</v>
      </c>
      <c r="T594" t="s">
        <v>4</v>
      </c>
      <c r="U594">
        <v>98319</v>
      </c>
    </row>
    <row r="595" spans="1:21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  <c r="O595">
        <v>624625</v>
      </c>
      <c r="P595" s="2">
        <v>41838.715717592589</v>
      </c>
      <c r="Q595" t="s">
        <v>32</v>
      </c>
      <c r="R595" t="s">
        <v>30</v>
      </c>
      <c r="S595" t="s">
        <v>17</v>
      </c>
      <c r="T595" t="s">
        <v>4</v>
      </c>
      <c r="U595">
        <v>71254</v>
      </c>
    </row>
    <row r="596" spans="1:21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  <c r="O596">
        <v>639861</v>
      </c>
      <c r="P596" s="2">
        <v>41849.637673611112</v>
      </c>
      <c r="Q596" t="s">
        <v>32</v>
      </c>
      <c r="R596" t="s">
        <v>28</v>
      </c>
      <c r="S596" t="s">
        <v>17</v>
      </c>
      <c r="T596" t="s">
        <v>10</v>
      </c>
      <c r="U596">
        <v>25030</v>
      </c>
    </row>
    <row r="597" spans="1:21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  <c r="O597">
        <v>536123</v>
      </c>
      <c r="P597" s="2">
        <v>41849.642418981479</v>
      </c>
      <c r="Q597" t="s">
        <v>32</v>
      </c>
      <c r="R597" t="s">
        <v>30</v>
      </c>
      <c r="S597" t="s">
        <v>17</v>
      </c>
      <c r="T597" t="s">
        <v>10</v>
      </c>
      <c r="U597">
        <v>64271</v>
      </c>
    </row>
    <row r="598" spans="1:21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  <c r="O598">
        <v>583369</v>
      </c>
      <c r="P598" s="2">
        <v>41859.399618055555</v>
      </c>
      <c r="Q598" t="s">
        <v>32</v>
      </c>
      <c r="R598" t="s">
        <v>28</v>
      </c>
      <c r="S598" t="s">
        <v>17</v>
      </c>
      <c r="T598" t="s">
        <v>10</v>
      </c>
      <c r="U598">
        <v>97329</v>
      </c>
    </row>
    <row r="599" spans="1:21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  <c r="O599">
        <v>123118</v>
      </c>
      <c r="P599" s="2">
        <v>41859.400694444441</v>
      </c>
      <c r="Q599" t="s">
        <v>32</v>
      </c>
      <c r="R599" t="s">
        <v>30</v>
      </c>
      <c r="S599" t="s">
        <v>17</v>
      </c>
      <c r="T599" t="s">
        <v>10</v>
      </c>
      <c r="U599">
        <v>68526</v>
      </c>
    </row>
    <row r="600" spans="1:21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  <c r="O600">
        <v>665487</v>
      </c>
      <c r="P600" s="2">
        <v>41862.447013888886</v>
      </c>
      <c r="Q600" t="s">
        <v>32</v>
      </c>
      <c r="R600" t="s">
        <v>28</v>
      </c>
      <c r="S600" t="s">
        <v>17</v>
      </c>
      <c r="T600" t="s">
        <v>10</v>
      </c>
      <c r="U600">
        <v>66678</v>
      </c>
    </row>
    <row r="601" spans="1:21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  <c r="O601">
        <v>586559</v>
      </c>
      <c r="P601" s="2">
        <v>41845.981979166667</v>
      </c>
      <c r="Q601" t="s">
        <v>32</v>
      </c>
      <c r="R601" t="s">
        <v>30</v>
      </c>
      <c r="S601" t="s">
        <v>17</v>
      </c>
      <c r="T601" t="s">
        <v>10</v>
      </c>
      <c r="U601">
        <v>40269</v>
      </c>
    </row>
    <row r="602" spans="1:21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  <c r="O602">
        <v>135854</v>
      </c>
      <c r="P602" s="2">
        <v>41850.392025462963</v>
      </c>
      <c r="Q602" t="s">
        <v>32</v>
      </c>
      <c r="R602" t="s">
        <v>28</v>
      </c>
      <c r="S602" t="s">
        <v>17</v>
      </c>
      <c r="T602" t="s">
        <v>10</v>
      </c>
      <c r="U602">
        <v>28038</v>
      </c>
    </row>
    <row r="603" spans="1:21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  <c r="O603">
        <v>802663</v>
      </c>
      <c r="P603" s="2">
        <v>41843.644814814812</v>
      </c>
      <c r="Q603" t="s">
        <v>32</v>
      </c>
      <c r="R603" t="s">
        <v>30</v>
      </c>
      <c r="S603" t="s">
        <v>17</v>
      </c>
      <c r="T603" t="s">
        <v>4</v>
      </c>
      <c r="U603">
        <v>51388</v>
      </c>
    </row>
    <row r="604" spans="1:21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  <c r="O604">
        <v>597869</v>
      </c>
      <c r="P604" s="2">
        <v>41843.648229166669</v>
      </c>
      <c r="Q604" t="s">
        <v>32</v>
      </c>
      <c r="R604" t="s">
        <v>30</v>
      </c>
      <c r="S604" t="s">
        <v>17</v>
      </c>
      <c r="T604" t="s">
        <v>4</v>
      </c>
      <c r="U604">
        <v>78358</v>
      </c>
    </row>
    <row r="605" spans="1:21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  <c r="O605">
        <v>80619</v>
      </c>
      <c r="P605" s="2">
        <v>41851.586817129632</v>
      </c>
      <c r="Q605" t="s">
        <v>32</v>
      </c>
      <c r="R605" t="s">
        <v>29</v>
      </c>
      <c r="S605" t="s">
        <v>17</v>
      </c>
      <c r="T605" t="s">
        <v>4</v>
      </c>
      <c r="U605">
        <v>80438</v>
      </c>
    </row>
    <row r="606" spans="1:21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  <c r="O606">
        <v>245650</v>
      </c>
      <c r="P606" s="2">
        <v>41851.587164351855</v>
      </c>
      <c r="Q606" t="s">
        <v>32</v>
      </c>
      <c r="R606" t="s">
        <v>29</v>
      </c>
      <c r="S606" t="s">
        <v>17</v>
      </c>
      <c r="T606" t="s">
        <v>4</v>
      </c>
      <c r="U606">
        <v>37930</v>
      </c>
    </row>
    <row r="607" spans="1:21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  <c r="O607">
        <v>661954</v>
      </c>
      <c r="P607" s="2">
        <v>41772.398726851854</v>
      </c>
      <c r="Q607" t="s">
        <v>32</v>
      </c>
      <c r="R607" t="s">
        <v>30</v>
      </c>
      <c r="S607" t="s">
        <v>20</v>
      </c>
      <c r="T607" t="s">
        <v>9</v>
      </c>
      <c r="U607">
        <v>26666</v>
      </c>
    </row>
    <row r="608" spans="1:21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  <c r="O608">
        <v>368942</v>
      </c>
      <c r="P608" s="2">
        <v>41776.615810185183</v>
      </c>
      <c r="Q608" t="s">
        <v>32</v>
      </c>
      <c r="R608" t="s">
        <v>28</v>
      </c>
      <c r="S608" t="s">
        <v>20</v>
      </c>
      <c r="T608" t="s">
        <v>9</v>
      </c>
      <c r="U608">
        <v>73960</v>
      </c>
    </row>
    <row r="609" spans="1:21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  <c r="O609">
        <v>940275</v>
      </c>
      <c r="P609" s="2">
        <v>41849.733796296299</v>
      </c>
      <c r="Q609" t="s">
        <v>32</v>
      </c>
      <c r="R609" t="s">
        <v>29</v>
      </c>
      <c r="S609" t="s">
        <v>17</v>
      </c>
      <c r="T609" t="s">
        <v>6</v>
      </c>
      <c r="U609">
        <v>53484</v>
      </c>
    </row>
    <row r="610" spans="1:21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  <c r="O610">
        <v>933818</v>
      </c>
      <c r="P610" s="2">
        <v>41859.528333333335</v>
      </c>
      <c r="Q610" t="s">
        <v>32</v>
      </c>
      <c r="R610" t="s">
        <v>28</v>
      </c>
      <c r="S610" t="s">
        <v>17</v>
      </c>
      <c r="T610" t="s">
        <v>6</v>
      </c>
      <c r="U610">
        <v>12323</v>
      </c>
    </row>
    <row r="611" spans="1:21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  <c r="O611">
        <v>138733</v>
      </c>
      <c r="P611" s="2">
        <v>41859.529467592591</v>
      </c>
      <c r="Q611" t="s">
        <v>32</v>
      </c>
      <c r="R611" t="s">
        <v>28</v>
      </c>
      <c r="S611" t="s">
        <v>17</v>
      </c>
      <c r="T611" t="s">
        <v>6</v>
      </c>
      <c r="U611">
        <v>73873</v>
      </c>
    </row>
    <row r="612" spans="1:21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  <c r="O612">
        <v>518587</v>
      </c>
      <c r="P612" s="2">
        <v>41859.530300925922</v>
      </c>
      <c r="Q612" t="s">
        <v>32</v>
      </c>
      <c r="R612" t="s">
        <v>28</v>
      </c>
      <c r="S612" t="s">
        <v>17</v>
      </c>
      <c r="T612" t="s">
        <v>6</v>
      </c>
      <c r="U612">
        <v>81742</v>
      </c>
    </row>
    <row r="613" spans="1:21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  <c r="O613">
        <v>974429</v>
      </c>
      <c r="P613" s="2">
        <v>41859.532708333332</v>
      </c>
      <c r="Q613" t="s">
        <v>32</v>
      </c>
      <c r="R613" t="s">
        <v>28</v>
      </c>
      <c r="S613" t="s">
        <v>17</v>
      </c>
      <c r="T613" t="s">
        <v>6</v>
      </c>
      <c r="U613">
        <v>88589</v>
      </c>
    </row>
    <row r="614" spans="1:21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  <c r="O614">
        <v>994181</v>
      </c>
      <c r="P614" s="2">
        <v>41871.398553240739</v>
      </c>
      <c r="Q614" t="s">
        <v>32</v>
      </c>
      <c r="R614" t="s">
        <v>30</v>
      </c>
      <c r="S614" t="s">
        <v>18</v>
      </c>
      <c r="T614" t="s">
        <v>2</v>
      </c>
      <c r="U614">
        <v>49869</v>
      </c>
    </row>
    <row r="615" spans="1:21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  <c r="O615">
        <v>368517</v>
      </c>
      <c r="P615" s="2">
        <v>41859.398136574076</v>
      </c>
      <c r="Q615" t="s">
        <v>32</v>
      </c>
      <c r="R615" t="s">
        <v>30</v>
      </c>
      <c r="S615" t="s">
        <v>20</v>
      </c>
      <c r="T615" t="s">
        <v>6</v>
      </c>
      <c r="U615">
        <v>83286</v>
      </c>
    </row>
    <row r="616" spans="1:21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  <c r="O616">
        <v>357876</v>
      </c>
      <c r="P616" s="2">
        <v>41834.396979166668</v>
      </c>
      <c r="Q616" t="s">
        <v>32</v>
      </c>
      <c r="R616" t="s">
        <v>28</v>
      </c>
      <c r="S616" t="s">
        <v>18</v>
      </c>
      <c r="T616" t="s">
        <v>10</v>
      </c>
      <c r="U616">
        <v>47302</v>
      </c>
    </row>
    <row r="617" spans="1:21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  <c r="O617">
        <v>950041</v>
      </c>
      <c r="P617" s="2">
        <v>41874.826898148145</v>
      </c>
      <c r="Q617" t="s">
        <v>32</v>
      </c>
      <c r="R617" t="s">
        <v>28</v>
      </c>
      <c r="S617" t="s">
        <v>18</v>
      </c>
      <c r="T617" t="s">
        <v>10</v>
      </c>
      <c r="U617">
        <v>27830</v>
      </c>
    </row>
    <row r="618" spans="1:21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  <c r="O618">
        <v>598714</v>
      </c>
      <c r="P618" s="2">
        <v>41874.827326388891</v>
      </c>
      <c r="Q618" t="s">
        <v>32</v>
      </c>
      <c r="R618" t="s">
        <v>28</v>
      </c>
      <c r="S618" t="s">
        <v>18</v>
      </c>
      <c r="T618" t="s">
        <v>10</v>
      </c>
      <c r="U618">
        <v>8068</v>
      </c>
    </row>
    <row r="619" spans="1:21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  <c r="O619">
        <v>188110</v>
      </c>
      <c r="P619" s="2">
        <v>41874.827939814815</v>
      </c>
      <c r="Q619" t="s">
        <v>32</v>
      </c>
      <c r="R619" t="s">
        <v>28</v>
      </c>
      <c r="S619" t="s">
        <v>18</v>
      </c>
      <c r="T619" t="s">
        <v>10</v>
      </c>
      <c r="U619">
        <v>51603</v>
      </c>
    </row>
    <row r="620" spans="1:21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  <c r="O620">
        <v>802295</v>
      </c>
      <c r="P620" s="2">
        <v>41803.694756944446</v>
      </c>
      <c r="Q620" t="s">
        <v>32</v>
      </c>
      <c r="R620" t="s">
        <v>28</v>
      </c>
      <c r="S620" t="s">
        <v>20</v>
      </c>
      <c r="T620" t="s">
        <v>10</v>
      </c>
      <c r="U620">
        <v>87431</v>
      </c>
    </row>
    <row r="621" spans="1:21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  <c r="O621">
        <v>751647</v>
      </c>
      <c r="P621" s="2">
        <v>41803.695150462961</v>
      </c>
      <c r="Q621" t="s">
        <v>32</v>
      </c>
      <c r="R621" t="s">
        <v>28</v>
      </c>
      <c r="S621" t="s">
        <v>20</v>
      </c>
      <c r="T621" t="s">
        <v>10</v>
      </c>
      <c r="U621">
        <v>39881</v>
      </c>
    </row>
    <row r="622" spans="1:21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  <c r="O622">
        <v>615653</v>
      </c>
      <c r="P622" s="2">
        <v>41808.147592592592</v>
      </c>
      <c r="Q622" t="s">
        <v>32</v>
      </c>
      <c r="R622" t="s">
        <v>30</v>
      </c>
      <c r="S622" t="s">
        <v>20</v>
      </c>
      <c r="T622" t="s">
        <v>10</v>
      </c>
      <c r="U622">
        <v>66262</v>
      </c>
    </row>
    <row r="623" spans="1:21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  <c r="O623">
        <v>628273</v>
      </c>
      <c r="P623" s="2">
        <v>41848.396840277775</v>
      </c>
      <c r="Q623" t="s">
        <v>32</v>
      </c>
      <c r="R623" t="s">
        <v>28</v>
      </c>
      <c r="S623" t="s">
        <v>17</v>
      </c>
      <c r="T623" t="s">
        <v>10</v>
      </c>
      <c r="U623">
        <v>10175</v>
      </c>
    </row>
    <row r="624" spans="1:21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  <c r="O624">
        <v>903767</v>
      </c>
      <c r="P624" s="2">
        <v>41848.528101851851</v>
      </c>
      <c r="Q624" t="s">
        <v>32</v>
      </c>
      <c r="R624" t="s">
        <v>28</v>
      </c>
      <c r="S624" t="s">
        <v>17</v>
      </c>
      <c r="T624" t="s">
        <v>10</v>
      </c>
      <c r="U624">
        <v>53338</v>
      </c>
    </row>
    <row r="625" spans="1:21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  <c r="O625">
        <v>193661</v>
      </c>
      <c r="P625" s="2">
        <v>41867.048773148148</v>
      </c>
      <c r="Q625" t="s">
        <v>32</v>
      </c>
      <c r="R625" t="s">
        <v>30</v>
      </c>
      <c r="S625" t="s">
        <v>17</v>
      </c>
      <c r="T625" t="s">
        <v>10</v>
      </c>
      <c r="U625">
        <v>72200</v>
      </c>
    </row>
    <row r="626" spans="1:21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  <c r="O626">
        <v>936693</v>
      </c>
      <c r="P626" s="2">
        <v>41808.686550925922</v>
      </c>
      <c r="Q626" t="s">
        <v>32</v>
      </c>
      <c r="R626" t="s">
        <v>28</v>
      </c>
      <c r="S626" t="s">
        <v>17</v>
      </c>
      <c r="T626" t="s">
        <v>10</v>
      </c>
      <c r="U626">
        <v>12124</v>
      </c>
    </row>
    <row r="627" spans="1:21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  <c r="O627">
        <v>503766</v>
      </c>
      <c r="P627" s="2">
        <v>41808.753888888888</v>
      </c>
      <c r="Q627" t="s">
        <v>32</v>
      </c>
      <c r="R627" t="s">
        <v>28</v>
      </c>
      <c r="S627" t="s">
        <v>17</v>
      </c>
      <c r="T627" t="s">
        <v>10</v>
      </c>
      <c r="U627">
        <v>17320</v>
      </c>
    </row>
    <row r="628" spans="1:21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  <c r="O628">
        <v>919960</v>
      </c>
      <c r="P628" s="2">
        <v>41863.400219907409</v>
      </c>
      <c r="Q628" t="s">
        <v>32</v>
      </c>
      <c r="R628" t="s">
        <v>30</v>
      </c>
      <c r="S628" t="s">
        <v>17</v>
      </c>
      <c r="T628" t="s">
        <v>10</v>
      </c>
      <c r="U628">
        <v>87445</v>
      </c>
    </row>
    <row r="629" spans="1:21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  <c r="O629">
        <v>376034</v>
      </c>
      <c r="P629" s="2">
        <v>41863.397534722222</v>
      </c>
      <c r="Q629" t="s">
        <v>32</v>
      </c>
      <c r="R629" t="s">
        <v>30</v>
      </c>
      <c r="S629" t="s">
        <v>17</v>
      </c>
      <c r="T629" t="s">
        <v>10</v>
      </c>
      <c r="U629">
        <v>31041</v>
      </c>
    </row>
    <row r="630" spans="1:21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  <c r="O630">
        <v>834576</v>
      </c>
      <c r="P630" s="2">
        <v>41863.398356481484</v>
      </c>
      <c r="Q630" t="s">
        <v>32</v>
      </c>
      <c r="R630" t="s">
        <v>30</v>
      </c>
      <c r="S630" t="s">
        <v>17</v>
      </c>
      <c r="T630" t="s">
        <v>10</v>
      </c>
      <c r="U630">
        <v>41123</v>
      </c>
    </row>
    <row r="631" spans="1:21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  <c r="O631">
        <v>110322</v>
      </c>
      <c r="P631" s="2">
        <v>41863.398645833331</v>
      </c>
      <c r="Q631" t="s">
        <v>32</v>
      </c>
      <c r="R631" t="s">
        <v>30</v>
      </c>
      <c r="S631" t="s">
        <v>17</v>
      </c>
      <c r="T631" t="s">
        <v>10</v>
      </c>
      <c r="U631">
        <v>85673</v>
      </c>
    </row>
    <row r="632" spans="1:21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  <c r="O632">
        <v>45708</v>
      </c>
      <c r="P632" s="2">
        <v>41863.399502314816</v>
      </c>
      <c r="Q632" t="s">
        <v>32</v>
      </c>
      <c r="R632" t="s">
        <v>30</v>
      </c>
      <c r="S632" t="s">
        <v>17</v>
      </c>
      <c r="T632" t="s">
        <v>10</v>
      </c>
      <c r="U632">
        <v>12735</v>
      </c>
    </row>
    <row r="633" spans="1:21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  <c r="O633">
        <v>656692</v>
      </c>
      <c r="P633" s="2">
        <v>41834.721296296295</v>
      </c>
      <c r="Q633" t="s">
        <v>32</v>
      </c>
      <c r="R633" t="s">
        <v>30</v>
      </c>
      <c r="S633" t="s">
        <v>16</v>
      </c>
      <c r="T633" t="s">
        <v>1</v>
      </c>
      <c r="U633">
        <v>33714</v>
      </c>
    </row>
    <row r="634" spans="1:21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  <c r="O634">
        <v>650516</v>
      </c>
      <c r="P634" s="2">
        <v>41836.397870370369</v>
      </c>
      <c r="Q634" t="s">
        <v>32</v>
      </c>
      <c r="R634" t="s">
        <v>28</v>
      </c>
      <c r="S634" t="s">
        <v>16</v>
      </c>
      <c r="T634" t="s">
        <v>1</v>
      </c>
      <c r="U634">
        <v>51638</v>
      </c>
    </row>
    <row r="635" spans="1:21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  <c r="O635">
        <v>138930</v>
      </c>
      <c r="P635" s="2">
        <v>41845.588391203702</v>
      </c>
      <c r="Q635" t="s">
        <v>32</v>
      </c>
      <c r="R635" t="s">
        <v>28</v>
      </c>
      <c r="S635" t="s">
        <v>16</v>
      </c>
      <c r="T635" t="s">
        <v>6</v>
      </c>
      <c r="U635">
        <v>57586</v>
      </c>
    </row>
    <row r="636" spans="1:21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  <c r="O636">
        <v>135446</v>
      </c>
      <c r="P636" s="2">
        <v>41795.397789351853</v>
      </c>
      <c r="Q636" t="s">
        <v>32</v>
      </c>
      <c r="R636" t="s">
        <v>30</v>
      </c>
      <c r="S636" t="s">
        <v>17</v>
      </c>
      <c r="T636" t="s">
        <v>5</v>
      </c>
      <c r="U636">
        <v>91138</v>
      </c>
    </row>
    <row r="637" spans="1:21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  <c r="O637">
        <v>308325</v>
      </c>
      <c r="P637" s="2">
        <v>41788.398032407407</v>
      </c>
      <c r="Q637" t="s">
        <v>32</v>
      </c>
      <c r="R637" t="s">
        <v>28</v>
      </c>
      <c r="S637" t="s">
        <v>17</v>
      </c>
      <c r="T637" t="s">
        <v>10</v>
      </c>
      <c r="U637">
        <v>82763</v>
      </c>
    </row>
    <row r="638" spans="1:21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  <c r="O638">
        <v>190290</v>
      </c>
      <c r="P638" s="2">
        <v>41791.414386574077</v>
      </c>
      <c r="Q638" t="s">
        <v>32</v>
      </c>
      <c r="R638" t="s">
        <v>28</v>
      </c>
      <c r="S638" t="s">
        <v>17</v>
      </c>
      <c r="T638" t="s">
        <v>10</v>
      </c>
      <c r="U638">
        <v>51741</v>
      </c>
    </row>
    <row r="639" spans="1:21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  <c r="O639">
        <v>481410</v>
      </c>
      <c r="P639" s="2">
        <v>41838.556759259256</v>
      </c>
      <c r="Q639" t="s">
        <v>32</v>
      </c>
      <c r="R639" t="s">
        <v>29</v>
      </c>
      <c r="S639" t="s">
        <v>17</v>
      </c>
      <c r="T639" t="s">
        <v>2</v>
      </c>
      <c r="U639">
        <v>6134</v>
      </c>
    </row>
    <row r="640" spans="1:21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  <c r="O640">
        <v>478882</v>
      </c>
      <c r="P640" s="2">
        <v>41830.834317129629</v>
      </c>
      <c r="Q640" t="s">
        <v>32</v>
      </c>
      <c r="R640" t="s">
        <v>28</v>
      </c>
      <c r="S640" t="s">
        <v>17</v>
      </c>
      <c r="T640" t="s">
        <v>2</v>
      </c>
      <c r="U640">
        <v>96127</v>
      </c>
    </row>
    <row r="641" spans="1:21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  <c r="O641">
        <v>742130</v>
      </c>
      <c r="P641" s="2">
        <v>41837.397361111114</v>
      </c>
      <c r="Q641" t="s">
        <v>32</v>
      </c>
      <c r="R641" t="s">
        <v>28</v>
      </c>
      <c r="S641" t="s">
        <v>17</v>
      </c>
      <c r="T641" t="s">
        <v>2</v>
      </c>
      <c r="U641">
        <v>89516</v>
      </c>
    </row>
    <row r="642" spans="1:21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  <c r="O642">
        <v>559622</v>
      </c>
      <c r="P642" s="2">
        <v>41837.397719907407</v>
      </c>
      <c r="Q642" t="s">
        <v>32</v>
      </c>
      <c r="R642" t="s">
        <v>30</v>
      </c>
      <c r="S642" t="s">
        <v>17</v>
      </c>
      <c r="T642" t="s">
        <v>2</v>
      </c>
      <c r="U642">
        <v>46100</v>
      </c>
    </row>
    <row r="643" spans="1:21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  <c r="O643">
        <v>461699</v>
      </c>
      <c r="P643" s="2">
        <v>41767.705972222226</v>
      </c>
      <c r="Q643" t="s">
        <v>32</v>
      </c>
      <c r="R643" t="s">
        <v>28</v>
      </c>
      <c r="S643" t="s">
        <v>17</v>
      </c>
      <c r="T643" t="s">
        <v>8</v>
      </c>
      <c r="U643">
        <v>77446</v>
      </c>
    </row>
    <row r="644" spans="1:21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  <c r="O644">
        <v>269624</v>
      </c>
      <c r="P644" s="2">
        <v>41830.397881944446</v>
      </c>
      <c r="Q644" t="s">
        <v>32</v>
      </c>
      <c r="R644" t="s">
        <v>28</v>
      </c>
      <c r="S644" t="s">
        <v>17</v>
      </c>
      <c r="T644" t="s">
        <v>8</v>
      </c>
      <c r="U644">
        <v>54321</v>
      </c>
    </row>
    <row r="645" spans="1:21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  <c r="O645">
        <v>246343</v>
      </c>
      <c r="P645" s="2">
        <v>41864.461689814816</v>
      </c>
      <c r="Q645" t="s">
        <v>32</v>
      </c>
      <c r="R645" t="s">
        <v>28</v>
      </c>
      <c r="S645" t="s">
        <v>17</v>
      </c>
      <c r="T645" t="s">
        <v>8</v>
      </c>
      <c r="U645">
        <v>87688</v>
      </c>
    </row>
    <row r="646" spans="1:21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  <c r="O646">
        <v>210917</v>
      </c>
      <c r="P646" s="2">
        <v>41864.462719907409</v>
      </c>
      <c r="Q646" t="s">
        <v>32</v>
      </c>
      <c r="R646" t="s">
        <v>28</v>
      </c>
      <c r="S646" t="s">
        <v>17</v>
      </c>
      <c r="T646" t="s">
        <v>8</v>
      </c>
      <c r="U646">
        <v>44157</v>
      </c>
    </row>
    <row r="647" spans="1:21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  <c r="O647">
        <v>936124</v>
      </c>
      <c r="P647" s="2">
        <v>41864.463090277779</v>
      </c>
      <c r="Q647" t="s">
        <v>32</v>
      </c>
      <c r="R647" t="s">
        <v>28</v>
      </c>
      <c r="S647" t="s">
        <v>17</v>
      </c>
      <c r="T647" t="s">
        <v>8</v>
      </c>
      <c r="U647">
        <v>7704</v>
      </c>
    </row>
    <row r="648" spans="1:21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  <c r="O648">
        <v>814691</v>
      </c>
      <c r="P648" s="2">
        <v>41774.399236111109</v>
      </c>
      <c r="Q648" t="s">
        <v>32</v>
      </c>
      <c r="R648" t="s">
        <v>30</v>
      </c>
      <c r="S648" t="s">
        <v>20</v>
      </c>
      <c r="T648" t="s">
        <v>10</v>
      </c>
      <c r="U648">
        <v>29460</v>
      </c>
    </row>
    <row r="649" spans="1:21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  <c r="O649">
        <v>103368</v>
      </c>
      <c r="P649" s="2">
        <v>41780.332719907405</v>
      </c>
      <c r="Q649" t="s">
        <v>32</v>
      </c>
      <c r="R649" t="s">
        <v>30</v>
      </c>
      <c r="S649" t="s">
        <v>20</v>
      </c>
      <c r="T649" t="s">
        <v>10</v>
      </c>
      <c r="U649">
        <v>56073</v>
      </c>
    </row>
    <row r="650" spans="1:21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  <c r="O650">
        <v>481635</v>
      </c>
      <c r="P650" s="2">
        <v>41807.47420138889</v>
      </c>
      <c r="Q650" t="s">
        <v>32</v>
      </c>
      <c r="R650" t="s">
        <v>29</v>
      </c>
      <c r="S650" t="s">
        <v>20</v>
      </c>
      <c r="T650" t="s">
        <v>10</v>
      </c>
      <c r="U650">
        <v>23082</v>
      </c>
    </row>
    <row r="651" spans="1:21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  <c r="O651">
        <v>742146</v>
      </c>
      <c r="P651" s="2">
        <v>41808.316342592596</v>
      </c>
      <c r="Q651" t="s">
        <v>32</v>
      </c>
      <c r="R651" t="s">
        <v>30</v>
      </c>
      <c r="S651" t="s">
        <v>20</v>
      </c>
      <c r="T651" t="s">
        <v>10</v>
      </c>
      <c r="U651">
        <v>65747</v>
      </c>
    </row>
    <row r="652" spans="1:21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  <c r="O652">
        <v>795283</v>
      </c>
      <c r="P652" s="2">
        <v>41809.643414351849</v>
      </c>
      <c r="Q652" t="s">
        <v>32</v>
      </c>
      <c r="R652" t="s">
        <v>29</v>
      </c>
      <c r="S652" t="s">
        <v>20</v>
      </c>
      <c r="T652" t="s">
        <v>10</v>
      </c>
      <c r="U652">
        <v>87332</v>
      </c>
    </row>
    <row r="653" spans="1:21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  <c r="O653">
        <v>44114</v>
      </c>
      <c r="P653" s="2">
        <v>41793.633437500001</v>
      </c>
      <c r="Q653" t="s">
        <v>32</v>
      </c>
      <c r="R653" t="s">
        <v>30</v>
      </c>
      <c r="S653" t="s">
        <v>17</v>
      </c>
      <c r="T653" t="s">
        <v>10</v>
      </c>
      <c r="U653">
        <v>23746</v>
      </c>
    </row>
    <row r="654" spans="1:21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  <c r="O654">
        <v>570607</v>
      </c>
      <c r="P654" s="2">
        <v>41844.703900462962</v>
      </c>
      <c r="Q654" t="s">
        <v>32</v>
      </c>
      <c r="R654" t="s">
        <v>28</v>
      </c>
      <c r="S654" t="s">
        <v>18</v>
      </c>
      <c r="T654" t="s">
        <v>4</v>
      </c>
      <c r="U654">
        <v>47389</v>
      </c>
    </row>
    <row r="655" spans="1:21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  <c r="O655">
        <v>384336</v>
      </c>
      <c r="P655" s="2">
        <v>41863.502511574072</v>
      </c>
      <c r="Q655" t="s">
        <v>32</v>
      </c>
      <c r="R655" t="s">
        <v>28</v>
      </c>
      <c r="S655" t="s">
        <v>18</v>
      </c>
      <c r="T655" t="s">
        <v>4</v>
      </c>
      <c r="U655">
        <v>60096</v>
      </c>
    </row>
    <row r="656" spans="1:21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  <c r="O656">
        <v>791624</v>
      </c>
      <c r="P656" s="2">
        <v>41786.705995370372</v>
      </c>
      <c r="Q656" t="s">
        <v>32</v>
      </c>
      <c r="R656" t="s">
        <v>30</v>
      </c>
      <c r="S656" t="s">
        <v>14</v>
      </c>
      <c r="T656" t="s">
        <v>4</v>
      </c>
      <c r="U656">
        <v>43830</v>
      </c>
    </row>
    <row r="657" spans="1:21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  <c r="O657">
        <v>401119</v>
      </c>
      <c r="P657" s="2">
        <v>41780.114849537036</v>
      </c>
      <c r="Q657" t="s">
        <v>32</v>
      </c>
      <c r="R657" t="s">
        <v>28</v>
      </c>
      <c r="S657" t="s">
        <v>20</v>
      </c>
      <c r="T657" t="s">
        <v>6</v>
      </c>
      <c r="U657">
        <v>38315</v>
      </c>
    </row>
    <row r="658" spans="1:21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  <c r="O658">
        <v>153994</v>
      </c>
      <c r="P658" s="2">
        <v>41813.39984953704</v>
      </c>
      <c r="Q658" t="s">
        <v>32</v>
      </c>
      <c r="R658" t="s">
        <v>30</v>
      </c>
      <c r="S658" t="s">
        <v>17</v>
      </c>
      <c r="T658" t="s">
        <v>1</v>
      </c>
      <c r="U658">
        <v>39097</v>
      </c>
    </row>
    <row r="659" spans="1:21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  <c r="O659">
        <v>751324</v>
      </c>
      <c r="P659" s="2">
        <v>41813.745891203704</v>
      </c>
      <c r="Q659" t="s">
        <v>32</v>
      </c>
      <c r="R659" t="s">
        <v>28</v>
      </c>
      <c r="S659" t="s">
        <v>17</v>
      </c>
      <c r="T659" t="s">
        <v>6</v>
      </c>
      <c r="U659">
        <v>47884</v>
      </c>
    </row>
    <row r="660" spans="1:21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  <c r="O660">
        <v>35872</v>
      </c>
      <c r="P660" s="2">
        <v>41813.745416666665</v>
      </c>
      <c r="Q660" t="s">
        <v>32</v>
      </c>
      <c r="R660" t="s">
        <v>29</v>
      </c>
      <c r="S660" t="s">
        <v>17</v>
      </c>
      <c r="T660" t="s">
        <v>6</v>
      </c>
      <c r="U660">
        <v>2963</v>
      </c>
    </row>
    <row r="661" spans="1:21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  <c r="O661">
        <v>505647</v>
      </c>
      <c r="P661" s="2">
        <v>41794.39770833333</v>
      </c>
      <c r="Q661" t="s">
        <v>32</v>
      </c>
      <c r="R661" t="s">
        <v>28</v>
      </c>
      <c r="S661" t="s">
        <v>16</v>
      </c>
      <c r="T661" t="s">
        <v>4</v>
      </c>
      <c r="U661">
        <v>95088</v>
      </c>
    </row>
    <row r="662" spans="1:21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  <c r="O662">
        <v>65281</v>
      </c>
      <c r="P662" s="2">
        <v>41871.637245370373</v>
      </c>
      <c r="Q662" t="s">
        <v>32</v>
      </c>
      <c r="R662" t="s">
        <v>28</v>
      </c>
      <c r="S662" t="s">
        <v>17</v>
      </c>
      <c r="T662" t="s">
        <v>8</v>
      </c>
      <c r="U662">
        <v>16517</v>
      </c>
    </row>
    <row r="663" spans="1:21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  <c r="O663">
        <v>529887</v>
      </c>
      <c r="P663" s="2">
        <v>41830.471296296295</v>
      </c>
      <c r="Q663" t="s">
        <v>32</v>
      </c>
      <c r="R663" t="s">
        <v>30</v>
      </c>
      <c r="S663" t="s">
        <v>20</v>
      </c>
      <c r="T663" t="s">
        <v>10</v>
      </c>
      <c r="U663">
        <v>39772</v>
      </c>
    </row>
    <row r="664" spans="1:21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  <c r="O664">
        <v>626291</v>
      </c>
      <c r="P664" s="2">
        <v>41830.471643518518</v>
      </c>
      <c r="Q664" t="s">
        <v>32</v>
      </c>
      <c r="R664" t="s">
        <v>28</v>
      </c>
      <c r="S664" t="s">
        <v>20</v>
      </c>
      <c r="T664" t="s">
        <v>10</v>
      </c>
      <c r="U664">
        <v>60274</v>
      </c>
    </row>
    <row r="665" spans="1:21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  <c r="O665">
        <v>227046</v>
      </c>
      <c r="P665" s="2">
        <v>41878.755960648145</v>
      </c>
      <c r="Q665" t="s">
        <v>32</v>
      </c>
      <c r="R665" t="s">
        <v>21</v>
      </c>
      <c r="S665" t="s">
        <v>17</v>
      </c>
      <c r="T665" t="s">
        <v>5</v>
      </c>
      <c r="U665">
        <v>76730</v>
      </c>
    </row>
    <row r="666" spans="1:21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  <c r="O666">
        <v>101549</v>
      </c>
      <c r="P666" s="2">
        <v>41779.564826388887</v>
      </c>
      <c r="Q666" t="s">
        <v>32</v>
      </c>
      <c r="R666" t="s">
        <v>30</v>
      </c>
      <c r="S666" t="s">
        <v>13</v>
      </c>
      <c r="T666" t="s">
        <v>4</v>
      </c>
      <c r="U666">
        <v>82771</v>
      </c>
    </row>
    <row r="667" spans="1:21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  <c r="O667">
        <v>55706</v>
      </c>
      <c r="P667" s="2">
        <v>41779.566504629627</v>
      </c>
      <c r="Q667" t="s">
        <v>32</v>
      </c>
      <c r="R667" t="s">
        <v>30</v>
      </c>
      <c r="S667" t="s">
        <v>13</v>
      </c>
      <c r="T667" t="s">
        <v>4</v>
      </c>
      <c r="U667">
        <v>86937</v>
      </c>
    </row>
    <row r="668" spans="1:21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  <c r="O668">
        <v>868847</v>
      </c>
      <c r="P668" s="2">
        <v>41811.565810185188</v>
      </c>
      <c r="Q668" t="s">
        <v>32</v>
      </c>
      <c r="R668" t="s">
        <v>30</v>
      </c>
      <c r="S668" t="s">
        <v>13</v>
      </c>
      <c r="T668" t="s">
        <v>4</v>
      </c>
      <c r="U668">
        <v>93219</v>
      </c>
    </row>
    <row r="669" spans="1:21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  <c r="O669">
        <v>947270</v>
      </c>
      <c r="P669" s="2">
        <v>41811.566712962966</v>
      </c>
      <c r="Q669" t="s">
        <v>32</v>
      </c>
      <c r="R669" t="s">
        <v>30</v>
      </c>
      <c r="S669" t="s">
        <v>13</v>
      </c>
      <c r="T669" t="s">
        <v>4</v>
      </c>
      <c r="U669">
        <v>32160</v>
      </c>
    </row>
    <row r="670" spans="1:21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  <c r="O670">
        <v>899762</v>
      </c>
      <c r="P670" s="2">
        <v>41813.487534722219</v>
      </c>
      <c r="Q670" t="s">
        <v>32</v>
      </c>
      <c r="R670" t="s">
        <v>30</v>
      </c>
      <c r="S670" t="s">
        <v>13</v>
      </c>
      <c r="T670" t="s">
        <v>4</v>
      </c>
      <c r="U670">
        <v>39146</v>
      </c>
    </row>
    <row r="671" spans="1:21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  <c r="O671">
        <v>635482</v>
      </c>
      <c r="P671" s="2">
        <v>41834.397175925929</v>
      </c>
      <c r="Q671" t="s">
        <v>32</v>
      </c>
      <c r="R671" t="s">
        <v>30</v>
      </c>
      <c r="S671" t="s">
        <v>17</v>
      </c>
      <c r="T671" t="s">
        <v>9</v>
      </c>
      <c r="U671">
        <v>67051</v>
      </c>
    </row>
    <row r="672" spans="1:21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  <c r="O672">
        <v>240772</v>
      </c>
      <c r="P672" s="2">
        <v>41763.340601851851</v>
      </c>
      <c r="Q672" t="s">
        <v>32</v>
      </c>
      <c r="R672" t="s">
        <v>30</v>
      </c>
      <c r="S672" t="s">
        <v>20</v>
      </c>
      <c r="T672" t="s">
        <v>2</v>
      </c>
      <c r="U672">
        <v>18281</v>
      </c>
    </row>
    <row r="673" spans="1:21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  <c r="O673">
        <v>603992</v>
      </c>
      <c r="P673" s="2">
        <v>41829.730208333334</v>
      </c>
      <c r="Q673" t="s">
        <v>32</v>
      </c>
      <c r="R673" t="s">
        <v>28</v>
      </c>
      <c r="S673" t="s">
        <v>20</v>
      </c>
      <c r="T673" t="s">
        <v>6</v>
      </c>
      <c r="U673">
        <v>71166</v>
      </c>
    </row>
    <row r="674" spans="1:21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  <c r="O674">
        <v>454543</v>
      </c>
      <c r="P674" s="2">
        <v>41878.689618055556</v>
      </c>
      <c r="Q674" t="s">
        <v>32</v>
      </c>
      <c r="R674" t="s">
        <v>28</v>
      </c>
      <c r="S674" t="s">
        <v>16</v>
      </c>
      <c r="T674" t="s">
        <v>1</v>
      </c>
      <c r="U674">
        <v>33908</v>
      </c>
    </row>
    <row r="675" spans="1:21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  <c r="O675">
        <v>521484</v>
      </c>
      <c r="P675" s="2">
        <v>41855.698067129626</v>
      </c>
      <c r="Q675" t="s">
        <v>32</v>
      </c>
      <c r="R675" t="s">
        <v>30</v>
      </c>
      <c r="S675" t="s">
        <v>20</v>
      </c>
      <c r="T675" t="s">
        <v>10</v>
      </c>
      <c r="U675">
        <v>77487</v>
      </c>
    </row>
    <row r="676" spans="1:21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  <c r="O676">
        <v>258366</v>
      </c>
      <c r="P676" s="2">
        <v>41862.397685185184</v>
      </c>
      <c r="Q676" t="s">
        <v>32</v>
      </c>
      <c r="R676" t="s">
        <v>28</v>
      </c>
      <c r="S676" t="s">
        <v>20</v>
      </c>
      <c r="T676" t="s">
        <v>10</v>
      </c>
      <c r="U676">
        <v>44494</v>
      </c>
    </row>
    <row r="677" spans="1:21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  <c r="O677">
        <v>99043</v>
      </c>
      <c r="P677" s="2">
        <v>41803.148020833331</v>
      </c>
      <c r="Q677" t="s">
        <v>32</v>
      </c>
      <c r="R677" t="s">
        <v>28</v>
      </c>
      <c r="S677" t="s">
        <v>17</v>
      </c>
      <c r="T677" t="s">
        <v>10</v>
      </c>
      <c r="U677">
        <v>75040</v>
      </c>
    </row>
    <row r="678" spans="1:21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  <c r="O678">
        <v>423920</v>
      </c>
      <c r="P678" s="2">
        <v>41811.403553240743</v>
      </c>
      <c r="Q678" t="s">
        <v>32</v>
      </c>
      <c r="R678" t="s">
        <v>28</v>
      </c>
      <c r="S678" t="s">
        <v>17</v>
      </c>
      <c r="T678" t="s">
        <v>10</v>
      </c>
      <c r="U678">
        <v>76305</v>
      </c>
    </row>
    <row r="679" spans="1:21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  <c r="O679">
        <v>382458</v>
      </c>
      <c r="P679" s="2">
        <v>41820.440474537034</v>
      </c>
      <c r="Q679" t="s">
        <v>32</v>
      </c>
      <c r="R679" t="s">
        <v>28</v>
      </c>
      <c r="S679" t="s">
        <v>17</v>
      </c>
      <c r="T679" t="s">
        <v>10</v>
      </c>
      <c r="U679">
        <v>6041</v>
      </c>
    </row>
    <row r="680" spans="1:21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  <c r="O680">
        <v>309858</v>
      </c>
      <c r="P680" s="2">
        <v>41765.397523148145</v>
      </c>
      <c r="Q680" t="s">
        <v>32</v>
      </c>
      <c r="R680" t="s">
        <v>29</v>
      </c>
      <c r="S680" t="s">
        <v>20</v>
      </c>
      <c r="T680" t="s">
        <v>2</v>
      </c>
      <c r="U680">
        <v>93522</v>
      </c>
    </row>
    <row r="681" spans="1:21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  <c r="O681">
        <v>58219</v>
      </c>
      <c r="P681" s="2">
        <v>41876.429780092592</v>
      </c>
      <c r="Q681" t="s">
        <v>32</v>
      </c>
      <c r="R681" t="s">
        <v>28</v>
      </c>
      <c r="S681" t="s">
        <v>14</v>
      </c>
      <c r="T681" t="s">
        <v>10</v>
      </c>
      <c r="U681">
        <v>81522</v>
      </c>
    </row>
    <row r="682" spans="1:21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  <c r="O682">
        <v>638672</v>
      </c>
      <c r="P682" s="2">
        <v>41878.348738425928</v>
      </c>
      <c r="Q682" t="s">
        <v>32</v>
      </c>
      <c r="R682" t="s">
        <v>28</v>
      </c>
      <c r="S682" t="s">
        <v>14</v>
      </c>
      <c r="T682" t="s">
        <v>10</v>
      </c>
      <c r="U682">
        <v>59695</v>
      </c>
    </row>
    <row r="683" spans="1:21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  <c r="O683">
        <v>925194</v>
      </c>
      <c r="P683" s="2">
        <v>41762.668865740743</v>
      </c>
      <c r="Q683" t="s">
        <v>32</v>
      </c>
      <c r="R683" t="s">
        <v>28</v>
      </c>
      <c r="S683" t="s">
        <v>12</v>
      </c>
      <c r="T683" t="s">
        <v>1</v>
      </c>
      <c r="U683">
        <v>27426</v>
      </c>
    </row>
    <row r="684" spans="1:21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  <c r="O684">
        <v>539039</v>
      </c>
      <c r="P684" s="2">
        <v>41762.668854166666</v>
      </c>
      <c r="Q684" t="s">
        <v>32</v>
      </c>
      <c r="R684" t="s">
        <v>29</v>
      </c>
      <c r="S684" t="s">
        <v>12</v>
      </c>
      <c r="T684" t="s">
        <v>1</v>
      </c>
      <c r="U684">
        <v>80117</v>
      </c>
    </row>
    <row r="685" spans="1:21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  <c r="O685">
        <v>273549</v>
      </c>
      <c r="P685" s="2">
        <v>41829.397083333337</v>
      </c>
      <c r="Q685" t="s">
        <v>32</v>
      </c>
      <c r="R685" t="s">
        <v>28</v>
      </c>
      <c r="S685" t="s">
        <v>12</v>
      </c>
      <c r="T685" t="s">
        <v>1</v>
      </c>
      <c r="U685">
        <v>67605</v>
      </c>
    </row>
    <row r="686" spans="1:21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  <c r="O686">
        <v>396461</v>
      </c>
      <c r="P686" s="2">
        <v>41829.397847222222</v>
      </c>
      <c r="Q686" t="s">
        <v>32</v>
      </c>
      <c r="R686" t="s">
        <v>28</v>
      </c>
      <c r="S686" t="s">
        <v>12</v>
      </c>
      <c r="T686" t="s">
        <v>1</v>
      </c>
      <c r="U686">
        <v>33043</v>
      </c>
    </row>
    <row r="687" spans="1:21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  <c r="O687">
        <v>627546</v>
      </c>
      <c r="P687" s="2">
        <v>41843.295023148145</v>
      </c>
      <c r="Q687" t="s">
        <v>32</v>
      </c>
      <c r="R687" t="s">
        <v>28</v>
      </c>
      <c r="S687" t="s">
        <v>12</v>
      </c>
      <c r="T687" t="s">
        <v>1</v>
      </c>
      <c r="U687">
        <v>7409</v>
      </c>
    </row>
    <row r="688" spans="1:21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  <c r="O688">
        <v>457760</v>
      </c>
      <c r="P688" s="2">
        <v>41872.397303240738</v>
      </c>
      <c r="Q688" t="s">
        <v>32</v>
      </c>
      <c r="R688" t="s">
        <v>28</v>
      </c>
      <c r="S688" t="s">
        <v>20</v>
      </c>
      <c r="T688" t="s">
        <v>4</v>
      </c>
      <c r="U688">
        <v>67411</v>
      </c>
    </row>
    <row r="689" spans="1:21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  <c r="O689">
        <v>941474</v>
      </c>
      <c r="P689" s="2">
        <v>41872.399085648147</v>
      </c>
      <c r="Q689" t="s">
        <v>32</v>
      </c>
      <c r="R689" t="s">
        <v>30</v>
      </c>
      <c r="S689" t="s">
        <v>20</v>
      </c>
      <c r="T689" t="s">
        <v>4</v>
      </c>
      <c r="U689">
        <v>44038</v>
      </c>
    </row>
    <row r="690" spans="1:21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  <c r="O690">
        <v>298130</v>
      </c>
      <c r="P690" s="2">
        <v>41872.397789351853</v>
      </c>
      <c r="Q690" t="s">
        <v>32</v>
      </c>
      <c r="R690" t="s">
        <v>30</v>
      </c>
      <c r="S690" t="s">
        <v>20</v>
      </c>
      <c r="T690" t="s">
        <v>4</v>
      </c>
      <c r="U690">
        <v>50457</v>
      </c>
    </row>
    <row r="691" spans="1:21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  <c r="O691">
        <v>783522</v>
      </c>
      <c r="P691" s="2">
        <v>41873.396770833337</v>
      </c>
      <c r="Q691" t="s">
        <v>32</v>
      </c>
      <c r="R691" t="s">
        <v>28</v>
      </c>
      <c r="S691" t="s">
        <v>20</v>
      </c>
      <c r="T691" t="s">
        <v>2</v>
      </c>
      <c r="U691">
        <v>15457</v>
      </c>
    </row>
    <row r="692" spans="1:21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  <c r="O692">
        <v>222478</v>
      </c>
      <c r="P692" s="2">
        <v>41786.82335648148</v>
      </c>
      <c r="Q692" t="s">
        <v>32</v>
      </c>
      <c r="R692" t="s">
        <v>30</v>
      </c>
      <c r="S692" t="s">
        <v>20</v>
      </c>
      <c r="T692" t="s">
        <v>9</v>
      </c>
      <c r="U692">
        <v>61681</v>
      </c>
    </row>
    <row r="693" spans="1:21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  <c r="O693">
        <v>561457</v>
      </c>
      <c r="P693" s="2">
        <v>41830.365208333336</v>
      </c>
      <c r="Q693" t="s">
        <v>32</v>
      </c>
      <c r="R693" t="s">
        <v>28</v>
      </c>
      <c r="S693" t="s">
        <v>20</v>
      </c>
      <c r="T693" t="s">
        <v>9</v>
      </c>
      <c r="U693">
        <v>80432</v>
      </c>
    </row>
    <row r="694" spans="1:21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  <c r="O694">
        <v>52782</v>
      </c>
      <c r="P694" s="2">
        <v>41785.397800925923</v>
      </c>
      <c r="Q694" t="s">
        <v>32</v>
      </c>
      <c r="R694" t="s">
        <v>28</v>
      </c>
      <c r="S694" t="s">
        <v>20</v>
      </c>
      <c r="T694" t="s">
        <v>6</v>
      </c>
      <c r="U694">
        <v>27101</v>
      </c>
    </row>
    <row r="695" spans="1:21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  <c r="O695">
        <v>489065</v>
      </c>
      <c r="P695" s="2">
        <v>41787.815057870372</v>
      </c>
      <c r="Q695" t="s">
        <v>32</v>
      </c>
      <c r="R695" t="s">
        <v>30</v>
      </c>
      <c r="S695" t="s">
        <v>20</v>
      </c>
      <c r="T695" t="s">
        <v>6</v>
      </c>
      <c r="U695">
        <v>30200</v>
      </c>
    </row>
    <row r="696" spans="1:21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  <c r="O696">
        <v>687478</v>
      </c>
      <c r="P696" s="2">
        <v>41793.383680555555</v>
      </c>
      <c r="Q696" t="s">
        <v>32</v>
      </c>
      <c r="R696" t="s">
        <v>29</v>
      </c>
      <c r="S696" t="s">
        <v>20</v>
      </c>
      <c r="T696" t="s">
        <v>6</v>
      </c>
      <c r="U696">
        <v>68539</v>
      </c>
    </row>
    <row r="697" spans="1:21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  <c r="O697">
        <v>521928</v>
      </c>
      <c r="P697" s="2">
        <v>41800.724340277775</v>
      </c>
      <c r="Q697" t="s">
        <v>32</v>
      </c>
      <c r="R697" t="s">
        <v>30</v>
      </c>
      <c r="S697" t="s">
        <v>20</v>
      </c>
      <c r="T697" t="s">
        <v>6</v>
      </c>
      <c r="U697">
        <v>22740</v>
      </c>
    </row>
    <row r="698" spans="1:21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  <c r="O698">
        <v>234624</v>
      </c>
      <c r="P698" s="2">
        <v>41804.776354166665</v>
      </c>
      <c r="Q698" t="s">
        <v>32</v>
      </c>
      <c r="R698" t="s">
        <v>28</v>
      </c>
      <c r="S698" t="s">
        <v>20</v>
      </c>
      <c r="T698" t="s">
        <v>6</v>
      </c>
      <c r="U698">
        <v>27736</v>
      </c>
    </row>
    <row r="699" spans="1:21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  <c r="O699">
        <v>680409</v>
      </c>
      <c r="P699" s="2">
        <v>41880.465833333335</v>
      </c>
      <c r="Q699" t="s">
        <v>32</v>
      </c>
      <c r="R699" t="s">
        <v>28</v>
      </c>
      <c r="S699" t="s">
        <v>20</v>
      </c>
      <c r="T699" t="s">
        <v>6</v>
      </c>
      <c r="U699">
        <v>64553</v>
      </c>
    </row>
    <row r="700" spans="1:21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  <c r="O700">
        <v>360707</v>
      </c>
      <c r="P700" s="2">
        <v>41828.40053240741</v>
      </c>
      <c r="Q700" t="s">
        <v>32</v>
      </c>
      <c r="R700" t="s">
        <v>30</v>
      </c>
      <c r="S700" t="s">
        <v>17</v>
      </c>
      <c r="T700" t="s">
        <v>8</v>
      </c>
      <c r="U700">
        <v>17587</v>
      </c>
    </row>
    <row r="701" spans="1:21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  <c r="O701">
        <v>703126</v>
      </c>
      <c r="P701" s="2">
        <v>41828.40148148148</v>
      </c>
      <c r="Q701" t="s">
        <v>32</v>
      </c>
      <c r="R701" t="s">
        <v>30</v>
      </c>
      <c r="S701" t="s">
        <v>17</v>
      </c>
      <c r="T701" t="s">
        <v>8</v>
      </c>
      <c r="U701">
        <v>19029</v>
      </c>
    </row>
    <row r="702" spans="1:21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  <c r="O702">
        <v>744831</v>
      </c>
      <c r="P702" s="2">
        <v>41768.557766203703</v>
      </c>
      <c r="Q702" t="s">
        <v>32</v>
      </c>
      <c r="R702" t="s">
        <v>28</v>
      </c>
      <c r="S702" t="s">
        <v>20</v>
      </c>
      <c r="T702" t="s">
        <v>2</v>
      </c>
      <c r="U702">
        <v>33095</v>
      </c>
    </row>
    <row r="703" spans="1:21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  <c r="O703">
        <v>905274</v>
      </c>
      <c r="P703" s="2">
        <v>41796.739641203705</v>
      </c>
      <c r="Q703" t="s">
        <v>32</v>
      </c>
      <c r="R703" t="s">
        <v>30</v>
      </c>
      <c r="S703" t="s">
        <v>17</v>
      </c>
      <c r="T703" t="s">
        <v>9</v>
      </c>
      <c r="U703">
        <v>42100</v>
      </c>
    </row>
    <row r="704" spans="1:21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  <c r="O704">
        <v>220546</v>
      </c>
      <c r="P704" s="2">
        <v>41796.742245370369</v>
      </c>
      <c r="Q704" t="s">
        <v>32</v>
      </c>
      <c r="R704" t="s">
        <v>30</v>
      </c>
      <c r="S704" t="s">
        <v>17</v>
      </c>
      <c r="T704" t="s">
        <v>9</v>
      </c>
      <c r="U704">
        <v>18465</v>
      </c>
    </row>
    <row r="705" spans="1:21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  <c r="O705">
        <v>116204</v>
      </c>
      <c r="P705" s="2">
        <v>41809.828576388885</v>
      </c>
      <c r="Q705" t="s">
        <v>32</v>
      </c>
      <c r="R705" t="s">
        <v>30</v>
      </c>
      <c r="S705" t="s">
        <v>17</v>
      </c>
      <c r="T705" t="s">
        <v>9</v>
      </c>
      <c r="U705">
        <v>27278</v>
      </c>
    </row>
    <row r="706" spans="1:21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  <c r="O706">
        <v>955461</v>
      </c>
      <c r="P706" s="2">
        <v>41822.397430555553</v>
      </c>
      <c r="Q706" t="s">
        <v>32</v>
      </c>
      <c r="R706" t="s">
        <v>28</v>
      </c>
      <c r="S706" t="s">
        <v>17</v>
      </c>
      <c r="T706" t="s">
        <v>9</v>
      </c>
      <c r="U706">
        <v>99037</v>
      </c>
    </row>
    <row r="707" spans="1:21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  <c r="O707">
        <v>284535</v>
      </c>
      <c r="P707" s="2">
        <v>41760.398564814815</v>
      </c>
      <c r="Q707" t="s">
        <v>32</v>
      </c>
      <c r="R707" t="s">
        <v>28</v>
      </c>
      <c r="S707" t="s">
        <v>15</v>
      </c>
      <c r="T707" t="s">
        <v>10</v>
      </c>
      <c r="U707">
        <v>4686</v>
      </c>
    </row>
    <row r="708" spans="1:21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  <c r="O708">
        <v>977471</v>
      </c>
      <c r="P708" s="2">
        <v>41837.504074074073</v>
      </c>
      <c r="Q708" t="s">
        <v>32</v>
      </c>
      <c r="R708" t="s">
        <v>28</v>
      </c>
      <c r="S708" t="s">
        <v>20</v>
      </c>
      <c r="T708" t="s">
        <v>4</v>
      </c>
      <c r="U708">
        <v>52280</v>
      </c>
    </row>
    <row r="709" spans="1:21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  <c r="O709">
        <v>342154</v>
      </c>
      <c r="P709" s="2">
        <v>41816.375810185185</v>
      </c>
      <c r="Q709" t="s">
        <v>32</v>
      </c>
      <c r="R709" t="s">
        <v>30</v>
      </c>
      <c r="S709" t="s">
        <v>17</v>
      </c>
      <c r="T709" t="s">
        <v>10</v>
      </c>
      <c r="U709">
        <v>96032</v>
      </c>
    </row>
    <row r="710" spans="1:21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  <c r="O710">
        <v>180086</v>
      </c>
      <c r="P710" s="2">
        <v>41816.378425925926</v>
      </c>
      <c r="Q710" t="s">
        <v>32</v>
      </c>
      <c r="R710" t="s">
        <v>30</v>
      </c>
      <c r="S710" t="s">
        <v>17</v>
      </c>
      <c r="T710" t="s">
        <v>10</v>
      </c>
      <c r="U710">
        <v>55177</v>
      </c>
    </row>
    <row r="711" spans="1:21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  <c r="O711">
        <v>258186</v>
      </c>
      <c r="P711" s="2">
        <v>41831.417083333334</v>
      </c>
      <c r="Q711" t="s">
        <v>32</v>
      </c>
      <c r="R711" t="s">
        <v>30</v>
      </c>
      <c r="S711" t="s">
        <v>17</v>
      </c>
      <c r="T711" t="s">
        <v>10</v>
      </c>
      <c r="U711">
        <v>38034</v>
      </c>
    </row>
    <row r="712" spans="1:21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  <c r="O712">
        <v>53510</v>
      </c>
      <c r="P712" s="2">
        <v>41782.396701388891</v>
      </c>
      <c r="Q712" t="s">
        <v>32</v>
      </c>
      <c r="R712" t="s">
        <v>28</v>
      </c>
      <c r="S712" t="s">
        <v>17</v>
      </c>
      <c r="T712" t="s">
        <v>2</v>
      </c>
      <c r="U712">
        <v>54503</v>
      </c>
    </row>
    <row r="713" spans="1:21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  <c r="O713">
        <v>50158</v>
      </c>
      <c r="P713" s="2">
        <v>41795.759247685186</v>
      </c>
      <c r="Q713" t="s">
        <v>32</v>
      </c>
      <c r="R713" t="s">
        <v>30</v>
      </c>
      <c r="S713" t="s">
        <v>17</v>
      </c>
      <c r="T713" t="s">
        <v>2</v>
      </c>
      <c r="U713">
        <v>26422</v>
      </c>
    </row>
    <row r="714" spans="1:21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  <c r="O714">
        <v>189866</v>
      </c>
      <c r="P714" s="2">
        <v>41799.61347222222</v>
      </c>
      <c r="Q714" t="s">
        <v>32</v>
      </c>
      <c r="R714" t="s">
        <v>28</v>
      </c>
      <c r="S714" t="s">
        <v>17</v>
      </c>
      <c r="T714" t="s">
        <v>2</v>
      </c>
      <c r="U714">
        <v>3330</v>
      </c>
    </row>
    <row r="715" spans="1:21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  <c r="O715">
        <v>18701</v>
      </c>
      <c r="P715" s="2">
        <v>41810.774571759262</v>
      </c>
      <c r="Q715" t="s">
        <v>32</v>
      </c>
      <c r="R715" t="s">
        <v>28</v>
      </c>
      <c r="S715" t="s">
        <v>17</v>
      </c>
      <c r="T715" t="s">
        <v>2</v>
      </c>
      <c r="U715">
        <v>79234</v>
      </c>
    </row>
    <row r="716" spans="1:21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  <c r="O716">
        <v>527591</v>
      </c>
      <c r="P716" s="2">
        <v>41816.028993055559</v>
      </c>
      <c r="Q716" t="s">
        <v>32</v>
      </c>
      <c r="R716" t="s">
        <v>28</v>
      </c>
      <c r="S716" t="s">
        <v>17</v>
      </c>
      <c r="T716" t="s">
        <v>2</v>
      </c>
      <c r="U716">
        <v>69559</v>
      </c>
    </row>
    <row r="717" spans="1:21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  <c r="O717">
        <v>980503</v>
      </c>
      <c r="P717" s="2">
        <v>41804.395983796298</v>
      </c>
      <c r="Q717" t="s">
        <v>32</v>
      </c>
      <c r="R717" t="s">
        <v>30</v>
      </c>
      <c r="S717" t="s">
        <v>15</v>
      </c>
      <c r="T717" t="s">
        <v>7</v>
      </c>
      <c r="U717">
        <v>23843</v>
      </c>
    </row>
    <row r="718" spans="1:21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  <c r="O718">
        <v>902869</v>
      </c>
      <c r="P718" s="2">
        <v>41804.396412037036</v>
      </c>
      <c r="Q718" t="s">
        <v>32</v>
      </c>
      <c r="R718" t="s">
        <v>28</v>
      </c>
      <c r="S718" t="s">
        <v>15</v>
      </c>
      <c r="T718" t="s">
        <v>7</v>
      </c>
      <c r="U718">
        <v>87397</v>
      </c>
    </row>
    <row r="719" spans="1:21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  <c r="O719">
        <v>825924</v>
      </c>
      <c r="P719" s="2">
        <v>41804.396666666667</v>
      </c>
      <c r="Q719" t="s">
        <v>32</v>
      </c>
      <c r="R719" t="s">
        <v>28</v>
      </c>
      <c r="S719" t="s">
        <v>15</v>
      </c>
      <c r="T719" t="s">
        <v>7</v>
      </c>
      <c r="U719">
        <v>14658</v>
      </c>
    </row>
    <row r="720" spans="1:21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  <c r="O720">
        <v>934522</v>
      </c>
      <c r="P720" s="2">
        <v>41761.591874999998</v>
      </c>
      <c r="Q720" t="s">
        <v>32</v>
      </c>
      <c r="R720" t="s">
        <v>30</v>
      </c>
      <c r="S720" t="s">
        <v>19</v>
      </c>
      <c r="T720" t="s">
        <v>10</v>
      </c>
      <c r="U720">
        <v>91445</v>
      </c>
    </row>
    <row r="721" spans="1:21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  <c r="O721">
        <v>275419</v>
      </c>
      <c r="P721" s="2">
        <v>41764.820694444446</v>
      </c>
      <c r="Q721" t="s">
        <v>32</v>
      </c>
      <c r="R721" t="s">
        <v>28</v>
      </c>
      <c r="S721" t="s">
        <v>19</v>
      </c>
      <c r="T721" t="s">
        <v>8</v>
      </c>
      <c r="U721">
        <v>79689</v>
      </c>
    </row>
    <row r="722" spans="1:21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  <c r="O722">
        <v>489080</v>
      </c>
      <c r="P722" s="2">
        <v>41827.397187499999</v>
      </c>
      <c r="Q722" t="s">
        <v>32</v>
      </c>
      <c r="R722" t="s">
        <v>28</v>
      </c>
      <c r="S722" t="s">
        <v>17</v>
      </c>
      <c r="T722" t="s">
        <v>10</v>
      </c>
      <c r="U722">
        <v>17378</v>
      </c>
    </row>
    <row r="723" spans="1:21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  <c r="O723">
        <v>165499</v>
      </c>
      <c r="P723" s="2">
        <v>41827.398310185185</v>
      </c>
      <c r="Q723" t="s">
        <v>32</v>
      </c>
      <c r="R723" t="s">
        <v>28</v>
      </c>
      <c r="S723" t="s">
        <v>17</v>
      </c>
      <c r="T723" t="s">
        <v>10</v>
      </c>
      <c r="U723">
        <v>24452</v>
      </c>
    </row>
    <row r="724" spans="1:21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  <c r="O724">
        <v>861441</v>
      </c>
      <c r="P724" s="2">
        <v>41837.550902777781</v>
      </c>
      <c r="Q724" t="s">
        <v>32</v>
      </c>
      <c r="R724" t="s">
        <v>30</v>
      </c>
      <c r="S724" t="s">
        <v>17</v>
      </c>
      <c r="T724" t="s">
        <v>10</v>
      </c>
      <c r="U724">
        <v>57146</v>
      </c>
    </row>
    <row r="725" spans="1:21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  <c r="O725">
        <v>228054</v>
      </c>
      <c r="P725" s="2">
        <v>41837.551249999997</v>
      </c>
      <c r="Q725" t="s">
        <v>32</v>
      </c>
      <c r="R725" t="s">
        <v>28</v>
      </c>
      <c r="S725" t="s">
        <v>17</v>
      </c>
      <c r="T725" t="s">
        <v>10</v>
      </c>
      <c r="U725">
        <v>10646</v>
      </c>
    </row>
    <row r="726" spans="1:21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  <c r="O726">
        <v>708992</v>
      </c>
      <c r="P726" s="2">
        <v>41836.411643518521</v>
      </c>
      <c r="Q726" t="s">
        <v>32</v>
      </c>
      <c r="R726" t="s">
        <v>30</v>
      </c>
      <c r="S726" t="s">
        <v>17</v>
      </c>
      <c r="T726" t="s">
        <v>10</v>
      </c>
      <c r="U726">
        <v>46129</v>
      </c>
    </row>
    <row r="727" spans="1:21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  <c r="O727">
        <v>383976</v>
      </c>
      <c r="P727" s="2">
        <v>41836.413078703707</v>
      </c>
      <c r="Q727" t="s">
        <v>32</v>
      </c>
      <c r="R727" t="s">
        <v>30</v>
      </c>
      <c r="S727" t="s">
        <v>17</v>
      </c>
      <c r="T727" t="s">
        <v>10</v>
      </c>
      <c r="U727">
        <v>84992</v>
      </c>
    </row>
    <row r="728" spans="1:21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  <c r="O728">
        <v>723857</v>
      </c>
      <c r="P728" s="2">
        <v>41784.448506944442</v>
      </c>
      <c r="Q728" t="s">
        <v>32</v>
      </c>
      <c r="R728" t="s">
        <v>28</v>
      </c>
      <c r="S728" t="s">
        <v>20</v>
      </c>
      <c r="T728" t="s">
        <v>10</v>
      </c>
      <c r="U728">
        <v>37285</v>
      </c>
    </row>
    <row r="729" spans="1:21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  <c r="O729">
        <v>937869</v>
      </c>
      <c r="P729" s="2">
        <v>41831.792696759258</v>
      </c>
      <c r="Q729" t="s">
        <v>32</v>
      </c>
      <c r="R729" t="s">
        <v>30</v>
      </c>
      <c r="S729" t="s">
        <v>20</v>
      </c>
      <c r="T729" t="s">
        <v>10</v>
      </c>
      <c r="U729">
        <v>76032</v>
      </c>
    </row>
    <row r="730" spans="1:21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  <c r="O730">
        <v>350425</v>
      </c>
      <c r="P730" s="2">
        <v>41843.705740740741</v>
      </c>
      <c r="Q730" t="s">
        <v>32</v>
      </c>
      <c r="R730" t="s">
        <v>28</v>
      </c>
      <c r="S730" t="s">
        <v>20</v>
      </c>
      <c r="T730" t="s">
        <v>10</v>
      </c>
      <c r="U730">
        <v>95587</v>
      </c>
    </row>
    <row r="731" spans="1:21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  <c r="O731">
        <v>978384</v>
      </c>
      <c r="P731" s="2">
        <v>41843.706875000003</v>
      </c>
      <c r="Q731" t="s">
        <v>32</v>
      </c>
      <c r="R731" t="s">
        <v>30</v>
      </c>
      <c r="S731" t="s">
        <v>20</v>
      </c>
      <c r="T731" t="s">
        <v>10</v>
      </c>
      <c r="U731">
        <v>33484</v>
      </c>
    </row>
    <row r="732" spans="1:21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  <c r="O732">
        <v>686364</v>
      </c>
      <c r="P732" s="2">
        <v>41823.397152777776</v>
      </c>
      <c r="Q732" t="s">
        <v>32</v>
      </c>
      <c r="R732" t="s">
        <v>30</v>
      </c>
      <c r="S732" t="s">
        <v>17</v>
      </c>
      <c r="T732" t="s">
        <v>4</v>
      </c>
      <c r="U732">
        <v>26851</v>
      </c>
    </row>
    <row r="733" spans="1:21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  <c r="O733">
        <v>316515</v>
      </c>
      <c r="P733" s="2">
        <v>41823.397962962961</v>
      </c>
      <c r="Q733" t="s">
        <v>32</v>
      </c>
      <c r="R733" t="s">
        <v>28</v>
      </c>
      <c r="S733" t="s">
        <v>17</v>
      </c>
      <c r="T733" t="s">
        <v>4</v>
      </c>
      <c r="U733">
        <v>11556</v>
      </c>
    </row>
    <row r="734" spans="1:21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  <c r="O734">
        <v>976906</v>
      </c>
      <c r="P734" s="2">
        <v>41785.745995370373</v>
      </c>
      <c r="Q734" t="s">
        <v>32</v>
      </c>
      <c r="R734" t="s">
        <v>30</v>
      </c>
      <c r="S734" t="s">
        <v>20</v>
      </c>
      <c r="T734" t="s">
        <v>9</v>
      </c>
      <c r="U734">
        <v>49667</v>
      </c>
    </row>
    <row r="735" spans="1:21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  <c r="O735">
        <v>43558</v>
      </c>
      <c r="P735" s="2">
        <v>41785.745937500003</v>
      </c>
      <c r="Q735" t="s">
        <v>32</v>
      </c>
      <c r="R735" t="s">
        <v>30</v>
      </c>
      <c r="S735" t="s">
        <v>20</v>
      </c>
      <c r="T735" t="s">
        <v>9</v>
      </c>
      <c r="U735">
        <v>24867</v>
      </c>
    </row>
    <row r="736" spans="1:21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  <c r="O736">
        <v>614695</v>
      </c>
      <c r="P736" s="2">
        <v>41775.397453703707</v>
      </c>
      <c r="Q736" t="s">
        <v>32</v>
      </c>
      <c r="R736" t="s">
        <v>28</v>
      </c>
      <c r="S736" t="s">
        <v>17</v>
      </c>
      <c r="T736" t="s">
        <v>10</v>
      </c>
      <c r="U736">
        <v>97614</v>
      </c>
    </row>
    <row r="737" spans="1:21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  <c r="O737">
        <v>483616</v>
      </c>
      <c r="P737" s="2">
        <v>41775.398275462961</v>
      </c>
      <c r="Q737" t="s">
        <v>32</v>
      </c>
      <c r="R737" t="s">
        <v>28</v>
      </c>
      <c r="S737" t="s">
        <v>17</v>
      </c>
      <c r="T737" t="s">
        <v>10</v>
      </c>
      <c r="U737">
        <v>38880</v>
      </c>
    </row>
    <row r="738" spans="1:21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  <c r="O738">
        <v>985439</v>
      </c>
      <c r="P738" s="2">
        <v>41777.935104166667</v>
      </c>
      <c r="Q738" t="s">
        <v>32</v>
      </c>
      <c r="R738" t="s">
        <v>30</v>
      </c>
      <c r="S738" t="s">
        <v>17</v>
      </c>
      <c r="T738" t="s">
        <v>6</v>
      </c>
      <c r="U738">
        <v>79611</v>
      </c>
    </row>
    <row r="739" spans="1:21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  <c r="O739">
        <v>983431</v>
      </c>
      <c r="P739" s="2">
        <v>41794.384467592594</v>
      </c>
      <c r="Q739" t="s">
        <v>32</v>
      </c>
      <c r="R739" t="s">
        <v>30</v>
      </c>
      <c r="S739" t="s">
        <v>17</v>
      </c>
      <c r="T739" t="s">
        <v>10</v>
      </c>
      <c r="U739">
        <v>18881</v>
      </c>
    </row>
    <row r="740" spans="1:21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  <c r="O740">
        <v>951218</v>
      </c>
      <c r="P740" s="2">
        <v>41838.397499999999</v>
      </c>
      <c r="Q740" t="s">
        <v>32</v>
      </c>
      <c r="R740" t="s">
        <v>30</v>
      </c>
      <c r="S740" t="s">
        <v>17</v>
      </c>
      <c r="T740" t="s">
        <v>10</v>
      </c>
      <c r="U740">
        <v>55809</v>
      </c>
    </row>
    <row r="741" spans="1:21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  <c r="O741">
        <v>280138</v>
      </c>
      <c r="P741" s="2">
        <v>41838.812743055554</v>
      </c>
      <c r="Q741" t="s">
        <v>32</v>
      </c>
      <c r="R741" t="s">
        <v>30</v>
      </c>
      <c r="S741" t="s">
        <v>17</v>
      </c>
      <c r="T741" t="s">
        <v>6</v>
      </c>
      <c r="U741">
        <v>72664</v>
      </c>
    </row>
    <row r="742" spans="1:21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  <c r="O742">
        <v>243776</v>
      </c>
      <c r="P742" s="2">
        <v>41838.814791666664</v>
      </c>
      <c r="Q742" t="s">
        <v>32</v>
      </c>
      <c r="R742" t="s">
        <v>28</v>
      </c>
      <c r="S742" t="s">
        <v>17</v>
      </c>
      <c r="T742" t="s">
        <v>6</v>
      </c>
      <c r="U742">
        <v>87521</v>
      </c>
    </row>
    <row r="743" spans="1:21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  <c r="O743">
        <v>340001</v>
      </c>
      <c r="P743" s="2">
        <v>41841.63045138889</v>
      </c>
      <c r="Q743" t="s">
        <v>32</v>
      </c>
      <c r="R743" t="s">
        <v>28</v>
      </c>
      <c r="S743" t="s">
        <v>17</v>
      </c>
      <c r="T743" t="s">
        <v>6</v>
      </c>
      <c r="U743">
        <v>19917</v>
      </c>
    </row>
    <row r="744" spans="1:21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  <c r="O744">
        <v>688430</v>
      </c>
      <c r="P744" s="2">
        <v>41841.631689814814</v>
      </c>
      <c r="Q744" t="s">
        <v>32</v>
      </c>
      <c r="R744" t="s">
        <v>30</v>
      </c>
      <c r="S744" t="s">
        <v>17</v>
      </c>
      <c r="T744" t="s">
        <v>6</v>
      </c>
      <c r="U744">
        <v>3931</v>
      </c>
    </row>
    <row r="745" spans="1:21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  <c r="O745">
        <v>217615</v>
      </c>
      <c r="P745" s="2">
        <v>41841.630983796298</v>
      </c>
      <c r="Q745" t="s">
        <v>32</v>
      </c>
      <c r="R745" t="s">
        <v>30</v>
      </c>
      <c r="S745" t="s">
        <v>17</v>
      </c>
      <c r="T745" t="s">
        <v>6</v>
      </c>
      <c r="U745">
        <v>3290</v>
      </c>
    </row>
    <row r="746" spans="1:21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  <c r="O746">
        <v>372578</v>
      </c>
      <c r="P746" s="2">
        <v>41841.631296296298</v>
      </c>
      <c r="Q746" t="s">
        <v>32</v>
      </c>
      <c r="R746" t="s">
        <v>30</v>
      </c>
      <c r="S746" t="s">
        <v>17</v>
      </c>
      <c r="T746" t="s">
        <v>6</v>
      </c>
      <c r="U746">
        <v>16385</v>
      </c>
    </row>
    <row r="747" spans="1:21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  <c r="O747">
        <v>172212</v>
      </c>
      <c r="P747" s="2">
        <v>41841.633009259262</v>
      </c>
      <c r="Q747" t="s">
        <v>32</v>
      </c>
      <c r="R747" t="s">
        <v>30</v>
      </c>
      <c r="S747" t="s">
        <v>17</v>
      </c>
      <c r="T747" t="s">
        <v>6</v>
      </c>
      <c r="U747">
        <v>39002</v>
      </c>
    </row>
    <row r="748" spans="1:21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  <c r="O748">
        <v>332886</v>
      </c>
      <c r="P748" s="2">
        <v>41841.633715277778</v>
      </c>
      <c r="Q748" t="s">
        <v>32</v>
      </c>
      <c r="R748" t="s">
        <v>30</v>
      </c>
      <c r="S748" t="s">
        <v>17</v>
      </c>
      <c r="T748" t="s">
        <v>6</v>
      </c>
      <c r="U748">
        <v>95555</v>
      </c>
    </row>
    <row r="749" spans="1:21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  <c r="O749">
        <v>279479</v>
      </c>
      <c r="P749" s="2">
        <v>41845.400787037041</v>
      </c>
      <c r="Q749" t="s">
        <v>32</v>
      </c>
      <c r="R749" t="s">
        <v>28</v>
      </c>
      <c r="S749" t="s">
        <v>17</v>
      </c>
      <c r="T749" t="s">
        <v>10</v>
      </c>
      <c r="U749">
        <v>34260</v>
      </c>
    </row>
    <row r="750" spans="1:21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  <c r="O750">
        <v>782316</v>
      </c>
      <c r="P750" s="2">
        <v>41848.350995370369</v>
      </c>
      <c r="Q750" t="s">
        <v>32</v>
      </c>
      <c r="R750" t="s">
        <v>28</v>
      </c>
      <c r="S750" t="s">
        <v>17</v>
      </c>
      <c r="T750" t="s">
        <v>10</v>
      </c>
      <c r="U750">
        <v>43040</v>
      </c>
    </row>
    <row r="751" spans="1:21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  <c r="O751">
        <v>471223</v>
      </c>
      <c r="P751" s="2">
        <v>41866.398634259262</v>
      </c>
      <c r="Q751" t="s">
        <v>32</v>
      </c>
      <c r="R751" t="s">
        <v>30</v>
      </c>
      <c r="S751" t="s">
        <v>17</v>
      </c>
      <c r="T751" t="s">
        <v>10</v>
      </c>
      <c r="U751">
        <v>70497</v>
      </c>
    </row>
    <row r="752" spans="1:21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  <c r="O752">
        <v>485078</v>
      </c>
      <c r="P752" s="2">
        <v>41866.399756944447</v>
      </c>
      <c r="Q752" t="s">
        <v>32</v>
      </c>
      <c r="R752" t="s">
        <v>28</v>
      </c>
      <c r="S752" t="s">
        <v>17</v>
      </c>
      <c r="T752" t="s">
        <v>10</v>
      </c>
      <c r="U752">
        <v>40687</v>
      </c>
    </row>
    <row r="753" spans="1:21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  <c r="O753">
        <v>24880</v>
      </c>
      <c r="P753" s="2">
        <v>41824.356956018521</v>
      </c>
      <c r="Q753" t="s">
        <v>32</v>
      </c>
      <c r="R753" t="s">
        <v>28</v>
      </c>
      <c r="S753" t="s">
        <v>17</v>
      </c>
      <c r="T753" t="s">
        <v>2</v>
      </c>
      <c r="U753">
        <v>18527</v>
      </c>
    </row>
    <row r="754" spans="1:21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  <c r="O754">
        <v>35902</v>
      </c>
      <c r="P754" s="2">
        <v>41825.470868055556</v>
      </c>
      <c r="Q754" t="s">
        <v>32</v>
      </c>
      <c r="R754" t="s">
        <v>28</v>
      </c>
      <c r="S754" t="s">
        <v>17</v>
      </c>
      <c r="T754" t="s">
        <v>2</v>
      </c>
      <c r="U754">
        <v>12508</v>
      </c>
    </row>
    <row r="755" spans="1:21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  <c r="O755">
        <v>136609</v>
      </c>
      <c r="P755" s="2">
        <v>41828.780381944445</v>
      </c>
      <c r="Q755" t="s">
        <v>32</v>
      </c>
      <c r="R755" t="s">
        <v>28</v>
      </c>
      <c r="S755" t="s">
        <v>17</v>
      </c>
      <c r="T755" t="s">
        <v>7</v>
      </c>
      <c r="U755">
        <v>99169</v>
      </c>
    </row>
    <row r="756" spans="1:21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  <c r="O756">
        <v>839749</v>
      </c>
      <c r="P756" s="2">
        <v>41780.63071759259</v>
      </c>
      <c r="Q756" t="s">
        <v>32</v>
      </c>
      <c r="R756" t="s">
        <v>28</v>
      </c>
      <c r="S756" t="s">
        <v>17</v>
      </c>
      <c r="T756" t="s">
        <v>8</v>
      </c>
      <c r="U756">
        <v>9199</v>
      </c>
    </row>
    <row r="757" spans="1:21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  <c r="O757">
        <v>434830</v>
      </c>
      <c r="P757" s="2">
        <v>41796.188321759262</v>
      </c>
      <c r="Q757" t="s">
        <v>32</v>
      </c>
      <c r="R757" t="s">
        <v>28</v>
      </c>
      <c r="S757" t="s">
        <v>17</v>
      </c>
      <c r="T757" t="s">
        <v>6</v>
      </c>
      <c r="U757">
        <v>66521</v>
      </c>
    </row>
    <row r="758" spans="1:21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  <c r="O758">
        <v>639529</v>
      </c>
      <c r="P758" s="2">
        <v>41796.188750000001</v>
      </c>
      <c r="Q758" t="s">
        <v>32</v>
      </c>
      <c r="R758" t="s">
        <v>30</v>
      </c>
      <c r="S758" t="s">
        <v>17</v>
      </c>
      <c r="T758" t="s">
        <v>6</v>
      </c>
      <c r="U758">
        <v>95111</v>
      </c>
    </row>
    <row r="759" spans="1:21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  <c r="O759">
        <v>758774</v>
      </c>
      <c r="P759" s="2">
        <v>41771.967430555553</v>
      </c>
      <c r="Q759" t="s">
        <v>32</v>
      </c>
      <c r="R759" t="s">
        <v>29</v>
      </c>
      <c r="S759" t="s">
        <v>15</v>
      </c>
      <c r="T759" t="s">
        <v>10</v>
      </c>
      <c r="U759">
        <v>42869</v>
      </c>
    </row>
    <row r="760" spans="1:21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  <c r="O760">
        <v>590682</v>
      </c>
      <c r="P760" s="2">
        <v>41773.397627314815</v>
      </c>
      <c r="Q760" t="s">
        <v>32</v>
      </c>
      <c r="R760" t="s">
        <v>28</v>
      </c>
      <c r="S760" t="s">
        <v>17</v>
      </c>
      <c r="T760" t="s">
        <v>4</v>
      </c>
      <c r="U760">
        <v>51131</v>
      </c>
    </row>
    <row r="761" spans="1:21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  <c r="O761">
        <v>107163</v>
      </c>
      <c r="P761" s="2">
        <v>41829.39702546296</v>
      </c>
      <c r="Q761" t="s">
        <v>32</v>
      </c>
      <c r="R761" t="s">
        <v>28</v>
      </c>
      <c r="S761" t="s">
        <v>17</v>
      </c>
      <c r="T761" t="s">
        <v>4</v>
      </c>
      <c r="U761">
        <v>67869</v>
      </c>
    </row>
    <row r="762" spans="1:21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  <c r="O762">
        <v>740604</v>
      </c>
      <c r="P762" s="2">
        <v>41829.397326388891</v>
      </c>
      <c r="Q762" t="s">
        <v>32</v>
      </c>
      <c r="R762" t="s">
        <v>28</v>
      </c>
      <c r="S762" t="s">
        <v>17</v>
      </c>
      <c r="T762" t="s">
        <v>4</v>
      </c>
      <c r="U762">
        <v>42459</v>
      </c>
    </row>
    <row r="763" spans="1:21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  <c r="O763">
        <v>298297</v>
      </c>
      <c r="P763" s="2">
        <v>41829.399953703702</v>
      </c>
      <c r="Q763" t="s">
        <v>32</v>
      </c>
      <c r="R763" t="s">
        <v>28</v>
      </c>
      <c r="S763" t="s">
        <v>17</v>
      </c>
      <c r="T763" t="s">
        <v>4</v>
      </c>
      <c r="U763">
        <v>46222</v>
      </c>
    </row>
    <row r="764" spans="1:21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  <c r="O764">
        <v>925976</v>
      </c>
      <c r="P764" s="2">
        <v>41773.467453703706</v>
      </c>
      <c r="Q764" t="s">
        <v>32</v>
      </c>
      <c r="R764" t="s">
        <v>28</v>
      </c>
      <c r="S764" t="s">
        <v>17</v>
      </c>
      <c r="T764" t="s">
        <v>9</v>
      </c>
      <c r="U764">
        <v>38000</v>
      </c>
    </row>
    <row r="765" spans="1:21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  <c r="O765">
        <v>916219</v>
      </c>
      <c r="P765" s="2">
        <v>41857.322453703702</v>
      </c>
      <c r="Q765" t="s">
        <v>32</v>
      </c>
      <c r="R765" t="s">
        <v>30</v>
      </c>
      <c r="S765" t="s">
        <v>13</v>
      </c>
      <c r="T765" t="s">
        <v>7</v>
      </c>
      <c r="U765">
        <v>31724</v>
      </c>
    </row>
    <row r="766" spans="1:21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  <c r="O766">
        <v>105487</v>
      </c>
      <c r="P766" s="2">
        <v>41859.217928240738</v>
      </c>
      <c r="Q766" t="s">
        <v>32</v>
      </c>
      <c r="R766" t="s">
        <v>30</v>
      </c>
      <c r="S766" t="s">
        <v>13</v>
      </c>
      <c r="T766" t="s">
        <v>7</v>
      </c>
      <c r="U766">
        <v>62331</v>
      </c>
    </row>
    <row r="767" spans="1:21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  <c r="O767">
        <v>577016</v>
      </c>
      <c r="P767" s="2">
        <v>41801.763182870367</v>
      </c>
      <c r="Q767" t="s">
        <v>32</v>
      </c>
      <c r="R767" t="s">
        <v>28</v>
      </c>
      <c r="S767" t="s">
        <v>17</v>
      </c>
      <c r="T767" t="s">
        <v>4</v>
      </c>
      <c r="U767">
        <v>60448</v>
      </c>
    </row>
    <row r="768" spans="1:21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  <c r="O768">
        <v>593847</v>
      </c>
      <c r="P768" s="2">
        <v>41878.397499999999</v>
      </c>
      <c r="Q768" t="s">
        <v>32</v>
      </c>
      <c r="R768" t="s">
        <v>29</v>
      </c>
      <c r="S768" t="s">
        <v>17</v>
      </c>
      <c r="T768" t="s">
        <v>4</v>
      </c>
      <c r="U768">
        <v>46661</v>
      </c>
    </row>
    <row r="769" spans="1:21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  <c r="O769">
        <v>679555</v>
      </c>
      <c r="P769" s="2">
        <v>41780.398622685185</v>
      </c>
      <c r="Q769" t="s">
        <v>32</v>
      </c>
      <c r="R769" t="s">
        <v>28</v>
      </c>
      <c r="S769" t="s">
        <v>17</v>
      </c>
      <c r="T769" t="s">
        <v>1</v>
      </c>
      <c r="U769">
        <v>1646</v>
      </c>
    </row>
    <row r="770" spans="1:21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  <c r="O770">
        <v>307175</v>
      </c>
      <c r="P770" s="2">
        <v>41804.790127314816</v>
      </c>
      <c r="Q770" t="s">
        <v>32</v>
      </c>
      <c r="R770" t="s">
        <v>30</v>
      </c>
      <c r="S770" t="s">
        <v>13</v>
      </c>
      <c r="T770" t="s">
        <v>4</v>
      </c>
      <c r="U770">
        <v>62291</v>
      </c>
    </row>
    <row r="771" spans="1:21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  <c r="O771">
        <v>604503</v>
      </c>
      <c r="P771" s="2">
        <v>41816.73537037037</v>
      </c>
      <c r="Q771" t="s">
        <v>32</v>
      </c>
      <c r="R771" t="s">
        <v>30</v>
      </c>
      <c r="S771" t="s">
        <v>13</v>
      </c>
      <c r="T771" t="s">
        <v>4</v>
      </c>
      <c r="U771">
        <v>78186</v>
      </c>
    </row>
    <row r="772" spans="1:21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  <c r="O772">
        <v>476510</v>
      </c>
      <c r="P772" s="2">
        <v>41782.149652777778</v>
      </c>
      <c r="Q772" t="s">
        <v>32</v>
      </c>
      <c r="R772" t="s">
        <v>28</v>
      </c>
      <c r="S772" t="s">
        <v>14</v>
      </c>
      <c r="T772" t="s">
        <v>7</v>
      </c>
      <c r="U772">
        <v>71255</v>
      </c>
    </row>
    <row r="773" spans="1:21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  <c r="O773">
        <v>410845</v>
      </c>
      <c r="P773" s="2">
        <v>41782.580474537041</v>
      </c>
      <c r="Q773" t="s">
        <v>32</v>
      </c>
      <c r="R773" t="s">
        <v>28</v>
      </c>
      <c r="S773" t="s">
        <v>14</v>
      </c>
      <c r="T773" t="s">
        <v>7</v>
      </c>
      <c r="U773">
        <v>25664</v>
      </c>
    </row>
    <row r="774" spans="1:21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  <c r="O774">
        <v>99869</v>
      </c>
      <c r="P774" s="2">
        <v>41782.580775462964</v>
      </c>
      <c r="Q774" t="s">
        <v>32</v>
      </c>
      <c r="R774" t="s">
        <v>28</v>
      </c>
      <c r="S774" t="s">
        <v>14</v>
      </c>
      <c r="T774" t="s">
        <v>7</v>
      </c>
      <c r="U774">
        <v>58143</v>
      </c>
    </row>
    <row r="775" spans="1:21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  <c r="O775">
        <v>58730</v>
      </c>
      <c r="P775" s="2">
        <v>41782.580891203703</v>
      </c>
      <c r="Q775" t="s">
        <v>32</v>
      </c>
      <c r="R775" t="s">
        <v>29</v>
      </c>
      <c r="S775" t="s">
        <v>14</v>
      </c>
      <c r="T775" t="s">
        <v>7</v>
      </c>
      <c r="U775">
        <v>42593</v>
      </c>
    </row>
    <row r="776" spans="1:21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  <c r="O776">
        <v>228007</v>
      </c>
      <c r="P776" s="2">
        <v>41838.791296296295</v>
      </c>
      <c r="Q776" t="s">
        <v>32</v>
      </c>
      <c r="R776" t="s">
        <v>28</v>
      </c>
      <c r="S776" t="s">
        <v>14</v>
      </c>
      <c r="T776" t="s">
        <v>7</v>
      </c>
      <c r="U776">
        <v>22172</v>
      </c>
    </row>
    <row r="777" spans="1:21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  <c r="O777">
        <v>120784</v>
      </c>
      <c r="P777" s="2">
        <v>41841.489085648151</v>
      </c>
      <c r="Q777" t="s">
        <v>32</v>
      </c>
      <c r="R777" t="s">
        <v>28</v>
      </c>
      <c r="S777" t="s">
        <v>14</v>
      </c>
      <c r="T777" t="s">
        <v>7</v>
      </c>
      <c r="U777">
        <v>34253</v>
      </c>
    </row>
    <row r="778" spans="1:21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  <c r="O778">
        <v>419712</v>
      </c>
      <c r="P778" s="2">
        <v>41841.489432870374</v>
      </c>
      <c r="Q778" t="s">
        <v>32</v>
      </c>
      <c r="R778" t="s">
        <v>28</v>
      </c>
      <c r="S778" t="s">
        <v>14</v>
      </c>
      <c r="T778" t="s">
        <v>7</v>
      </c>
      <c r="U778">
        <v>20831</v>
      </c>
    </row>
    <row r="779" spans="1:21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  <c r="O779">
        <v>439765</v>
      </c>
      <c r="P779" s="2">
        <v>41858.619247685187</v>
      </c>
      <c r="Q779" t="s">
        <v>32</v>
      </c>
      <c r="R779" t="s">
        <v>28</v>
      </c>
      <c r="S779" t="s">
        <v>14</v>
      </c>
      <c r="T779" t="s">
        <v>7</v>
      </c>
      <c r="U779">
        <v>77026</v>
      </c>
    </row>
    <row r="780" spans="1:21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  <c r="O780">
        <v>499939</v>
      </c>
      <c r="P780" s="2">
        <v>41836.564282407409</v>
      </c>
      <c r="Q780" t="s">
        <v>32</v>
      </c>
      <c r="R780" t="s">
        <v>30</v>
      </c>
      <c r="S780" t="s">
        <v>17</v>
      </c>
      <c r="T780" t="s">
        <v>9</v>
      </c>
      <c r="U780">
        <v>61779</v>
      </c>
    </row>
    <row r="781" spans="1:21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  <c r="O781">
        <v>489788</v>
      </c>
      <c r="P781" s="2">
        <v>41836.56585648148</v>
      </c>
      <c r="Q781" t="s">
        <v>32</v>
      </c>
      <c r="R781" t="s">
        <v>30</v>
      </c>
      <c r="S781" t="s">
        <v>17</v>
      </c>
      <c r="T781" t="s">
        <v>9</v>
      </c>
      <c r="U781">
        <v>69626</v>
      </c>
    </row>
    <row r="782" spans="1:21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  <c r="O782">
        <v>617547</v>
      </c>
      <c r="P782" s="2">
        <v>41852.397418981483</v>
      </c>
      <c r="Q782" t="s">
        <v>32</v>
      </c>
      <c r="R782" t="s">
        <v>28</v>
      </c>
      <c r="S782" t="s">
        <v>17</v>
      </c>
      <c r="T782" t="s">
        <v>9</v>
      </c>
      <c r="U782">
        <v>11530</v>
      </c>
    </row>
    <row r="783" spans="1:21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  <c r="O783">
        <v>517271</v>
      </c>
      <c r="P783" s="2">
        <v>41802.69740740741</v>
      </c>
      <c r="Q783" t="s">
        <v>32</v>
      </c>
      <c r="R783" t="s">
        <v>30</v>
      </c>
      <c r="S783" t="s">
        <v>19</v>
      </c>
      <c r="T783" t="s">
        <v>4</v>
      </c>
      <c r="U783">
        <v>76110</v>
      </c>
    </row>
    <row r="784" spans="1:21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  <c r="O784">
        <v>844493</v>
      </c>
      <c r="P784" s="2">
        <v>41821.398518518516</v>
      </c>
      <c r="Q784" t="s">
        <v>32</v>
      </c>
      <c r="R784" t="s">
        <v>30</v>
      </c>
      <c r="S784" t="s">
        <v>16</v>
      </c>
      <c r="T784" t="s">
        <v>8</v>
      </c>
      <c r="U784">
        <v>95194</v>
      </c>
    </row>
    <row r="785" spans="1:21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  <c r="O785">
        <v>789804</v>
      </c>
      <c r="P785" s="2">
        <v>41821.400578703702</v>
      </c>
      <c r="Q785" t="s">
        <v>32</v>
      </c>
      <c r="R785" t="s">
        <v>30</v>
      </c>
      <c r="S785" t="s">
        <v>16</v>
      </c>
      <c r="T785" t="s">
        <v>8</v>
      </c>
      <c r="U785">
        <v>11322</v>
      </c>
    </row>
    <row r="786" spans="1:21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  <c r="O786">
        <v>459062</v>
      </c>
      <c r="P786" s="2">
        <v>41821.400023148148</v>
      </c>
      <c r="Q786" t="s">
        <v>32</v>
      </c>
      <c r="R786" t="s">
        <v>30</v>
      </c>
      <c r="S786" t="s">
        <v>16</v>
      </c>
      <c r="T786" t="s">
        <v>8</v>
      </c>
      <c r="U786">
        <v>6715</v>
      </c>
    </row>
    <row r="787" spans="1:21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  <c r="O787">
        <v>659823</v>
      </c>
      <c r="P787" s="2">
        <v>41833.343402777777</v>
      </c>
      <c r="Q787" t="s">
        <v>32</v>
      </c>
      <c r="R787" t="s">
        <v>28</v>
      </c>
      <c r="S787" t="s">
        <v>20</v>
      </c>
      <c r="T787" t="s">
        <v>4</v>
      </c>
      <c r="U787">
        <v>98666</v>
      </c>
    </row>
    <row r="788" spans="1:21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  <c r="O788">
        <v>203764</v>
      </c>
      <c r="P788" s="2">
        <v>41858.397175925929</v>
      </c>
      <c r="Q788" t="s">
        <v>32</v>
      </c>
      <c r="R788" t="s">
        <v>30</v>
      </c>
      <c r="S788" t="s">
        <v>20</v>
      </c>
      <c r="T788" t="s">
        <v>4</v>
      </c>
      <c r="U788">
        <v>80165</v>
      </c>
    </row>
    <row r="789" spans="1:21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  <c r="O789">
        <v>14857</v>
      </c>
      <c r="P789" s="2">
        <v>41876.351921296293</v>
      </c>
      <c r="Q789" t="s">
        <v>32</v>
      </c>
      <c r="R789" t="s">
        <v>30</v>
      </c>
      <c r="S789" t="s">
        <v>20</v>
      </c>
      <c r="T789" t="s">
        <v>4</v>
      </c>
      <c r="U789">
        <v>54112</v>
      </c>
    </row>
    <row r="790" spans="1:21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  <c r="O790">
        <v>165545</v>
      </c>
      <c r="P790" s="2">
        <v>41842.429409722223</v>
      </c>
      <c r="Q790" t="s">
        <v>32</v>
      </c>
      <c r="R790" t="s">
        <v>28</v>
      </c>
      <c r="S790" t="s">
        <v>14</v>
      </c>
      <c r="T790" t="s">
        <v>9</v>
      </c>
      <c r="U790">
        <v>33814</v>
      </c>
    </row>
    <row r="791" spans="1:21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  <c r="O791">
        <v>650345</v>
      </c>
      <c r="P791" s="2">
        <v>41773.540879629632</v>
      </c>
      <c r="Q791" t="s">
        <v>32</v>
      </c>
      <c r="R791" t="s">
        <v>30</v>
      </c>
      <c r="S791" t="s">
        <v>17</v>
      </c>
      <c r="T791" t="s">
        <v>10</v>
      </c>
      <c r="U791">
        <v>42620</v>
      </c>
    </row>
    <row r="792" spans="1:21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  <c r="O792">
        <v>231879</v>
      </c>
      <c r="P792" s="2">
        <v>41782.330787037034</v>
      </c>
      <c r="Q792" t="s">
        <v>32</v>
      </c>
      <c r="R792" t="s">
        <v>30</v>
      </c>
      <c r="S792" t="s">
        <v>17</v>
      </c>
      <c r="T792" t="s">
        <v>10</v>
      </c>
      <c r="U792">
        <v>61751</v>
      </c>
    </row>
    <row r="793" spans="1:21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  <c r="O793">
        <v>342615</v>
      </c>
      <c r="P793" s="2">
        <v>41782.33148148148</v>
      </c>
      <c r="Q793" t="s">
        <v>32</v>
      </c>
      <c r="R793" t="s">
        <v>28</v>
      </c>
      <c r="S793" t="s">
        <v>17</v>
      </c>
      <c r="T793" t="s">
        <v>10</v>
      </c>
      <c r="U793">
        <v>43304</v>
      </c>
    </row>
    <row r="794" spans="1:21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  <c r="O794">
        <v>141128</v>
      </c>
      <c r="P794" s="2">
        <v>41802.57104166667</v>
      </c>
      <c r="Q794" t="s">
        <v>32</v>
      </c>
      <c r="R794" t="s">
        <v>28</v>
      </c>
      <c r="S794" t="s">
        <v>17</v>
      </c>
      <c r="T794" t="s">
        <v>10</v>
      </c>
      <c r="U794">
        <v>33330</v>
      </c>
    </row>
    <row r="795" spans="1:21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  <c r="O795">
        <v>961393</v>
      </c>
      <c r="P795" s="2">
        <v>41788.540891203702</v>
      </c>
      <c r="Q795" t="s">
        <v>32</v>
      </c>
      <c r="R795" t="s">
        <v>28</v>
      </c>
      <c r="S795" t="s">
        <v>17</v>
      </c>
      <c r="T795" t="s">
        <v>10</v>
      </c>
      <c r="U795">
        <v>4703</v>
      </c>
    </row>
    <row r="796" spans="1:21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  <c r="O796">
        <v>884079</v>
      </c>
      <c r="P796" s="2">
        <v>41788.804293981484</v>
      </c>
      <c r="Q796" t="s">
        <v>32</v>
      </c>
      <c r="R796" t="s">
        <v>28</v>
      </c>
      <c r="S796" t="s">
        <v>17</v>
      </c>
      <c r="T796" t="s">
        <v>10</v>
      </c>
      <c r="U796">
        <v>37271</v>
      </c>
    </row>
    <row r="797" spans="1:21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  <c r="O797">
        <v>763319</v>
      </c>
      <c r="P797" s="2">
        <v>41760.602326388886</v>
      </c>
      <c r="Q797" t="s">
        <v>32</v>
      </c>
      <c r="R797" t="s">
        <v>28</v>
      </c>
      <c r="S797" t="s">
        <v>15</v>
      </c>
      <c r="T797" t="s">
        <v>6</v>
      </c>
      <c r="U797">
        <v>70542</v>
      </c>
    </row>
    <row r="798" spans="1:21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  <c r="O798">
        <v>333339</v>
      </c>
      <c r="P798" s="2">
        <v>41845.400335648148</v>
      </c>
      <c r="Q798" t="s">
        <v>32</v>
      </c>
      <c r="R798" t="s">
        <v>30</v>
      </c>
      <c r="S798" t="s">
        <v>15</v>
      </c>
      <c r="T798" t="s">
        <v>6</v>
      </c>
      <c r="U798">
        <v>95050</v>
      </c>
    </row>
    <row r="799" spans="1:21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  <c r="O799">
        <v>48952</v>
      </c>
      <c r="P799" s="2">
        <v>41792.573599537034</v>
      </c>
      <c r="Q799" t="s">
        <v>32</v>
      </c>
      <c r="R799" t="s">
        <v>29</v>
      </c>
      <c r="S799" t="s">
        <v>20</v>
      </c>
      <c r="T799" t="s">
        <v>10</v>
      </c>
      <c r="U799">
        <v>49285</v>
      </c>
    </row>
    <row r="800" spans="1:21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  <c r="O800">
        <v>823035</v>
      </c>
      <c r="P800" s="2">
        <v>41857.425694444442</v>
      </c>
      <c r="Q800" t="s">
        <v>32</v>
      </c>
      <c r="R800" t="s">
        <v>28</v>
      </c>
      <c r="S800" t="s">
        <v>14</v>
      </c>
      <c r="T800" t="s">
        <v>2</v>
      </c>
      <c r="U800">
        <v>8146</v>
      </c>
    </row>
    <row r="801" spans="1:21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  <c r="O801">
        <v>77360</v>
      </c>
      <c r="P801" s="2">
        <v>41857.457997685182</v>
      </c>
      <c r="Q801" t="s">
        <v>32</v>
      </c>
      <c r="R801" t="s">
        <v>30</v>
      </c>
      <c r="S801" t="s">
        <v>14</v>
      </c>
      <c r="T801" t="s">
        <v>2</v>
      </c>
      <c r="U801">
        <v>41743</v>
      </c>
    </row>
    <row r="802" spans="1:21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  <c r="O802">
        <v>660708</v>
      </c>
      <c r="P802" s="2">
        <v>41816.375578703701</v>
      </c>
      <c r="Q802" t="s">
        <v>32</v>
      </c>
      <c r="R802" t="s">
        <v>28</v>
      </c>
      <c r="S802" t="s">
        <v>17</v>
      </c>
      <c r="T802" t="s">
        <v>9</v>
      </c>
      <c r="U802">
        <v>98444</v>
      </c>
    </row>
    <row r="803" spans="1:21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  <c r="O803">
        <v>877915</v>
      </c>
      <c r="P803" s="2">
        <v>41816.378703703704</v>
      </c>
      <c r="Q803" t="s">
        <v>32</v>
      </c>
      <c r="R803" t="s">
        <v>30</v>
      </c>
      <c r="S803" t="s">
        <v>17</v>
      </c>
      <c r="T803" t="s">
        <v>9</v>
      </c>
      <c r="U803">
        <v>9066</v>
      </c>
    </row>
    <row r="804" spans="1:21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  <c r="O804">
        <v>719982</v>
      </c>
      <c r="P804" s="2">
        <v>41811.515590277777</v>
      </c>
      <c r="Q804" t="s">
        <v>32</v>
      </c>
      <c r="R804" t="s">
        <v>28</v>
      </c>
      <c r="S804" t="s">
        <v>17</v>
      </c>
      <c r="T804" t="s">
        <v>8</v>
      </c>
      <c r="U804">
        <v>75782</v>
      </c>
    </row>
    <row r="805" spans="1:21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  <c r="O805">
        <v>18728</v>
      </c>
      <c r="P805" s="2">
        <v>41811.515972222223</v>
      </c>
      <c r="Q805" t="s">
        <v>32</v>
      </c>
      <c r="R805" t="s">
        <v>30</v>
      </c>
      <c r="S805" t="s">
        <v>17</v>
      </c>
      <c r="T805" t="s">
        <v>8</v>
      </c>
      <c r="U805">
        <v>20180</v>
      </c>
    </row>
    <row r="806" spans="1:21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  <c r="O806">
        <v>958317</v>
      </c>
      <c r="P806" s="2">
        <v>41855.396793981483</v>
      </c>
      <c r="Q806" t="s">
        <v>32</v>
      </c>
      <c r="R806" t="s">
        <v>28</v>
      </c>
      <c r="S806" t="s">
        <v>18</v>
      </c>
      <c r="T806" t="s">
        <v>10</v>
      </c>
      <c r="U806">
        <v>97852</v>
      </c>
    </row>
    <row r="807" spans="1:21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  <c r="O807">
        <v>658586</v>
      </c>
      <c r="P807" s="2">
        <v>41855.397881944446</v>
      </c>
      <c r="Q807" t="s">
        <v>32</v>
      </c>
      <c r="R807" t="s">
        <v>29</v>
      </c>
      <c r="S807" t="s">
        <v>18</v>
      </c>
      <c r="T807" t="s">
        <v>10</v>
      </c>
      <c r="U807">
        <v>19802</v>
      </c>
    </row>
    <row r="808" spans="1:21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  <c r="O808">
        <v>66682</v>
      </c>
      <c r="P808" s="2">
        <v>41878.345324074071</v>
      </c>
      <c r="Q808" t="s">
        <v>32</v>
      </c>
      <c r="R808" t="s">
        <v>28</v>
      </c>
      <c r="S808" t="s">
        <v>17</v>
      </c>
      <c r="T808" t="s">
        <v>2</v>
      </c>
      <c r="U808">
        <v>21158</v>
      </c>
    </row>
    <row r="809" spans="1:21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  <c r="O809">
        <v>889764</v>
      </c>
      <c r="P809" s="2">
        <v>41878.345775462964</v>
      </c>
      <c r="Q809" t="s">
        <v>32</v>
      </c>
      <c r="R809" t="s">
        <v>30</v>
      </c>
      <c r="S809" t="s">
        <v>17</v>
      </c>
      <c r="T809" t="s">
        <v>2</v>
      </c>
      <c r="U809">
        <v>26692</v>
      </c>
    </row>
    <row r="810" spans="1:21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  <c r="O810">
        <v>16043</v>
      </c>
      <c r="P810" s="2">
        <v>41788.400636574072</v>
      </c>
      <c r="Q810" t="s">
        <v>32</v>
      </c>
      <c r="R810" t="s">
        <v>28</v>
      </c>
      <c r="S810" t="s">
        <v>17</v>
      </c>
      <c r="T810" t="s">
        <v>2</v>
      </c>
      <c r="U810">
        <v>85780</v>
      </c>
    </row>
    <row r="811" spans="1:21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  <c r="O811">
        <v>577264</v>
      </c>
      <c r="P811" s="2">
        <v>41797.661192129628</v>
      </c>
      <c r="Q811" t="s">
        <v>32</v>
      </c>
      <c r="R811" t="s">
        <v>30</v>
      </c>
      <c r="S811" t="s">
        <v>17</v>
      </c>
      <c r="T811" t="s">
        <v>5</v>
      </c>
      <c r="U811">
        <v>28676</v>
      </c>
    </row>
    <row r="812" spans="1:21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  <c r="O812">
        <v>240865</v>
      </c>
      <c r="P812" s="2">
        <v>41837.757905092592</v>
      </c>
      <c r="Q812" t="s">
        <v>32</v>
      </c>
      <c r="R812" t="s">
        <v>28</v>
      </c>
      <c r="S812" t="s">
        <v>17</v>
      </c>
      <c r="T812" t="s">
        <v>5</v>
      </c>
      <c r="U812">
        <v>49086</v>
      </c>
    </row>
    <row r="813" spans="1:21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  <c r="O813">
        <v>807688</v>
      </c>
      <c r="P813" s="2">
        <v>41790.578020833331</v>
      </c>
      <c r="Q813" t="s">
        <v>32</v>
      </c>
      <c r="R813" t="s">
        <v>28</v>
      </c>
      <c r="S813" t="s">
        <v>20</v>
      </c>
      <c r="T813" t="s">
        <v>8</v>
      </c>
      <c r="U813">
        <v>17268</v>
      </c>
    </row>
    <row r="814" spans="1:21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  <c r="O814">
        <v>510934</v>
      </c>
      <c r="P814" s="2">
        <v>41807.487453703703</v>
      </c>
      <c r="Q814" t="s">
        <v>32</v>
      </c>
      <c r="R814" t="s">
        <v>28</v>
      </c>
      <c r="S814" t="s">
        <v>20</v>
      </c>
      <c r="T814" t="s">
        <v>8</v>
      </c>
      <c r="U814">
        <v>71141</v>
      </c>
    </row>
    <row r="815" spans="1:21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  <c r="O815">
        <v>268308</v>
      </c>
      <c r="P815" s="2">
        <v>41810.561053240737</v>
      </c>
      <c r="Q815" t="s">
        <v>32</v>
      </c>
      <c r="R815" t="s">
        <v>28</v>
      </c>
      <c r="S815" t="s">
        <v>20</v>
      </c>
      <c r="T815" t="s">
        <v>8</v>
      </c>
      <c r="U815">
        <v>38483</v>
      </c>
    </row>
    <row r="816" spans="1:21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  <c r="O816">
        <v>101092</v>
      </c>
      <c r="P816" s="2">
        <v>41818.598356481481</v>
      </c>
      <c r="Q816" t="s">
        <v>32</v>
      </c>
      <c r="R816" t="s">
        <v>30</v>
      </c>
      <c r="S816" t="s">
        <v>20</v>
      </c>
      <c r="T816" t="s">
        <v>8</v>
      </c>
      <c r="U816">
        <v>16530</v>
      </c>
    </row>
    <row r="817" spans="1:21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  <c r="O817">
        <v>624227</v>
      </c>
      <c r="P817" s="2">
        <v>41835.397175925929</v>
      </c>
      <c r="Q817" t="s">
        <v>32</v>
      </c>
      <c r="R817" t="s">
        <v>30</v>
      </c>
      <c r="S817" t="s">
        <v>20</v>
      </c>
      <c r="T817" t="s">
        <v>8</v>
      </c>
      <c r="U817">
        <v>9299</v>
      </c>
    </row>
    <row r="818" spans="1:21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  <c r="O818">
        <v>770714</v>
      </c>
      <c r="P818" s="2">
        <v>41830.437395833331</v>
      </c>
      <c r="Q818" t="s">
        <v>32</v>
      </c>
      <c r="R818" t="s">
        <v>30</v>
      </c>
      <c r="S818" t="s">
        <v>16</v>
      </c>
      <c r="T818" t="s">
        <v>2</v>
      </c>
      <c r="U818">
        <v>69273</v>
      </c>
    </row>
    <row r="819" spans="1:21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  <c r="O819">
        <v>423766</v>
      </c>
      <c r="P819" s="2">
        <v>41850.508217592593</v>
      </c>
      <c r="Q819" t="s">
        <v>32</v>
      </c>
      <c r="R819" t="s">
        <v>30</v>
      </c>
      <c r="S819" t="s">
        <v>16</v>
      </c>
      <c r="T819" t="s">
        <v>2</v>
      </c>
      <c r="U819">
        <v>51476</v>
      </c>
    </row>
    <row r="820" spans="1:21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  <c r="O820">
        <v>113715</v>
      </c>
      <c r="P820" s="2">
        <v>41870.377789351849</v>
      </c>
      <c r="Q820" t="s">
        <v>32</v>
      </c>
      <c r="R820" t="s">
        <v>30</v>
      </c>
      <c r="S820" t="s">
        <v>16</v>
      </c>
      <c r="T820" t="s">
        <v>2</v>
      </c>
      <c r="U820">
        <v>52538</v>
      </c>
    </row>
    <row r="821" spans="1:21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  <c r="O821">
        <v>996835</v>
      </c>
      <c r="P821" s="2">
        <v>41802.594178240739</v>
      </c>
      <c r="Q821" t="s">
        <v>32</v>
      </c>
      <c r="R821" t="s">
        <v>29</v>
      </c>
      <c r="S821" t="s">
        <v>20</v>
      </c>
      <c r="T821" t="s">
        <v>2</v>
      </c>
      <c r="U821">
        <v>95328</v>
      </c>
    </row>
    <row r="822" spans="1:21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  <c r="O822">
        <v>298589</v>
      </c>
      <c r="P822" s="2">
        <v>41773.310972222222</v>
      </c>
      <c r="Q822" t="s">
        <v>32</v>
      </c>
      <c r="R822" t="s">
        <v>28</v>
      </c>
      <c r="S822" t="s">
        <v>17</v>
      </c>
      <c r="T822" t="s">
        <v>10</v>
      </c>
      <c r="U822">
        <v>32952</v>
      </c>
    </row>
    <row r="823" spans="1:21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  <c r="O823">
        <v>127268</v>
      </c>
      <c r="P823" s="2">
        <v>41850.760729166665</v>
      </c>
      <c r="Q823" t="s">
        <v>32</v>
      </c>
      <c r="R823" t="s">
        <v>28</v>
      </c>
      <c r="S823" t="s">
        <v>20</v>
      </c>
      <c r="T823" t="s">
        <v>6</v>
      </c>
      <c r="U823">
        <v>8172</v>
      </c>
    </row>
    <row r="824" spans="1:21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  <c r="O824">
        <v>90601</v>
      </c>
      <c r="P824" s="2">
        <v>41850.761435185188</v>
      </c>
      <c r="Q824" t="s">
        <v>32</v>
      </c>
      <c r="R824" t="s">
        <v>30</v>
      </c>
      <c r="S824" t="s">
        <v>20</v>
      </c>
      <c r="T824" t="s">
        <v>6</v>
      </c>
      <c r="U824">
        <v>15277</v>
      </c>
    </row>
    <row r="825" spans="1:21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  <c r="O825">
        <v>961227</v>
      </c>
      <c r="P825" s="2">
        <v>41850.762013888889</v>
      </c>
      <c r="Q825" t="s">
        <v>32</v>
      </c>
      <c r="R825" t="s">
        <v>30</v>
      </c>
      <c r="S825" t="s">
        <v>20</v>
      </c>
      <c r="T825" t="s">
        <v>6</v>
      </c>
      <c r="U825">
        <v>23112</v>
      </c>
    </row>
    <row r="826" spans="1:21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  <c r="O826">
        <v>618331</v>
      </c>
      <c r="P826" s="2">
        <v>41850.763402777775</v>
      </c>
      <c r="Q826" t="s">
        <v>32</v>
      </c>
      <c r="R826" t="s">
        <v>28</v>
      </c>
      <c r="S826" t="s">
        <v>20</v>
      </c>
      <c r="T826" t="s">
        <v>6</v>
      </c>
      <c r="U826">
        <v>61657</v>
      </c>
    </row>
    <row r="827" spans="1:21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  <c r="O827">
        <v>680771</v>
      </c>
      <c r="P827" s="2">
        <v>41856.578148148146</v>
      </c>
      <c r="Q827" t="s">
        <v>32</v>
      </c>
      <c r="R827" t="s">
        <v>28</v>
      </c>
      <c r="S827" t="s">
        <v>20</v>
      </c>
      <c r="T827" t="s">
        <v>6</v>
      </c>
      <c r="U827">
        <v>65525</v>
      </c>
    </row>
    <row r="828" spans="1:21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  <c r="O828">
        <v>232988</v>
      </c>
      <c r="P828" s="2">
        <v>41802.397453703707</v>
      </c>
      <c r="Q828" t="s">
        <v>32</v>
      </c>
      <c r="R828" t="s">
        <v>28</v>
      </c>
      <c r="S828" t="s">
        <v>17</v>
      </c>
      <c r="T828" t="s">
        <v>10</v>
      </c>
      <c r="U828">
        <v>48721</v>
      </c>
    </row>
    <row r="829" spans="1:21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  <c r="O829">
        <v>812365</v>
      </c>
      <c r="P829" s="2">
        <v>41810.342905092592</v>
      </c>
      <c r="Q829" t="s">
        <v>32</v>
      </c>
      <c r="R829" t="s">
        <v>28</v>
      </c>
      <c r="S829" t="s">
        <v>17</v>
      </c>
      <c r="T829" t="s">
        <v>10</v>
      </c>
      <c r="U829">
        <v>66600</v>
      </c>
    </row>
    <row r="830" spans="1:21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  <c r="O830">
        <v>499754</v>
      </c>
      <c r="P830" s="2">
        <v>41838.691979166666</v>
      </c>
      <c r="Q830" t="s">
        <v>32</v>
      </c>
      <c r="R830" t="s">
        <v>28</v>
      </c>
      <c r="S830" t="s">
        <v>17</v>
      </c>
      <c r="T830" t="s">
        <v>10</v>
      </c>
      <c r="U830">
        <v>68351</v>
      </c>
    </row>
    <row r="831" spans="1:21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  <c r="O831">
        <v>718505</v>
      </c>
      <c r="P831" s="2">
        <v>41838.693553240744</v>
      </c>
      <c r="Q831" t="s">
        <v>32</v>
      </c>
      <c r="R831" t="s">
        <v>28</v>
      </c>
      <c r="S831" t="s">
        <v>17</v>
      </c>
      <c r="T831" t="s">
        <v>10</v>
      </c>
      <c r="U831">
        <v>70687</v>
      </c>
    </row>
    <row r="832" spans="1:21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  <c r="O832">
        <v>169578</v>
      </c>
      <c r="P832" s="2">
        <v>41850.769270833334</v>
      </c>
      <c r="Q832" t="s">
        <v>32</v>
      </c>
      <c r="R832" t="s">
        <v>30</v>
      </c>
      <c r="S832" t="s">
        <v>17</v>
      </c>
      <c r="T832" t="s">
        <v>10</v>
      </c>
      <c r="U832">
        <v>44372</v>
      </c>
    </row>
    <row r="833" spans="1:21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  <c r="O833">
        <v>988971</v>
      </c>
      <c r="P833" s="2">
        <v>41850.769988425927</v>
      </c>
      <c r="Q833" t="s">
        <v>32</v>
      </c>
      <c r="R833" t="s">
        <v>28</v>
      </c>
      <c r="S833" t="s">
        <v>17</v>
      </c>
      <c r="T833" t="s">
        <v>10</v>
      </c>
      <c r="U833">
        <v>98489</v>
      </c>
    </row>
    <row r="834" spans="1:21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  <c r="O834">
        <v>776735</v>
      </c>
      <c r="P834" s="2">
        <v>41880.397199074076</v>
      </c>
      <c r="Q834" t="s">
        <v>32</v>
      </c>
      <c r="R834" t="s">
        <v>28</v>
      </c>
      <c r="S834" t="s">
        <v>20</v>
      </c>
      <c r="T834" t="s">
        <v>10</v>
      </c>
      <c r="U834">
        <v>16566</v>
      </c>
    </row>
    <row r="835" spans="1:21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  <c r="O835">
        <v>316923</v>
      </c>
      <c r="P835" s="2">
        <v>41880.396990740737</v>
      </c>
      <c r="Q835" t="s">
        <v>32</v>
      </c>
      <c r="R835" t="s">
        <v>30</v>
      </c>
      <c r="S835" t="s">
        <v>20</v>
      </c>
      <c r="T835" t="s">
        <v>10</v>
      </c>
      <c r="U835">
        <v>20943</v>
      </c>
    </row>
    <row r="836" spans="1:21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  <c r="O836">
        <v>566412</v>
      </c>
      <c r="P836" s="2">
        <v>41880.397974537038</v>
      </c>
      <c r="Q836" t="s">
        <v>32</v>
      </c>
      <c r="R836" t="s">
        <v>30</v>
      </c>
      <c r="S836" t="s">
        <v>20</v>
      </c>
      <c r="T836" t="s">
        <v>10</v>
      </c>
      <c r="U836">
        <v>10941</v>
      </c>
    </row>
    <row r="837" spans="1:21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  <c r="O837">
        <v>920907</v>
      </c>
      <c r="P837" s="2">
        <v>41881.434074074074</v>
      </c>
      <c r="Q837" t="s">
        <v>32</v>
      </c>
      <c r="R837" t="s">
        <v>30</v>
      </c>
      <c r="S837" t="s">
        <v>20</v>
      </c>
      <c r="T837" t="s">
        <v>10</v>
      </c>
      <c r="U837">
        <v>19177</v>
      </c>
    </row>
    <row r="838" spans="1:21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  <c r="O838">
        <v>544038</v>
      </c>
      <c r="P838" s="2">
        <v>41772.470520833333</v>
      </c>
      <c r="Q838" t="s">
        <v>32</v>
      </c>
      <c r="R838" t="s">
        <v>30</v>
      </c>
      <c r="S838" t="s">
        <v>17</v>
      </c>
      <c r="T838" t="s">
        <v>8</v>
      </c>
      <c r="U838">
        <v>76319</v>
      </c>
    </row>
    <row r="839" spans="1:21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  <c r="O839">
        <v>45501</v>
      </c>
      <c r="P839" s="2">
        <v>41772.714895833335</v>
      </c>
      <c r="Q839" t="s">
        <v>32</v>
      </c>
      <c r="R839" t="s">
        <v>30</v>
      </c>
      <c r="S839" t="s">
        <v>17</v>
      </c>
      <c r="T839" t="s">
        <v>8</v>
      </c>
      <c r="U839">
        <v>35261</v>
      </c>
    </row>
    <row r="840" spans="1:21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  <c r="O840">
        <v>218064</v>
      </c>
      <c r="P840" s="2">
        <v>41764.584687499999</v>
      </c>
      <c r="Q840" t="s">
        <v>32</v>
      </c>
      <c r="R840" t="s">
        <v>30</v>
      </c>
      <c r="S840" t="s">
        <v>19</v>
      </c>
      <c r="T840" t="s">
        <v>10</v>
      </c>
      <c r="U840">
        <v>94930</v>
      </c>
    </row>
    <row r="841" spans="1:21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  <c r="O841">
        <v>797924</v>
      </c>
      <c r="P841" s="2">
        <v>41795.397407407407</v>
      </c>
      <c r="Q841" t="s">
        <v>32</v>
      </c>
      <c r="R841" t="s">
        <v>28</v>
      </c>
      <c r="S841" t="s">
        <v>17</v>
      </c>
      <c r="T841" t="s">
        <v>6</v>
      </c>
      <c r="U841">
        <v>50347</v>
      </c>
    </row>
    <row r="842" spans="1:21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  <c r="O842">
        <v>840839</v>
      </c>
      <c r="P842" s="2">
        <v>41864.322638888887</v>
      </c>
      <c r="Q842" t="s">
        <v>32</v>
      </c>
      <c r="R842" t="s">
        <v>28</v>
      </c>
      <c r="S842" t="s">
        <v>17</v>
      </c>
      <c r="T842" t="s">
        <v>6</v>
      </c>
      <c r="U842">
        <v>60136</v>
      </c>
    </row>
    <row r="843" spans="1:21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  <c r="O843">
        <v>390984</v>
      </c>
      <c r="P843" s="2">
        <v>41795.466168981482</v>
      </c>
      <c r="Q843" t="s">
        <v>32</v>
      </c>
      <c r="R843" t="s">
        <v>28</v>
      </c>
      <c r="S843" t="s">
        <v>15</v>
      </c>
      <c r="T843" t="s">
        <v>1</v>
      </c>
      <c r="U843">
        <v>36542</v>
      </c>
    </row>
    <row r="844" spans="1:21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  <c r="O844">
        <v>27767</v>
      </c>
      <c r="P844" s="2">
        <v>41799.562523148146</v>
      </c>
      <c r="Q844" t="s">
        <v>32</v>
      </c>
      <c r="R844" t="s">
        <v>30</v>
      </c>
      <c r="S844" t="s">
        <v>15</v>
      </c>
      <c r="T844" t="s">
        <v>1</v>
      </c>
      <c r="U844">
        <v>87716</v>
      </c>
    </row>
    <row r="845" spans="1:21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  <c r="O845">
        <v>270674</v>
      </c>
      <c r="P845" s="2">
        <v>41799.564201388886</v>
      </c>
      <c r="Q845" t="s">
        <v>32</v>
      </c>
      <c r="R845" t="s">
        <v>30</v>
      </c>
      <c r="S845" t="s">
        <v>15</v>
      </c>
      <c r="T845" t="s">
        <v>1</v>
      </c>
      <c r="U845">
        <v>29782</v>
      </c>
    </row>
    <row r="846" spans="1:21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  <c r="O846">
        <v>938391</v>
      </c>
      <c r="P846" s="2">
        <v>41805.35491898148</v>
      </c>
      <c r="Q846" t="s">
        <v>32</v>
      </c>
      <c r="R846" t="s">
        <v>28</v>
      </c>
      <c r="S846" t="s">
        <v>15</v>
      </c>
      <c r="T846" t="s">
        <v>1</v>
      </c>
      <c r="U846">
        <v>73109</v>
      </c>
    </row>
    <row r="847" spans="1:21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  <c r="O847">
        <v>680293</v>
      </c>
      <c r="P847" s="2">
        <v>41803.623888888891</v>
      </c>
      <c r="Q847" t="s">
        <v>32</v>
      </c>
      <c r="R847" t="s">
        <v>30</v>
      </c>
      <c r="S847" t="s">
        <v>15</v>
      </c>
      <c r="T847" t="s">
        <v>1</v>
      </c>
      <c r="U847">
        <v>81750</v>
      </c>
    </row>
    <row r="848" spans="1:21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  <c r="O848">
        <v>925197</v>
      </c>
      <c r="P848" s="2">
        <v>41814.660254629627</v>
      </c>
      <c r="Q848" t="s">
        <v>32</v>
      </c>
      <c r="R848" t="s">
        <v>30</v>
      </c>
      <c r="S848" t="s">
        <v>15</v>
      </c>
      <c r="T848" t="s">
        <v>1</v>
      </c>
      <c r="U848">
        <v>24987</v>
      </c>
    </row>
    <row r="849" spans="1:21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  <c r="O849">
        <v>357320</v>
      </c>
      <c r="P849" s="2">
        <v>41794.398113425923</v>
      </c>
      <c r="Q849" t="s">
        <v>32</v>
      </c>
      <c r="R849" t="s">
        <v>29</v>
      </c>
      <c r="S849" t="s">
        <v>20</v>
      </c>
      <c r="T849" t="s">
        <v>10</v>
      </c>
      <c r="U849">
        <v>15621</v>
      </c>
    </row>
    <row r="850" spans="1:21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  <c r="O850">
        <v>598888</v>
      </c>
      <c r="P850" s="2">
        <v>41808.682569444441</v>
      </c>
      <c r="Q850" t="s">
        <v>32</v>
      </c>
      <c r="R850" t="s">
        <v>28</v>
      </c>
      <c r="S850" t="s">
        <v>20</v>
      </c>
      <c r="T850" t="s">
        <v>7</v>
      </c>
      <c r="U850">
        <v>69583</v>
      </c>
    </row>
    <row r="851" spans="1:21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  <c r="O851">
        <v>490699</v>
      </c>
      <c r="P851" s="2">
        <v>41841.359189814815</v>
      </c>
      <c r="Q851" t="s">
        <v>32</v>
      </c>
      <c r="R851" t="s">
        <v>30</v>
      </c>
      <c r="S851" t="s">
        <v>20</v>
      </c>
      <c r="T851" t="s">
        <v>7</v>
      </c>
      <c r="U851">
        <v>42100</v>
      </c>
    </row>
    <row r="852" spans="1:21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  <c r="O852">
        <v>259037</v>
      </c>
      <c r="P852" s="2">
        <v>41841.359560185185</v>
      </c>
      <c r="Q852" t="s">
        <v>32</v>
      </c>
      <c r="R852" t="s">
        <v>28</v>
      </c>
      <c r="S852" t="s">
        <v>20</v>
      </c>
      <c r="T852" t="s">
        <v>7</v>
      </c>
      <c r="U852">
        <v>4781</v>
      </c>
    </row>
    <row r="853" spans="1:21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  <c r="O853">
        <v>947234</v>
      </c>
      <c r="P853" s="2">
        <v>41844.6796875</v>
      </c>
      <c r="Q853" t="s">
        <v>32</v>
      </c>
      <c r="R853" t="s">
        <v>30</v>
      </c>
      <c r="S853" t="s">
        <v>20</v>
      </c>
      <c r="T853" t="s">
        <v>7</v>
      </c>
      <c r="U853">
        <v>90471</v>
      </c>
    </row>
    <row r="854" spans="1:21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  <c r="O854">
        <v>664174</v>
      </c>
      <c r="P854" s="2">
        <v>41866.840729166666</v>
      </c>
      <c r="Q854" t="s">
        <v>32</v>
      </c>
      <c r="R854" t="s">
        <v>28</v>
      </c>
      <c r="S854" t="s">
        <v>20</v>
      </c>
      <c r="T854" t="s">
        <v>7</v>
      </c>
      <c r="U854">
        <v>17952</v>
      </c>
    </row>
    <row r="855" spans="1:21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  <c r="O855">
        <v>859776</v>
      </c>
      <c r="P855" s="2">
        <v>41822.400416666664</v>
      </c>
      <c r="Q855" t="s">
        <v>32</v>
      </c>
      <c r="R855" t="s">
        <v>30</v>
      </c>
      <c r="S855" t="s">
        <v>17</v>
      </c>
      <c r="T855" t="s">
        <v>9</v>
      </c>
      <c r="U855">
        <v>17835</v>
      </c>
    </row>
    <row r="856" spans="1:21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  <c r="O856">
        <v>213055</v>
      </c>
      <c r="P856" s="2">
        <v>41843.396782407406</v>
      </c>
      <c r="Q856" t="s">
        <v>32</v>
      </c>
      <c r="R856" t="s">
        <v>28</v>
      </c>
      <c r="S856" t="s">
        <v>17</v>
      </c>
      <c r="T856" t="s">
        <v>9</v>
      </c>
      <c r="U856">
        <v>25771</v>
      </c>
    </row>
    <row r="857" spans="1:21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  <c r="O857">
        <v>658734</v>
      </c>
      <c r="P857" s="2">
        <v>41843.399780092594</v>
      </c>
      <c r="Q857" t="s">
        <v>32</v>
      </c>
      <c r="R857" t="s">
        <v>28</v>
      </c>
      <c r="S857" t="s">
        <v>17</v>
      </c>
      <c r="T857" t="s">
        <v>9</v>
      </c>
      <c r="U857">
        <v>43960</v>
      </c>
    </row>
    <row r="858" spans="1:21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  <c r="O858">
        <v>293281</v>
      </c>
      <c r="P858" s="2">
        <v>41880.544918981483</v>
      </c>
      <c r="Q858" t="s">
        <v>32</v>
      </c>
      <c r="R858" t="s">
        <v>28</v>
      </c>
      <c r="S858" t="s">
        <v>17</v>
      </c>
      <c r="T858" t="s">
        <v>9</v>
      </c>
      <c r="U858">
        <v>98419</v>
      </c>
    </row>
    <row r="859" spans="1:21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  <c r="O859">
        <v>597601</v>
      </c>
      <c r="P859" s="2">
        <v>41802.397152777776</v>
      </c>
      <c r="Q859" t="s">
        <v>32</v>
      </c>
      <c r="R859" t="s">
        <v>28</v>
      </c>
      <c r="S859" t="s">
        <v>17</v>
      </c>
      <c r="T859" t="s">
        <v>5</v>
      </c>
      <c r="U859">
        <v>8371</v>
      </c>
    </row>
    <row r="860" spans="1:21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  <c r="O860">
        <v>31422</v>
      </c>
      <c r="P860" s="2">
        <v>41802.398888888885</v>
      </c>
      <c r="Q860" t="s">
        <v>32</v>
      </c>
      <c r="R860" t="s">
        <v>30</v>
      </c>
      <c r="S860" t="s">
        <v>17</v>
      </c>
      <c r="T860" t="s">
        <v>5</v>
      </c>
      <c r="U860">
        <v>94522</v>
      </c>
    </row>
    <row r="861" spans="1:21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  <c r="O861">
        <v>412196</v>
      </c>
      <c r="P861" s="2">
        <v>41802.450219907405</v>
      </c>
      <c r="Q861" t="s">
        <v>32</v>
      </c>
      <c r="R861" t="s">
        <v>30</v>
      </c>
      <c r="S861" t="s">
        <v>17</v>
      </c>
      <c r="T861" t="s">
        <v>5</v>
      </c>
      <c r="U861">
        <v>68430</v>
      </c>
    </row>
    <row r="862" spans="1:21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  <c r="O862">
        <v>90710</v>
      </c>
      <c r="P862" s="2">
        <v>41807.454502314817</v>
      </c>
      <c r="Q862" t="s">
        <v>32</v>
      </c>
      <c r="R862" t="s">
        <v>28</v>
      </c>
      <c r="S862" t="s">
        <v>17</v>
      </c>
      <c r="T862" t="s">
        <v>5</v>
      </c>
      <c r="U862">
        <v>97062</v>
      </c>
    </row>
    <row r="863" spans="1:21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  <c r="O863">
        <v>72748</v>
      </c>
      <c r="P863" s="2">
        <v>41807.457106481481</v>
      </c>
      <c r="Q863" t="s">
        <v>32</v>
      </c>
      <c r="R863" t="s">
        <v>28</v>
      </c>
      <c r="S863" t="s">
        <v>17</v>
      </c>
      <c r="T863" t="s">
        <v>5</v>
      </c>
      <c r="U863">
        <v>60035</v>
      </c>
    </row>
    <row r="864" spans="1:21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  <c r="O864">
        <v>739532</v>
      </c>
      <c r="P864" s="2">
        <v>41821.444444444445</v>
      </c>
      <c r="Q864" t="s">
        <v>32</v>
      </c>
      <c r="R864" t="s">
        <v>28</v>
      </c>
      <c r="S864" t="s">
        <v>17</v>
      </c>
      <c r="T864" t="s">
        <v>5</v>
      </c>
      <c r="U864">
        <v>49458</v>
      </c>
    </row>
    <row r="865" spans="1:21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  <c r="O865">
        <v>740238</v>
      </c>
      <c r="P865" s="2">
        <v>41857.895798611113</v>
      </c>
      <c r="Q865" t="s">
        <v>32</v>
      </c>
      <c r="R865" t="s">
        <v>28</v>
      </c>
      <c r="S865" t="s">
        <v>17</v>
      </c>
      <c r="T865" t="s">
        <v>5</v>
      </c>
      <c r="U865">
        <v>59295</v>
      </c>
    </row>
    <row r="866" spans="1:21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  <c r="O866">
        <v>472685</v>
      </c>
      <c r="P866" s="2">
        <v>41857.898356481484</v>
      </c>
      <c r="Q866" t="s">
        <v>32</v>
      </c>
      <c r="R866" t="s">
        <v>30</v>
      </c>
      <c r="S866" t="s">
        <v>17</v>
      </c>
      <c r="T866" t="s">
        <v>5</v>
      </c>
      <c r="U866">
        <v>38479</v>
      </c>
    </row>
    <row r="867" spans="1:21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  <c r="O867">
        <v>87713</v>
      </c>
      <c r="P867" s="2">
        <v>41829.626817129632</v>
      </c>
      <c r="Q867" t="s">
        <v>32</v>
      </c>
      <c r="R867" t="s">
        <v>28</v>
      </c>
      <c r="S867" t="s">
        <v>20</v>
      </c>
      <c r="T867" t="s">
        <v>10</v>
      </c>
      <c r="U867">
        <v>74456</v>
      </c>
    </row>
    <row r="868" spans="1:21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  <c r="O868">
        <v>148880</v>
      </c>
      <c r="P868" s="2">
        <v>41828.586909722224</v>
      </c>
      <c r="Q868" t="s">
        <v>32</v>
      </c>
      <c r="R868" t="s">
        <v>28</v>
      </c>
      <c r="S868" t="s">
        <v>20</v>
      </c>
      <c r="T868" t="s">
        <v>9</v>
      </c>
      <c r="U868">
        <v>72334</v>
      </c>
    </row>
    <row r="869" spans="1:21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  <c r="O869">
        <v>340577</v>
      </c>
      <c r="P869" s="2">
        <v>41785.359733796293</v>
      </c>
      <c r="Q869" t="s">
        <v>32</v>
      </c>
      <c r="R869" t="s">
        <v>28</v>
      </c>
      <c r="S869" t="s">
        <v>20</v>
      </c>
      <c r="T869" t="s">
        <v>1</v>
      </c>
      <c r="U869">
        <v>73762</v>
      </c>
    </row>
    <row r="870" spans="1:21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  <c r="O870">
        <v>966312</v>
      </c>
      <c r="P870" s="2">
        <v>41802.692928240744</v>
      </c>
      <c r="Q870" t="s">
        <v>32</v>
      </c>
      <c r="R870" t="s">
        <v>30</v>
      </c>
      <c r="S870" t="s">
        <v>20</v>
      </c>
      <c r="T870" t="s">
        <v>1</v>
      </c>
      <c r="U870">
        <v>4129</v>
      </c>
    </row>
    <row r="871" spans="1:21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  <c r="O871">
        <v>607598</v>
      </c>
      <c r="P871" s="2">
        <v>41849.438761574071</v>
      </c>
      <c r="Q871" t="s">
        <v>32</v>
      </c>
      <c r="R871" t="s">
        <v>30</v>
      </c>
      <c r="S871" t="s">
        <v>20</v>
      </c>
      <c r="T871" t="s">
        <v>1</v>
      </c>
      <c r="U871">
        <v>38500</v>
      </c>
    </row>
    <row r="872" spans="1:21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  <c r="O872">
        <v>310613</v>
      </c>
      <c r="P872" s="2">
        <v>41848.649976851855</v>
      </c>
      <c r="Q872" t="s">
        <v>32</v>
      </c>
      <c r="R872" t="s">
        <v>28</v>
      </c>
      <c r="S872" t="s">
        <v>17</v>
      </c>
      <c r="T872" t="s">
        <v>9</v>
      </c>
      <c r="U872">
        <v>11134</v>
      </c>
    </row>
    <row r="873" spans="1:21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  <c r="O873">
        <v>458984</v>
      </c>
      <c r="P873" s="2">
        <v>41848.398321759261</v>
      </c>
      <c r="Q873" t="s">
        <v>32</v>
      </c>
      <c r="R873" t="s">
        <v>28</v>
      </c>
      <c r="S873" t="s">
        <v>17</v>
      </c>
      <c r="T873" t="s">
        <v>10</v>
      </c>
      <c r="U873">
        <v>98965</v>
      </c>
    </row>
    <row r="874" spans="1:21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  <c r="O874">
        <v>224851</v>
      </c>
      <c r="P874" s="2">
        <v>41786.803518518522</v>
      </c>
      <c r="Q874" t="s">
        <v>32</v>
      </c>
      <c r="R874" t="s">
        <v>30</v>
      </c>
      <c r="S874" t="s">
        <v>12</v>
      </c>
      <c r="T874" t="s">
        <v>2</v>
      </c>
      <c r="U874">
        <v>26053</v>
      </c>
    </row>
    <row r="875" spans="1:21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  <c r="O875">
        <v>203784</v>
      </c>
      <c r="P875" s="2">
        <v>41779.39738425926</v>
      </c>
      <c r="Q875" t="s">
        <v>32</v>
      </c>
      <c r="R875" t="s">
        <v>30</v>
      </c>
      <c r="S875" t="s">
        <v>19</v>
      </c>
      <c r="T875" t="s">
        <v>9</v>
      </c>
      <c r="U875">
        <v>83818</v>
      </c>
    </row>
    <row r="876" spans="1:21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  <c r="O876">
        <v>533780</v>
      </c>
      <c r="P876" s="2">
        <v>41779.397939814815</v>
      </c>
      <c r="Q876" t="s">
        <v>32</v>
      </c>
      <c r="R876" t="s">
        <v>30</v>
      </c>
      <c r="S876" t="s">
        <v>19</v>
      </c>
      <c r="T876" t="s">
        <v>9</v>
      </c>
      <c r="U876">
        <v>20666</v>
      </c>
    </row>
    <row r="877" spans="1:21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  <c r="O877">
        <v>703211</v>
      </c>
      <c r="P877" s="2">
        <v>41800.396990740737</v>
      </c>
      <c r="Q877" t="s">
        <v>32</v>
      </c>
      <c r="R877" t="s">
        <v>28</v>
      </c>
      <c r="S877" t="s">
        <v>18</v>
      </c>
      <c r="T877" t="s">
        <v>6</v>
      </c>
      <c r="U877">
        <v>43505</v>
      </c>
    </row>
    <row r="878" spans="1:21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  <c r="O878">
        <v>484818</v>
      </c>
      <c r="P878" s="2">
        <v>41766.397048611114</v>
      </c>
      <c r="Q878" t="s">
        <v>32</v>
      </c>
      <c r="R878" t="s">
        <v>28</v>
      </c>
      <c r="S878" t="s">
        <v>17</v>
      </c>
      <c r="T878" t="s">
        <v>6</v>
      </c>
      <c r="U878">
        <v>11394</v>
      </c>
    </row>
    <row r="879" spans="1:21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  <c r="O879">
        <v>227028</v>
      </c>
      <c r="P879" s="2">
        <v>41837.48101851852</v>
      </c>
      <c r="Q879" t="s">
        <v>32</v>
      </c>
      <c r="R879" t="s">
        <v>28</v>
      </c>
      <c r="S879" t="s">
        <v>20</v>
      </c>
      <c r="T879" t="s">
        <v>10</v>
      </c>
      <c r="U879">
        <v>33648</v>
      </c>
    </row>
    <row r="880" spans="1:21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  <c r="O880">
        <v>315545</v>
      </c>
      <c r="P880" s="2">
        <v>41848.415995370371</v>
      </c>
      <c r="Q880" t="s">
        <v>32</v>
      </c>
      <c r="R880" t="s">
        <v>28</v>
      </c>
      <c r="S880" t="s">
        <v>20</v>
      </c>
      <c r="T880" t="s">
        <v>10</v>
      </c>
      <c r="U880">
        <v>36859</v>
      </c>
    </row>
    <row r="881" spans="1:21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  <c r="O881">
        <v>861007</v>
      </c>
      <c r="P881" s="2">
        <v>41865.826805555553</v>
      </c>
      <c r="Q881" t="s">
        <v>32</v>
      </c>
      <c r="R881" t="s">
        <v>28</v>
      </c>
      <c r="S881" t="s">
        <v>20</v>
      </c>
      <c r="T881" t="s">
        <v>10</v>
      </c>
      <c r="U881">
        <v>32576</v>
      </c>
    </row>
    <row r="882" spans="1:21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  <c r="O882">
        <v>802027</v>
      </c>
      <c r="P882" s="2">
        <v>41882.690405092595</v>
      </c>
      <c r="Q882" t="s">
        <v>32</v>
      </c>
      <c r="R882" t="s">
        <v>28</v>
      </c>
      <c r="S882" t="s">
        <v>20</v>
      </c>
      <c r="T882" t="s">
        <v>10</v>
      </c>
      <c r="U882">
        <v>21413</v>
      </c>
    </row>
    <row r="883" spans="1:21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  <c r="O883">
        <v>305414</v>
      </c>
      <c r="P883" s="2">
        <v>41760.396886574075</v>
      </c>
      <c r="Q883" t="s">
        <v>32</v>
      </c>
      <c r="R883" t="s">
        <v>30</v>
      </c>
      <c r="S883" t="s">
        <v>13</v>
      </c>
      <c r="T883" t="s">
        <v>2</v>
      </c>
      <c r="U883">
        <v>27289</v>
      </c>
    </row>
    <row r="884" spans="1:21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  <c r="O884">
        <v>722120</v>
      </c>
      <c r="P884" s="2">
        <v>41870.675717592596</v>
      </c>
      <c r="Q884" t="s">
        <v>32</v>
      </c>
      <c r="R884" t="s">
        <v>29</v>
      </c>
      <c r="S884" t="s">
        <v>17</v>
      </c>
      <c r="T884" t="s">
        <v>10</v>
      </c>
      <c r="U884">
        <v>25246</v>
      </c>
    </row>
    <row r="885" spans="1:21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  <c r="O885">
        <v>424101</v>
      </c>
      <c r="P885" s="2">
        <v>41873.625057870369</v>
      </c>
      <c r="Q885" t="s">
        <v>32</v>
      </c>
      <c r="R885" t="s">
        <v>28</v>
      </c>
      <c r="S885" t="s">
        <v>17</v>
      </c>
      <c r="T885" t="s">
        <v>10</v>
      </c>
      <c r="U885">
        <v>88721</v>
      </c>
    </row>
    <row r="886" spans="1:21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  <c r="O886">
        <v>224983</v>
      </c>
      <c r="P886" s="2">
        <v>41873.626076388886</v>
      </c>
      <c r="Q886" t="s">
        <v>32</v>
      </c>
      <c r="R886" t="s">
        <v>28</v>
      </c>
      <c r="S886" t="s">
        <v>17</v>
      </c>
      <c r="T886" t="s">
        <v>10</v>
      </c>
      <c r="U886">
        <v>72843</v>
      </c>
    </row>
    <row r="887" spans="1:21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  <c r="O887">
        <v>386421</v>
      </c>
      <c r="P887" s="2">
        <v>41873.628032407411</v>
      </c>
      <c r="Q887" t="s">
        <v>32</v>
      </c>
      <c r="R887" t="s">
        <v>28</v>
      </c>
      <c r="S887" t="s">
        <v>17</v>
      </c>
      <c r="T887" t="s">
        <v>10</v>
      </c>
      <c r="U887">
        <v>20087</v>
      </c>
    </row>
    <row r="888" spans="1:21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  <c r="O888">
        <v>997434</v>
      </c>
      <c r="P888" s="2">
        <v>41873.62908564815</v>
      </c>
      <c r="Q888" t="s">
        <v>32</v>
      </c>
      <c r="R888" t="s">
        <v>28</v>
      </c>
      <c r="S888" t="s">
        <v>17</v>
      </c>
      <c r="T888" t="s">
        <v>10</v>
      </c>
      <c r="U888">
        <v>99091</v>
      </c>
    </row>
    <row r="889" spans="1:21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  <c r="O889">
        <v>566587</v>
      </c>
      <c r="P889" s="2">
        <v>41873.629432870373</v>
      </c>
      <c r="Q889" t="s">
        <v>32</v>
      </c>
      <c r="R889" t="s">
        <v>28</v>
      </c>
      <c r="S889" t="s">
        <v>17</v>
      </c>
      <c r="T889" t="s">
        <v>10</v>
      </c>
      <c r="U889">
        <v>27670</v>
      </c>
    </row>
    <row r="890" spans="1:21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  <c r="O890">
        <v>573979</v>
      </c>
      <c r="P890" s="2">
        <v>41873.630046296297</v>
      </c>
      <c r="Q890" t="s">
        <v>32</v>
      </c>
      <c r="R890" t="s">
        <v>30</v>
      </c>
      <c r="S890" t="s">
        <v>17</v>
      </c>
      <c r="T890" t="s">
        <v>10</v>
      </c>
      <c r="U890">
        <v>19367</v>
      </c>
    </row>
    <row r="891" spans="1:21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  <c r="O891">
        <v>122565</v>
      </c>
      <c r="P891" s="2">
        <v>41855.397303240738</v>
      </c>
      <c r="Q891" t="s">
        <v>32</v>
      </c>
      <c r="R891" t="s">
        <v>28</v>
      </c>
      <c r="S891" t="s">
        <v>17</v>
      </c>
      <c r="T891" t="s">
        <v>4</v>
      </c>
      <c r="U891">
        <v>79920</v>
      </c>
    </row>
    <row r="892" spans="1:21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  <c r="O892">
        <v>498458</v>
      </c>
      <c r="P892" s="2">
        <v>41863.353090277778</v>
      </c>
      <c r="Q892" t="s">
        <v>32</v>
      </c>
      <c r="R892" t="s">
        <v>28</v>
      </c>
      <c r="S892" t="s">
        <v>20</v>
      </c>
      <c r="T892" t="s">
        <v>4</v>
      </c>
      <c r="U892">
        <v>99596</v>
      </c>
    </row>
    <row r="893" spans="1:21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  <c r="O893">
        <v>941551</v>
      </c>
      <c r="P893" s="2">
        <v>41870.109270833331</v>
      </c>
      <c r="Q893" t="s">
        <v>32</v>
      </c>
      <c r="R893" t="s">
        <v>28</v>
      </c>
      <c r="S893" t="s">
        <v>20</v>
      </c>
      <c r="T893" t="s">
        <v>4</v>
      </c>
      <c r="U893">
        <v>52037</v>
      </c>
    </row>
    <row r="894" spans="1:21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  <c r="O894">
        <v>71796</v>
      </c>
      <c r="P894" s="2">
        <v>41870.111770833333</v>
      </c>
      <c r="Q894" t="s">
        <v>32</v>
      </c>
      <c r="R894" t="s">
        <v>28</v>
      </c>
      <c r="S894" t="s">
        <v>20</v>
      </c>
      <c r="T894" t="s">
        <v>4</v>
      </c>
      <c r="U894">
        <v>21371</v>
      </c>
    </row>
    <row r="895" spans="1:21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  <c r="O895">
        <v>222485</v>
      </c>
      <c r="P895" s="2">
        <v>41870.320601851854</v>
      </c>
      <c r="Q895" t="s">
        <v>32</v>
      </c>
      <c r="R895" t="s">
        <v>30</v>
      </c>
      <c r="S895" t="s">
        <v>20</v>
      </c>
      <c r="T895" t="s">
        <v>4</v>
      </c>
      <c r="U895">
        <v>25586</v>
      </c>
    </row>
    <row r="896" spans="1:21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  <c r="O896">
        <v>34179</v>
      </c>
      <c r="P896" s="2">
        <v>41858.723958333336</v>
      </c>
      <c r="Q896" t="s">
        <v>32</v>
      </c>
      <c r="R896" t="s">
        <v>30</v>
      </c>
      <c r="S896" t="s">
        <v>17</v>
      </c>
      <c r="T896" t="s">
        <v>10</v>
      </c>
      <c r="U896">
        <v>26150</v>
      </c>
    </row>
    <row r="897" spans="1:21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  <c r="O897">
        <v>760525</v>
      </c>
      <c r="P897" s="2">
        <v>41858.725312499999</v>
      </c>
      <c r="Q897" t="s">
        <v>32</v>
      </c>
      <c r="R897" t="s">
        <v>28</v>
      </c>
      <c r="S897" t="s">
        <v>17</v>
      </c>
      <c r="T897" t="s">
        <v>10</v>
      </c>
      <c r="U897">
        <v>95834</v>
      </c>
    </row>
    <row r="898" spans="1:21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  <c r="O898">
        <v>913328</v>
      </c>
      <c r="P898" s="2">
        <v>41858.722974537035</v>
      </c>
      <c r="Q898" t="s">
        <v>32</v>
      </c>
      <c r="R898" t="s">
        <v>30</v>
      </c>
      <c r="S898" t="s">
        <v>17</v>
      </c>
      <c r="T898" t="s">
        <v>10</v>
      </c>
      <c r="U898">
        <v>10982</v>
      </c>
    </row>
    <row r="899" spans="1:21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  <c r="O899">
        <v>906610</v>
      </c>
      <c r="P899" s="2">
        <v>41830.397164351853</v>
      </c>
      <c r="Q899" t="s">
        <v>32</v>
      </c>
      <c r="R899" t="s">
        <v>28</v>
      </c>
      <c r="S899" t="s">
        <v>17</v>
      </c>
      <c r="T899" t="s">
        <v>10</v>
      </c>
      <c r="U899">
        <v>27403</v>
      </c>
    </row>
    <row r="900" spans="1:21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  <c r="O900">
        <v>356309</v>
      </c>
      <c r="P900" s="2">
        <v>41830.396747685183</v>
      </c>
      <c r="Q900" t="s">
        <v>32</v>
      </c>
      <c r="R900" t="s">
        <v>28</v>
      </c>
      <c r="S900" t="s">
        <v>14</v>
      </c>
      <c r="T900" t="s">
        <v>6</v>
      </c>
      <c r="U900">
        <v>84905</v>
      </c>
    </row>
    <row r="901" spans="1:21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  <c r="O901">
        <v>170369</v>
      </c>
      <c r="P901" s="2">
        <v>41837.396770833337</v>
      </c>
      <c r="Q901" t="s">
        <v>32</v>
      </c>
      <c r="R901" t="s">
        <v>28</v>
      </c>
      <c r="S901" t="s">
        <v>14</v>
      </c>
      <c r="T901" t="s">
        <v>9</v>
      </c>
      <c r="U901">
        <v>1817</v>
      </c>
    </row>
    <row r="902" spans="1:21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  <c r="O902">
        <v>955200</v>
      </c>
      <c r="P902" s="2">
        <v>41853.058993055558</v>
      </c>
      <c r="Q902" t="s">
        <v>32</v>
      </c>
      <c r="R902" t="s">
        <v>28</v>
      </c>
      <c r="S902" t="s">
        <v>14</v>
      </c>
      <c r="T902" t="s">
        <v>9</v>
      </c>
      <c r="U902">
        <v>95400</v>
      </c>
    </row>
    <row r="903" spans="1:21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  <c r="O903">
        <v>452559</v>
      </c>
      <c r="P903" s="2">
        <v>41795.485717592594</v>
      </c>
      <c r="Q903" t="s">
        <v>32</v>
      </c>
      <c r="R903" t="s">
        <v>29</v>
      </c>
      <c r="S903" t="s">
        <v>17</v>
      </c>
      <c r="T903" t="s">
        <v>1</v>
      </c>
      <c r="U903">
        <v>98670</v>
      </c>
    </row>
    <row r="904" spans="1:21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  <c r="O904">
        <v>811260</v>
      </c>
      <c r="P904" s="2">
        <v>41817.396817129629</v>
      </c>
      <c r="Q904" t="s">
        <v>32</v>
      </c>
      <c r="R904" t="s">
        <v>28</v>
      </c>
      <c r="S904" t="s">
        <v>17</v>
      </c>
      <c r="T904" t="s">
        <v>1</v>
      </c>
      <c r="U904">
        <v>10730</v>
      </c>
    </row>
    <row r="905" spans="1:21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  <c r="O905">
        <v>486771</v>
      </c>
      <c r="P905" s="2">
        <v>41828.618101851855</v>
      </c>
      <c r="Q905" t="s">
        <v>32</v>
      </c>
      <c r="R905" t="s">
        <v>30</v>
      </c>
      <c r="S905" t="s">
        <v>17</v>
      </c>
      <c r="T905" t="s">
        <v>1</v>
      </c>
      <c r="U905">
        <v>57130</v>
      </c>
    </row>
    <row r="906" spans="1:21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  <c r="O906">
        <v>932139</v>
      </c>
      <c r="P906" s="2">
        <v>41824.79587962963</v>
      </c>
      <c r="Q906" t="s">
        <v>32</v>
      </c>
      <c r="R906" t="s">
        <v>30</v>
      </c>
      <c r="S906" t="s">
        <v>17</v>
      </c>
      <c r="T906" t="s">
        <v>1</v>
      </c>
      <c r="U906">
        <v>17249</v>
      </c>
    </row>
    <row r="907" spans="1:21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  <c r="O907">
        <v>606591</v>
      </c>
      <c r="P907" s="2">
        <v>41824.79619212963</v>
      </c>
      <c r="Q907" t="s">
        <v>32</v>
      </c>
      <c r="R907" t="s">
        <v>28</v>
      </c>
      <c r="S907" t="s">
        <v>17</v>
      </c>
      <c r="T907" t="s">
        <v>1</v>
      </c>
      <c r="U907">
        <v>80966</v>
      </c>
    </row>
    <row r="908" spans="1:21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  <c r="O908">
        <v>377923</v>
      </c>
      <c r="P908" s="2">
        <v>41848.358194444445</v>
      </c>
      <c r="Q908" t="s">
        <v>32</v>
      </c>
      <c r="R908" t="s">
        <v>30</v>
      </c>
      <c r="S908" t="s">
        <v>17</v>
      </c>
      <c r="T908" t="s">
        <v>1</v>
      </c>
      <c r="U908">
        <v>30875</v>
      </c>
    </row>
    <row r="909" spans="1:21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  <c r="O909">
        <v>801545</v>
      </c>
      <c r="P909" s="2">
        <v>41848.358726851853</v>
      </c>
      <c r="Q909" t="s">
        <v>32</v>
      </c>
      <c r="R909" t="s">
        <v>28</v>
      </c>
      <c r="S909" t="s">
        <v>17</v>
      </c>
      <c r="T909" t="s">
        <v>1</v>
      </c>
      <c r="U909">
        <v>58330</v>
      </c>
    </row>
    <row r="910" spans="1:21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  <c r="O910">
        <v>290514</v>
      </c>
      <c r="P910" s="2">
        <v>41859.399872685186</v>
      </c>
      <c r="Q910" t="s">
        <v>32</v>
      </c>
      <c r="R910" t="s">
        <v>30</v>
      </c>
      <c r="S910" t="s">
        <v>17</v>
      </c>
      <c r="T910" t="s">
        <v>1</v>
      </c>
      <c r="U910">
        <v>89900</v>
      </c>
    </row>
    <row r="911" spans="1:21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  <c r="O911">
        <v>956314</v>
      </c>
      <c r="P911" s="2">
        <v>41787.500810185185</v>
      </c>
      <c r="Q911" t="s">
        <v>32</v>
      </c>
      <c r="R911" t="s">
        <v>30</v>
      </c>
      <c r="S911" t="s">
        <v>20</v>
      </c>
      <c r="T911" t="s">
        <v>8</v>
      </c>
      <c r="U911">
        <v>92168</v>
      </c>
    </row>
    <row r="912" spans="1:21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  <c r="O912">
        <v>545043</v>
      </c>
      <c r="P912" s="2">
        <v>41845.422372685185</v>
      </c>
      <c r="Q912" t="s">
        <v>32</v>
      </c>
      <c r="R912" t="s">
        <v>30</v>
      </c>
      <c r="S912" t="s">
        <v>20</v>
      </c>
      <c r="T912" t="s">
        <v>8</v>
      </c>
      <c r="U912">
        <v>29874</v>
      </c>
    </row>
    <row r="913" spans="1:21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  <c r="O913">
        <v>105298</v>
      </c>
      <c r="P913" s="2">
        <v>41849.609583333331</v>
      </c>
      <c r="Q913" t="s">
        <v>32</v>
      </c>
      <c r="R913" t="s">
        <v>28</v>
      </c>
      <c r="S913" t="s">
        <v>14</v>
      </c>
      <c r="T913" t="s">
        <v>6</v>
      </c>
      <c r="U913">
        <v>28017</v>
      </c>
    </row>
    <row r="914" spans="1:21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  <c r="O914">
        <v>680068</v>
      </c>
      <c r="P914" s="2">
        <v>41841.399074074077</v>
      </c>
      <c r="Q914" t="s">
        <v>32</v>
      </c>
      <c r="R914" t="s">
        <v>28</v>
      </c>
      <c r="S914" t="s">
        <v>17</v>
      </c>
      <c r="T914" t="s">
        <v>10</v>
      </c>
      <c r="U914">
        <v>87219</v>
      </c>
    </row>
    <row r="915" spans="1:21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  <c r="O915">
        <v>467827</v>
      </c>
      <c r="P915" s="2">
        <v>41771.396817129629</v>
      </c>
      <c r="Q915" t="s">
        <v>32</v>
      </c>
      <c r="R915" t="s">
        <v>28</v>
      </c>
      <c r="S915" t="s">
        <v>18</v>
      </c>
      <c r="T915" t="s">
        <v>6</v>
      </c>
      <c r="U915">
        <v>76512</v>
      </c>
    </row>
    <row r="916" spans="1:21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  <c r="O916">
        <v>24128</v>
      </c>
      <c r="P916" s="2">
        <v>41827.621157407404</v>
      </c>
      <c r="Q916" t="s">
        <v>32</v>
      </c>
      <c r="R916" t="s">
        <v>30</v>
      </c>
      <c r="S916" t="s">
        <v>18</v>
      </c>
      <c r="T916" t="s">
        <v>6</v>
      </c>
      <c r="U916">
        <v>47611</v>
      </c>
    </row>
    <row r="917" spans="1:21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  <c r="O917">
        <v>538085</v>
      </c>
      <c r="P917" s="2">
        <v>41827.621574074074</v>
      </c>
      <c r="Q917" t="s">
        <v>32</v>
      </c>
      <c r="R917" t="s">
        <v>28</v>
      </c>
      <c r="S917" t="s">
        <v>18</v>
      </c>
      <c r="T917" t="s">
        <v>6</v>
      </c>
      <c r="U917">
        <v>78543</v>
      </c>
    </row>
    <row r="918" spans="1:21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  <c r="O918">
        <v>164872</v>
      </c>
      <c r="P918" s="2">
        <v>41834.397245370368</v>
      </c>
      <c r="Q918" t="s">
        <v>32</v>
      </c>
      <c r="R918" t="s">
        <v>28</v>
      </c>
      <c r="S918" t="s">
        <v>18</v>
      </c>
      <c r="T918" t="s">
        <v>6</v>
      </c>
      <c r="U918">
        <v>62045</v>
      </c>
    </row>
    <row r="919" spans="1:21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  <c r="O919">
        <v>657388</v>
      </c>
      <c r="P919" s="2">
        <v>41769.715011574073</v>
      </c>
      <c r="Q919" t="s">
        <v>32</v>
      </c>
      <c r="R919" t="s">
        <v>29</v>
      </c>
      <c r="S919" t="s">
        <v>20</v>
      </c>
      <c r="T919" t="s">
        <v>6</v>
      </c>
      <c r="U919">
        <v>9994</v>
      </c>
    </row>
    <row r="920" spans="1:21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  <c r="O920">
        <v>227598</v>
      </c>
      <c r="P920" s="2">
        <v>41775.308379629627</v>
      </c>
      <c r="Q920" t="s">
        <v>32</v>
      </c>
      <c r="R920" t="s">
        <v>28</v>
      </c>
      <c r="S920" t="s">
        <v>20</v>
      </c>
      <c r="T920" t="s">
        <v>6</v>
      </c>
      <c r="U920">
        <v>55322</v>
      </c>
    </row>
    <row r="921" spans="1:21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  <c r="O921">
        <v>726965</v>
      </c>
      <c r="P921" s="2">
        <v>41775.312210648146</v>
      </c>
      <c r="Q921" t="s">
        <v>32</v>
      </c>
      <c r="R921" t="s">
        <v>28</v>
      </c>
      <c r="S921" t="s">
        <v>20</v>
      </c>
      <c r="T921" t="s">
        <v>6</v>
      </c>
      <c r="U921">
        <v>22567</v>
      </c>
    </row>
    <row r="922" spans="1:21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  <c r="O922">
        <v>597119</v>
      </c>
      <c r="P922" s="2">
        <v>41829.423738425925</v>
      </c>
      <c r="Q922" t="s">
        <v>32</v>
      </c>
      <c r="R922" t="s">
        <v>30</v>
      </c>
      <c r="S922" t="s">
        <v>20</v>
      </c>
      <c r="T922" t="s">
        <v>6</v>
      </c>
      <c r="U922">
        <v>85877</v>
      </c>
    </row>
    <row r="923" spans="1:21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  <c r="O923">
        <v>612288</v>
      </c>
      <c r="P923" s="2">
        <v>41836.381597222222</v>
      </c>
      <c r="Q923" t="s">
        <v>32</v>
      </c>
      <c r="R923" t="s">
        <v>30</v>
      </c>
      <c r="S923" t="s">
        <v>20</v>
      </c>
      <c r="T923" t="s">
        <v>6</v>
      </c>
      <c r="U923">
        <v>16544</v>
      </c>
    </row>
    <row r="924" spans="1:21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  <c r="O924">
        <v>693241</v>
      </c>
      <c r="P924" s="2">
        <v>41842.397916666669</v>
      </c>
      <c r="Q924" t="s">
        <v>32</v>
      </c>
      <c r="R924" t="s">
        <v>30</v>
      </c>
      <c r="S924" t="s">
        <v>18</v>
      </c>
      <c r="T924" t="s">
        <v>8</v>
      </c>
      <c r="U924">
        <v>31755</v>
      </c>
    </row>
    <row r="925" spans="1:21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  <c r="O925">
        <v>117110</v>
      </c>
      <c r="P925" s="2">
        <v>41842.398217592592</v>
      </c>
      <c r="Q925" t="s">
        <v>32</v>
      </c>
      <c r="R925" t="s">
        <v>28</v>
      </c>
      <c r="S925" t="s">
        <v>18</v>
      </c>
      <c r="T925" t="s">
        <v>8</v>
      </c>
      <c r="U925">
        <v>7947</v>
      </c>
    </row>
    <row r="926" spans="1:21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  <c r="O926">
        <v>704096</v>
      </c>
      <c r="P926" s="2">
        <v>41842.398900462962</v>
      </c>
      <c r="Q926" t="s">
        <v>32</v>
      </c>
      <c r="R926" t="s">
        <v>28</v>
      </c>
      <c r="S926" t="s">
        <v>18</v>
      </c>
      <c r="T926" t="s">
        <v>8</v>
      </c>
      <c r="U926">
        <v>51383</v>
      </c>
    </row>
    <row r="927" spans="1:21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  <c r="O927">
        <v>867293</v>
      </c>
      <c r="P927" s="2">
        <v>41760.828298611108</v>
      </c>
      <c r="Q927" t="s">
        <v>32</v>
      </c>
      <c r="R927" t="s">
        <v>28</v>
      </c>
      <c r="S927" t="s">
        <v>17</v>
      </c>
      <c r="T927" t="s">
        <v>9</v>
      </c>
      <c r="U927">
        <v>19871</v>
      </c>
    </row>
    <row r="928" spans="1:21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  <c r="O928">
        <v>722156</v>
      </c>
      <c r="P928" s="2">
        <v>41781.611527777779</v>
      </c>
      <c r="Q928" t="s">
        <v>32</v>
      </c>
      <c r="R928" t="s">
        <v>28</v>
      </c>
      <c r="S928" t="s">
        <v>17</v>
      </c>
      <c r="T928" t="s">
        <v>9</v>
      </c>
      <c r="U928">
        <v>70411</v>
      </c>
    </row>
    <row r="929" spans="1:21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  <c r="O929">
        <v>964928</v>
      </c>
      <c r="P929" s="2">
        <v>41781.610868055555</v>
      </c>
      <c r="Q929" t="s">
        <v>32</v>
      </c>
      <c r="R929" t="s">
        <v>29</v>
      </c>
      <c r="S929" t="s">
        <v>17</v>
      </c>
      <c r="T929" t="s">
        <v>9</v>
      </c>
      <c r="U929">
        <v>67453</v>
      </c>
    </row>
    <row r="930" spans="1:21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  <c r="O930">
        <v>661256</v>
      </c>
      <c r="P930" s="2">
        <v>41789.829675925925</v>
      </c>
      <c r="Q930" t="s">
        <v>32</v>
      </c>
      <c r="R930" t="s">
        <v>28</v>
      </c>
      <c r="S930" t="s">
        <v>17</v>
      </c>
      <c r="T930" t="s">
        <v>4</v>
      </c>
      <c r="U930">
        <v>42499</v>
      </c>
    </row>
    <row r="931" spans="1:21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  <c r="O931">
        <v>317422</v>
      </c>
      <c r="P931" s="2">
        <v>41780.397152777776</v>
      </c>
      <c r="Q931" t="s">
        <v>32</v>
      </c>
      <c r="R931" t="s">
        <v>30</v>
      </c>
      <c r="S931" t="s">
        <v>17</v>
      </c>
      <c r="T931" t="s">
        <v>4</v>
      </c>
      <c r="U931">
        <v>53128</v>
      </c>
    </row>
    <row r="932" spans="1:21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  <c r="O932">
        <v>641583</v>
      </c>
      <c r="P932" s="2">
        <v>41817.593287037038</v>
      </c>
      <c r="Q932" t="s">
        <v>32</v>
      </c>
      <c r="R932" t="s">
        <v>30</v>
      </c>
      <c r="S932" t="s">
        <v>20</v>
      </c>
      <c r="T932" t="s">
        <v>6</v>
      </c>
      <c r="U932">
        <v>53155</v>
      </c>
    </row>
    <row r="933" spans="1:21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  <c r="O933">
        <v>684242</v>
      </c>
      <c r="P933" s="2">
        <v>41817.594571759262</v>
      </c>
      <c r="Q933" t="s">
        <v>32</v>
      </c>
      <c r="R933" t="s">
        <v>28</v>
      </c>
      <c r="S933" t="s">
        <v>20</v>
      </c>
      <c r="T933" t="s">
        <v>6</v>
      </c>
      <c r="U933">
        <v>80876</v>
      </c>
    </row>
    <row r="934" spans="1:21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  <c r="O934">
        <v>222272</v>
      </c>
      <c r="P934" s="2">
        <v>41824.789976851855</v>
      </c>
      <c r="Q934" t="s">
        <v>32</v>
      </c>
      <c r="R934" t="s">
        <v>29</v>
      </c>
      <c r="S934" t="s">
        <v>20</v>
      </c>
      <c r="T934" t="s">
        <v>10</v>
      </c>
      <c r="U934">
        <v>13056</v>
      </c>
    </row>
    <row r="935" spans="1:21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  <c r="O935">
        <v>880787</v>
      </c>
      <c r="P935" s="2">
        <v>41865.399062500001</v>
      </c>
      <c r="Q935" t="s">
        <v>32</v>
      </c>
      <c r="R935" t="s">
        <v>28</v>
      </c>
      <c r="S935" t="s">
        <v>20</v>
      </c>
      <c r="T935" t="s">
        <v>10</v>
      </c>
      <c r="U935">
        <v>47704</v>
      </c>
    </row>
    <row r="936" spans="1:21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  <c r="O936">
        <v>256813</v>
      </c>
      <c r="P936" s="2">
        <v>41865.400208333333</v>
      </c>
      <c r="Q936" t="s">
        <v>32</v>
      </c>
      <c r="R936" t="s">
        <v>28</v>
      </c>
      <c r="S936" t="s">
        <v>20</v>
      </c>
      <c r="T936" t="s">
        <v>10</v>
      </c>
      <c r="U936">
        <v>78611</v>
      </c>
    </row>
    <row r="937" spans="1:21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  <c r="O937">
        <v>392048</v>
      </c>
      <c r="P937" s="2">
        <v>41873.656990740739</v>
      </c>
      <c r="Q937" t="s">
        <v>32</v>
      </c>
      <c r="R937" t="s">
        <v>30</v>
      </c>
      <c r="S937" t="s">
        <v>20</v>
      </c>
      <c r="T937" t="s">
        <v>10</v>
      </c>
      <c r="U937">
        <v>43988</v>
      </c>
    </row>
    <row r="938" spans="1:21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  <c r="O938">
        <v>778041</v>
      </c>
      <c r="P938" s="2">
        <v>41873.657638888886</v>
      </c>
      <c r="Q938" t="s">
        <v>32</v>
      </c>
      <c r="R938" t="s">
        <v>30</v>
      </c>
      <c r="S938" t="s">
        <v>20</v>
      </c>
      <c r="T938" t="s">
        <v>10</v>
      </c>
      <c r="U938">
        <v>51085</v>
      </c>
    </row>
    <row r="939" spans="1:21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  <c r="O939">
        <v>162279</v>
      </c>
      <c r="P939" s="2">
        <v>41858.399108796293</v>
      </c>
      <c r="Q939" t="s">
        <v>32</v>
      </c>
      <c r="R939" t="s">
        <v>28</v>
      </c>
      <c r="S939" t="s">
        <v>20</v>
      </c>
      <c r="T939" t="s">
        <v>10</v>
      </c>
      <c r="U939">
        <v>59437</v>
      </c>
    </row>
    <row r="940" spans="1:21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  <c r="O940">
        <v>839305</v>
      </c>
      <c r="P940" s="2">
        <v>41858.399756944447</v>
      </c>
      <c r="Q940" t="s">
        <v>32</v>
      </c>
      <c r="R940" t="s">
        <v>28</v>
      </c>
      <c r="S940" t="s">
        <v>20</v>
      </c>
      <c r="T940" t="s">
        <v>10</v>
      </c>
      <c r="U940">
        <v>10015</v>
      </c>
    </row>
    <row r="941" spans="1:21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  <c r="O941">
        <v>466313</v>
      </c>
      <c r="P941" s="2">
        <v>41858.398379629631</v>
      </c>
      <c r="Q941" t="s">
        <v>32</v>
      </c>
      <c r="R941" t="s">
        <v>30</v>
      </c>
      <c r="S941" t="s">
        <v>20</v>
      </c>
      <c r="T941" t="s">
        <v>10</v>
      </c>
      <c r="U941">
        <v>25401</v>
      </c>
    </row>
    <row r="942" spans="1:21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  <c r="O942">
        <v>694518</v>
      </c>
      <c r="P942" s="2">
        <v>41788.537754629629</v>
      </c>
      <c r="Q942" t="s">
        <v>32</v>
      </c>
      <c r="R942" t="s">
        <v>28</v>
      </c>
      <c r="S942" t="s">
        <v>17</v>
      </c>
      <c r="T942" t="s">
        <v>10</v>
      </c>
      <c r="U942">
        <v>95548</v>
      </c>
    </row>
    <row r="943" spans="1:21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  <c r="O943">
        <v>710064</v>
      </c>
      <c r="P943" s="2">
        <v>41788.539965277778</v>
      </c>
      <c r="Q943" t="s">
        <v>32</v>
      </c>
      <c r="R943" t="s">
        <v>30</v>
      </c>
      <c r="S943" t="s">
        <v>17</v>
      </c>
      <c r="T943" t="s">
        <v>10</v>
      </c>
      <c r="U943">
        <v>69460</v>
      </c>
    </row>
    <row r="944" spans="1:21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  <c r="O944">
        <v>919803</v>
      </c>
      <c r="P944" s="2">
        <v>41789.403078703705</v>
      </c>
      <c r="Q944" t="s">
        <v>32</v>
      </c>
      <c r="R944" t="s">
        <v>30</v>
      </c>
      <c r="S944" t="s">
        <v>17</v>
      </c>
      <c r="T944" t="s">
        <v>10</v>
      </c>
      <c r="U944">
        <v>29286</v>
      </c>
    </row>
    <row r="945" spans="1:21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  <c r="O945">
        <v>615424</v>
      </c>
      <c r="P945" s="2">
        <v>41793.452708333331</v>
      </c>
      <c r="Q945" t="s">
        <v>32</v>
      </c>
      <c r="R945" t="s">
        <v>28</v>
      </c>
      <c r="S945" t="s">
        <v>17</v>
      </c>
      <c r="T945" t="s">
        <v>10</v>
      </c>
      <c r="U945">
        <v>24597</v>
      </c>
    </row>
    <row r="946" spans="1:21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  <c r="O946">
        <v>235539</v>
      </c>
      <c r="P946" s="2">
        <v>41817.397268518522</v>
      </c>
      <c r="Q946" t="s">
        <v>32</v>
      </c>
      <c r="R946" t="s">
        <v>28</v>
      </c>
      <c r="S946" t="s">
        <v>17</v>
      </c>
      <c r="T946" t="s">
        <v>9</v>
      </c>
      <c r="U946">
        <v>35611</v>
      </c>
    </row>
    <row r="947" spans="1:21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  <c r="O947">
        <v>906051</v>
      </c>
      <c r="P947" s="2">
        <v>41817.397696759261</v>
      </c>
      <c r="Q947" t="s">
        <v>32</v>
      </c>
      <c r="R947" t="s">
        <v>30</v>
      </c>
      <c r="S947" t="s">
        <v>17</v>
      </c>
      <c r="T947" t="s">
        <v>9</v>
      </c>
      <c r="U947">
        <v>71844</v>
      </c>
    </row>
    <row r="948" spans="1:21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  <c r="O948">
        <v>705197</v>
      </c>
      <c r="P948" s="2">
        <v>41817.39943287037</v>
      </c>
      <c r="Q948" t="s">
        <v>32</v>
      </c>
      <c r="R948" t="s">
        <v>30</v>
      </c>
      <c r="S948" t="s">
        <v>17</v>
      </c>
      <c r="T948" t="s">
        <v>9</v>
      </c>
      <c r="U948">
        <v>70644</v>
      </c>
    </row>
    <row r="949" spans="1:21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  <c r="O949">
        <v>862375</v>
      </c>
      <c r="P949" s="2">
        <v>41817.39806712963</v>
      </c>
      <c r="Q949" t="s">
        <v>32</v>
      </c>
      <c r="R949" t="s">
        <v>30</v>
      </c>
      <c r="S949" t="s">
        <v>17</v>
      </c>
      <c r="T949" t="s">
        <v>9</v>
      </c>
      <c r="U949">
        <v>14390</v>
      </c>
    </row>
    <row r="950" spans="1:21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  <c r="O950">
        <v>785487</v>
      </c>
      <c r="P950" s="2">
        <v>41821.786747685182</v>
      </c>
      <c r="Q950" t="s">
        <v>32</v>
      </c>
      <c r="R950" t="s">
        <v>30</v>
      </c>
      <c r="S950" t="s">
        <v>17</v>
      </c>
      <c r="T950" t="s">
        <v>9</v>
      </c>
      <c r="U950">
        <v>19332</v>
      </c>
    </row>
    <row r="951" spans="1:21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  <c r="O951">
        <v>946312</v>
      </c>
      <c r="P951" s="2">
        <v>41824.755335648151</v>
      </c>
      <c r="Q951" t="s">
        <v>32</v>
      </c>
      <c r="R951" t="s">
        <v>28</v>
      </c>
      <c r="S951" t="s">
        <v>17</v>
      </c>
      <c r="T951" t="s">
        <v>9</v>
      </c>
      <c r="U951">
        <v>14144</v>
      </c>
    </row>
    <row r="952" spans="1:21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  <c r="O952">
        <v>736470</v>
      </c>
      <c r="P952" s="2">
        <v>41824.75571759259</v>
      </c>
      <c r="Q952" t="s">
        <v>32</v>
      </c>
      <c r="R952" t="s">
        <v>29</v>
      </c>
      <c r="S952" t="s">
        <v>17</v>
      </c>
      <c r="T952" t="s">
        <v>9</v>
      </c>
      <c r="U952">
        <v>60928</v>
      </c>
    </row>
    <row r="953" spans="1:21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  <c r="O953">
        <v>138676</v>
      </c>
      <c r="P953" s="2">
        <v>41831.718865740739</v>
      </c>
      <c r="Q953" t="s">
        <v>32</v>
      </c>
      <c r="R953" t="s">
        <v>30</v>
      </c>
      <c r="S953" t="s">
        <v>17</v>
      </c>
      <c r="T953" t="s">
        <v>10</v>
      </c>
      <c r="U953">
        <v>83336</v>
      </c>
    </row>
    <row r="954" spans="1:21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  <c r="O954">
        <v>38906</v>
      </c>
      <c r="P954" s="2">
        <v>41831.720127314817</v>
      </c>
      <c r="Q954" t="s">
        <v>32</v>
      </c>
      <c r="R954" t="s">
        <v>30</v>
      </c>
      <c r="S954" t="s">
        <v>17</v>
      </c>
      <c r="T954" t="s">
        <v>10</v>
      </c>
      <c r="U954">
        <v>38196</v>
      </c>
    </row>
    <row r="955" spans="1:21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  <c r="O955">
        <v>133517</v>
      </c>
      <c r="P955" s="2">
        <v>41831.723344907405</v>
      </c>
      <c r="Q955" t="s">
        <v>32</v>
      </c>
      <c r="R955" t="s">
        <v>30</v>
      </c>
      <c r="S955" t="s">
        <v>17</v>
      </c>
      <c r="T955" t="s">
        <v>10</v>
      </c>
      <c r="U955">
        <v>45315</v>
      </c>
    </row>
    <row r="956" spans="1:21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  <c r="O956">
        <v>933908</v>
      </c>
      <c r="P956" s="2">
        <v>41836.76699074074</v>
      </c>
      <c r="Q956" t="s">
        <v>32</v>
      </c>
      <c r="R956" t="s">
        <v>30</v>
      </c>
      <c r="S956" t="s">
        <v>17</v>
      </c>
      <c r="T956" t="s">
        <v>10</v>
      </c>
      <c r="U956">
        <v>57346</v>
      </c>
    </row>
    <row r="957" spans="1:21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  <c r="O957">
        <v>961974</v>
      </c>
      <c r="P957" s="2">
        <v>41837.879386574074</v>
      </c>
      <c r="Q957" t="s">
        <v>32</v>
      </c>
      <c r="R957" t="s">
        <v>28</v>
      </c>
      <c r="S957" t="s">
        <v>17</v>
      </c>
      <c r="T957" t="s">
        <v>10</v>
      </c>
      <c r="U957">
        <v>40149</v>
      </c>
    </row>
    <row r="958" spans="1:21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  <c r="O958">
        <v>370831</v>
      </c>
      <c r="P958" s="2">
        <v>41854.565092592595</v>
      </c>
      <c r="Q958" t="s">
        <v>32</v>
      </c>
      <c r="R958" t="s">
        <v>28</v>
      </c>
      <c r="S958" t="s">
        <v>17</v>
      </c>
      <c r="T958" t="s">
        <v>9</v>
      </c>
      <c r="U958">
        <v>55248</v>
      </c>
    </row>
    <row r="959" spans="1:21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  <c r="O959">
        <v>148345</v>
      </c>
      <c r="P959" s="2">
        <v>41855.558344907404</v>
      </c>
      <c r="Q959" t="s">
        <v>32</v>
      </c>
      <c r="R959" t="s">
        <v>28</v>
      </c>
      <c r="S959" t="s">
        <v>17</v>
      </c>
      <c r="T959" t="s">
        <v>10</v>
      </c>
      <c r="U959">
        <v>10055</v>
      </c>
    </row>
    <row r="960" spans="1:21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  <c r="O960">
        <v>366620</v>
      </c>
      <c r="P960" s="2">
        <v>41862.7109375</v>
      </c>
      <c r="Q960" t="s">
        <v>32</v>
      </c>
      <c r="R960" t="s">
        <v>28</v>
      </c>
      <c r="S960" t="s">
        <v>17</v>
      </c>
      <c r="T960" t="s">
        <v>10</v>
      </c>
      <c r="U960">
        <v>21368</v>
      </c>
    </row>
    <row r="961" spans="1:21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  <c r="O961">
        <v>852087</v>
      </c>
      <c r="P961" s="2">
        <v>41862.711793981478</v>
      </c>
      <c r="Q961" t="s">
        <v>32</v>
      </c>
      <c r="R961" t="s">
        <v>28</v>
      </c>
      <c r="S961" t="s">
        <v>17</v>
      </c>
      <c r="T961" t="s">
        <v>10</v>
      </c>
      <c r="U961">
        <v>4717</v>
      </c>
    </row>
    <row r="962" spans="1:21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  <c r="O962">
        <v>578818</v>
      </c>
      <c r="P962" s="2">
        <v>41765.415960648148</v>
      </c>
      <c r="Q962" t="s">
        <v>32</v>
      </c>
      <c r="R962" t="s">
        <v>28</v>
      </c>
      <c r="S962" t="s">
        <v>17</v>
      </c>
      <c r="T962" t="s">
        <v>8</v>
      </c>
      <c r="U962">
        <v>74310</v>
      </c>
    </row>
    <row r="963" spans="1:21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  <c r="O963">
        <v>813334</v>
      </c>
      <c r="P963" s="2">
        <v>41765.417719907404</v>
      </c>
      <c r="Q963" t="s">
        <v>32</v>
      </c>
      <c r="R963" t="s">
        <v>28</v>
      </c>
      <c r="S963" t="s">
        <v>17</v>
      </c>
      <c r="T963" t="s">
        <v>8</v>
      </c>
      <c r="U963">
        <v>94627</v>
      </c>
    </row>
    <row r="964" spans="1:21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  <c r="O964">
        <v>831516</v>
      </c>
      <c r="P964" s="2">
        <v>41769.793969907405</v>
      </c>
      <c r="Q964" t="s">
        <v>32</v>
      </c>
      <c r="R964" t="s">
        <v>30</v>
      </c>
      <c r="S964" t="s">
        <v>17</v>
      </c>
      <c r="T964" t="s">
        <v>9</v>
      </c>
      <c r="U964">
        <v>44507</v>
      </c>
    </row>
    <row r="965" spans="1:21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  <c r="O965">
        <v>995799</v>
      </c>
      <c r="P965" s="2">
        <v>41771.453206018516</v>
      </c>
      <c r="Q965" t="s">
        <v>32</v>
      </c>
      <c r="R965" t="s">
        <v>30</v>
      </c>
      <c r="S965" t="s">
        <v>17</v>
      </c>
      <c r="T965" t="s">
        <v>8</v>
      </c>
      <c r="U965">
        <v>83962</v>
      </c>
    </row>
    <row r="966" spans="1:21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  <c r="O966">
        <v>396603</v>
      </c>
      <c r="P966" s="2">
        <v>41836.512777777774</v>
      </c>
      <c r="Q966" t="s">
        <v>32</v>
      </c>
      <c r="R966" t="s">
        <v>28</v>
      </c>
      <c r="S966" t="s">
        <v>17</v>
      </c>
      <c r="T966" t="s">
        <v>8</v>
      </c>
      <c r="U966">
        <v>3055</v>
      </c>
    </row>
    <row r="967" spans="1:21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  <c r="O967">
        <v>818355</v>
      </c>
      <c r="P967" s="2">
        <v>41836.51363425926</v>
      </c>
      <c r="Q967" t="s">
        <v>32</v>
      </c>
      <c r="R967" t="s">
        <v>28</v>
      </c>
      <c r="S967" t="s">
        <v>17</v>
      </c>
      <c r="T967" t="s">
        <v>8</v>
      </c>
      <c r="U967">
        <v>78340</v>
      </c>
    </row>
    <row r="968" spans="1:21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  <c r="O968">
        <v>845699</v>
      </c>
      <c r="P968" s="2">
        <v>41846.657326388886</v>
      </c>
      <c r="Q968" t="s">
        <v>32</v>
      </c>
      <c r="R968" t="s">
        <v>28</v>
      </c>
      <c r="S968" t="s">
        <v>17</v>
      </c>
      <c r="T968" t="s">
        <v>8</v>
      </c>
      <c r="U968">
        <v>26152</v>
      </c>
    </row>
    <row r="969" spans="1:21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  <c r="O969">
        <v>984018</v>
      </c>
      <c r="P969" s="2">
        <v>41856.579560185186</v>
      </c>
      <c r="Q969" t="s">
        <v>32</v>
      </c>
      <c r="R969" t="s">
        <v>28</v>
      </c>
      <c r="S969" t="s">
        <v>17</v>
      </c>
      <c r="T969" t="s">
        <v>9</v>
      </c>
      <c r="U969">
        <v>41667</v>
      </c>
    </row>
    <row r="970" spans="1:21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  <c r="O970">
        <v>620222</v>
      </c>
      <c r="P970" s="2">
        <v>41880.396886574075</v>
      </c>
      <c r="Q970" t="s">
        <v>32</v>
      </c>
      <c r="R970" t="s">
        <v>28</v>
      </c>
      <c r="S970" t="s">
        <v>17</v>
      </c>
      <c r="T970" t="s">
        <v>9</v>
      </c>
      <c r="U970">
        <v>2786</v>
      </c>
    </row>
    <row r="971" spans="1:21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  <c r="O971">
        <v>230236</v>
      </c>
      <c r="P971" s="2">
        <v>41880.397303240738</v>
      </c>
      <c r="Q971" t="s">
        <v>32</v>
      </c>
      <c r="R971" t="s">
        <v>28</v>
      </c>
      <c r="S971" t="s">
        <v>17</v>
      </c>
      <c r="T971" t="s">
        <v>9</v>
      </c>
      <c r="U971">
        <v>9611</v>
      </c>
    </row>
    <row r="972" spans="1:21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  <c r="O972">
        <v>78867</v>
      </c>
      <c r="P972" s="2">
        <v>41880.397986111115</v>
      </c>
      <c r="Q972" t="s">
        <v>32</v>
      </c>
      <c r="R972" t="s">
        <v>28</v>
      </c>
      <c r="S972" t="s">
        <v>17</v>
      </c>
      <c r="T972" t="s">
        <v>9</v>
      </c>
      <c r="U972">
        <v>15947</v>
      </c>
    </row>
    <row r="973" spans="1:21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  <c r="O973">
        <v>741838</v>
      </c>
      <c r="P973" s="2">
        <v>41785.397129629629</v>
      </c>
      <c r="Q973" t="s">
        <v>32</v>
      </c>
      <c r="R973" t="s">
        <v>30</v>
      </c>
      <c r="S973" t="s">
        <v>20</v>
      </c>
      <c r="T973" t="s">
        <v>2</v>
      </c>
      <c r="U973">
        <v>11961</v>
      </c>
    </row>
    <row r="974" spans="1:21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  <c r="O974">
        <v>378990</v>
      </c>
      <c r="P974" s="2">
        <v>41852.746238425927</v>
      </c>
      <c r="Q974" t="s">
        <v>32</v>
      </c>
      <c r="R974" t="s">
        <v>28</v>
      </c>
      <c r="S974" t="s">
        <v>17</v>
      </c>
      <c r="T974" t="s">
        <v>10</v>
      </c>
      <c r="U974">
        <v>63315</v>
      </c>
    </row>
    <row r="975" spans="1:21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  <c r="O975">
        <v>220690</v>
      </c>
      <c r="P975" s="2">
        <v>41765.399814814817</v>
      </c>
      <c r="Q975" t="s">
        <v>32</v>
      </c>
      <c r="R975" t="s">
        <v>28</v>
      </c>
      <c r="S975" t="s">
        <v>17</v>
      </c>
      <c r="T975" t="s">
        <v>10</v>
      </c>
      <c r="U975">
        <v>37742</v>
      </c>
    </row>
    <row r="976" spans="1:21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  <c r="O976">
        <v>389764</v>
      </c>
      <c r="P976" s="2">
        <v>41775.394282407404</v>
      </c>
      <c r="Q976" t="s">
        <v>32</v>
      </c>
      <c r="R976" t="s">
        <v>29</v>
      </c>
      <c r="S976" t="s">
        <v>17</v>
      </c>
      <c r="T976" t="s">
        <v>10</v>
      </c>
      <c r="U976">
        <v>63015</v>
      </c>
    </row>
    <row r="977" spans="1:21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  <c r="O977">
        <v>603423</v>
      </c>
      <c r="P977" s="2">
        <v>41795.684537037036</v>
      </c>
      <c r="Q977" t="s">
        <v>32</v>
      </c>
      <c r="R977" t="s">
        <v>28</v>
      </c>
      <c r="S977" t="s">
        <v>17</v>
      </c>
      <c r="T977" t="s">
        <v>10</v>
      </c>
      <c r="U977">
        <v>53506</v>
      </c>
    </row>
    <row r="978" spans="1:21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  <c r="O978">
        <v>974995</v>
      </c>
      <c r="P978" s="2">
        <v>41795.687326388892</v>
      </c>
      <c r="Q978" t="s">
        <v>32</v>
      </c>
      <c r="R978" t="s">
        <v>30</v>
      </c>
      <c r="S978" t="s">
        <v>17</v>
      </c>
      <c r="T978" t="s">
        <v>10</v>
      </c>
      <c r="U978">
        <v>4324</v>
      </c>
    </row>
    <row r="979" spans="1:21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  <c r="O979">
        <v>865272</v>
      </c>
      <c r="P979" s="2">
        <v>41796.963993055557</v>
      </c>
      <c r="Q979" t="s">
        <v>32</v>
      </c>
      <c r="R979" t="s">
        <v>30</v>
      </c>
      <c r="S979" t="s">
        <v>17</v>
      </c>
      <c r="T979" t="s">
        <v>10</v>
      </c>
      <c r="U979">
        <v>99026</v>
      </c>
    </row>
    <row r="980" spans="1:21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  <c r="O980">
        <v>487220</v>
      </c>
      <c r="P980" s="2">
        <v>41831.544733796298</v>
      </c>
      <c r="Q980" t="s">
        <v>32</v>
      </c>
      <c r="R980" t="s">
        <v>28</v>
      </c>
      <c r="S980" t="s">
        <v>17</v>
      </c>
      <c r="T980" t="s">
        <v>10</v>
      </c>
      <c r="U980">
        <v>63009</v>
      </c>
    </row>
    <row r="981" spans="1:21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  <c r="O981">
        <v>156021</v>
      </c>
      <c r="P981" s="2">
        <v>41767.628495370373</v>
      </c>
      <c r="Q981" t="s">
        <v>32</v>
      </c>
      <c r="R981" t="s">
        <v>28</v>
      </c>
      <c r="S981" t="s">
        <v>20</v>
      </c>
      <c r="T981" t="s">
        <v>10</v>
      </c>
      <c r="U981">
        <v>62932</v>
      </c>
    </row>
    <row r="982" spans="1:21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  <c r="O982">
        <v>28396</v>
      </c>
      <c r="P982" s="2">
        <v>41772.397210648145</v>
      </c>
      <c r="Q982" t="s">
        <v>32</v>
      </c>
      <c r="R982" t="s">
        <v>28</v>
      </c>
      <c r="S982" t="s">
        <v>20</v>
      </c>
      <c r="T982" t="s">
        <v>10</v>
      </c>
      <c r="U982">
        <v>88166</v>
      </c>
    </row>
    <row r="983" spans="1:21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  <c r="O983">
        <v>31629</v>
      </c>
      <c r="P983" s="2">
        <v>41772.400335648148</v>
      </c>
      <c r="Q983" t="s">
        <v>32</v>
      </c>
      <c r="R983" t="s">
        <v>28</v>
      </c>
      <c r="S983" t="s">
        <v>20</v>
      </c>
      <c r="T983" t="s">
        <v>10</v>
      </c>
      <c r="U983">
        <v>36181</v>
      </c>
    </row>
    <row r="984" spans="1:21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  <c r="O984">
        <v>571596</v>
      </c>
      <c r="P984" s="2">
        <v>41814.397060185183</v>
      </c>
      <c r="Q984" t="s">
        <v>32</v>
      </c>
      <c r="R984" t="s">
        <v>28</v>
      </c>
      <c r="S984" t="s">
        <v>16</v>
      </c>
      <c r="T984" t="s">
        <v>10</v>
      </c>
      <c r="U984">
        <v>49717</v>
      </c>
    </row>
    <row r="985" spans="1:21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  <c r="O985">
        <v>67135</v>
      </c>
      <c r="P985" s="2">
        <v>41821.396840277775</v>
      </c>
      <c r="Q985" t="s">
        <v>32</v>
      </c>
      <c r="R985" t="s">
        <v>30</v>
      </c>
      <c r="S985" t="s">
        <v>15</v>
      </c>
      <c r="T985" t="s">
        <v>4</v>
      </c>
      <c r="U985">
        <v>94234</v>
      </c>
    </row>
    <row r="986" spans="1:21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  <c r="O986">
        <v>146291</v>
      </c>
      <c r="P986" s="2">
        <v>41850.400625000002</v>
      </c>
      <c r="Q986" t="s">
        <v>32</v>
      </c>
      <c r="R986" t="s">
        <v>28</v>
      </c>
      <c r="S986" t="s">
        <v>20</v>
      </c>
      <c r="T986" t="s">
        <v>8</v>
      </c>
      <c r="U986">
        <v>68330</v>
      </c>
    </row>
    <row r="987" spans="1:21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  <c r="O987">
        <v>227812</v>
      </c>
      <c r="P987" s="2">
        <v>41851.348043981481</v>
      </c>
      <c r="Q987" t="s">
        <v>32</v>
      </c>
      <c r="R987" t="s">
        <v>28</v>
      </c>
      <c r="S987" t="s">
        <v>20</v>
      </c>
      <c r="T987" t="s">
        <v>8</v>
      </c>
      <c r="U987">
        <v>93706</v>
      </c>
    </row>
    <row r="988" spans="1:21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  <c r="O988">
        <v>610221</v>
      </c>
      <c r="P988" s="2">
        <v>41858.988206018519</v>
      </c>
      <c r="Q988" t="s">
        <v>32</v>
      </c>
      <c r="R988" t="s">
        <v>30</v>
      </c>
      <c r="S988" t="s">
        <v>20</v>
      </c>
      <c r="T988" t="s">
        <v>8</v>
      </c>
      <c r="U988">
        <v>33190</v>
      </c>
    </row>
    <row r="989" spans="1:21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  <c r="O989">
        <v>986310</v>
      </c>
      <c r="P989" s="2">
        <v>41858.988819444443</v>
      </c>
      <c r="Q989" t="s">
        <v>32</v>
      </c>
      <c r="R989" t="s">
        <v>30</v>
      </c>
      <c r="S989" t="s">
        <v>20</v>
      </c>
      <c r="T989" t="s">
        <v>8</v>
      </c>
      <c r="U989">
        <v>25653</v>
      </c>
    </row>
    <row r="990" spans="1:21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  <c r="O990">
        <v>671874</v>
      </c>
      <c r="P990" s="2">
        <v>41878.599583333336</v>
      </c>
      <c r="Q990" t="s">
        <v>32</v>
      </c>
      <c r="R990" t="s">
        <v>30</v>
      </c>
      <c r="S990" t="s">
        <v>20</v>
      </c>
      <c r="T990" t="s">
        <v>8</v>
      </c>
      <c r="U990">
        <v>39305</v>
      </c>
    </row>
    <row r="991" spans="1:21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  <c r="O991">
        <v>934789</v>
      </c>
      <c r="P991" s="2">
        <v>41872.396782407406</v>
      </c>
      <c r="Q991" t="s">
        <v>32</v>
      </c>
      <c r="R991" t="s">
        <v>28</v>
      </c>
      <c r="S991" t="s">
        <v>20</v>
      </c>
      <c r="T991" t="s">
        <v>10</v>
      </c>
      <c r="U991">
        <v>54365</v>
      </c>
    </row>
    <row r="992" spans="1:21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  <c r="O992">
        <v>587254</v>
      </c>
      <c r="P992" s="2">
        <v>41837.396840277775</v>
      </c>
      <c r="Q992" t="s">
        <v>32</v>
      </c>
      <c r="R992" t="s">
        <v>28</v>
      </c>
      <c r="S992" t="s">
        <v>17</v>
      </c>
      <c r="T992" t="s">
        <v>2</v>
      </c>
      <c r="U992">
        <v>28099</v>
      </c>
    </row>
    <row r="993" spans="1:21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  <c r="O993">
        <v>405748</v>
      </c>
      <c r="P993" s="2">
        <v>41782.308888888889</v>
      </c>
      <c r="Q993" t="s">
        <v>32</v>
      </c>
      <c r="R993" t="s">
        <v>28</v>
      </c>
      <c r="S993" t="s">
        <v>17</v>
      </c>
      <c r="T993" t="s">
        <v>10</v>
      </c>
      <c r="U993">
        <v>3839</v>
      </c>
    </row>
    <row r="994" spans="1:21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  <c r="O994">
        <v>937136</v>
      </c>
      <c r="P994" s="2">
        <v>41782.309247685182</v>
      </c>
      <c r="Q994" t="s">
        <v>32</v>
      </c>
      <c r="R994" t="s">
        <v>29</v>
      </c>
      <c r="S994" t="s">
        <v>17</v>
      </c>
      <c r="T994" t="s">
        <v>10</v>
      </c>
      <c r="U994">
        <v>29094</v>
      </c>
    </row>
    <row r="995" spans="1:21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  <c r="O995">
        <v>348724</v>
      </c>
      <c r="P995" s="2">
        <v>41782.312604166669</v>
      </c>
      <c r="Q995" t="s">
        <v>32</v>
      </c>
      <c r="R995" t="s">
        <v>29</v>
      </c>
      <c r="S995" t="s">
        <v>17</v>
      </c>
      <c r="T995" t="s">
        <v>10</v>
      </c>
      <c r="U995">
        <v>88334</v>
      </c>
    </row>
    <row r="996" spans="1:21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  <c r="O996">
        <v>68633</v>
      </c>
      <c r="P996" s="2">
        <v>41862.770868055559</v>
      </c>
      <c r="Q996" t="s">
        <v>32</v>
      </c>
      <c r="R996" t="s">
        <v>30</v>
      </c>
      <c r="S996" t="s">
        <v>17</v>
      </c>
      <c r="T996" t="s">
        <v>10</v>
      </c>
      <c r="U996">
        <v>69781</v>
      </c>
    </row>
    <row r="997" spans="1:21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  <c r="O997">
        <v>576798</v>
      </c>
      <c r="P997" s="2">
        <v>41815.625428240739</v>
      </c>
      <c r="Q997" t="s">
        <v>32</v>
      </c>
      <c r="R997" t="s">
        <v>28</v>
      </c>
      <c r="S997" t="s">
        <v>12</v>
      </c>
      <c r="T997" t="s">
        <v>4</v>
      </c>
      <c r="U997">
        <v>60115</v>
      </c>
    </row>
    <row r="998" spans="1:21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  <c r="O998">
        <v>873039</v>
      </c>
      <c r="P998" s="2">
        <v>41856.675833333335</v>
      </c>
      <c r="Q998" t="s">
        <v>32</v>
      </c>
      <c r="R998" t="s">
        <v>28</v>
      </c>
      <c r="S998" t="s">
        <v>17</v>
      </c>
      <c r="T998" t="s">
        <v>4</v>
      </c>
      <c r="U998">
        <v>59317</v>
      </c>
    </row>
    <row r="999" spans="1:21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  <c r="O999">
        <v>531642</v>
      </c>
      <c r="P999" s="2">
        <v>41789.397638888891</v>
      </c>
      <c r="Q999" t="s">
        <v>32</v>
      </c>
      <c r="R999" t="s">
        <v>28</v>
      </c>
      <c r="S999" t="s">
        <v>20</v>
      </c>
      <c r="T999" t="s">
        <v>4</v>
      </c>
      <c r="U999">
        <v>45456</v>
      </c>
    </row>
    <row r="1000" spans="1:21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  <c r="O1000">
        <v>877800</v>
      </c>
      <c r="P1000" s="2">
        <v>41796.488819444443</v>
      </c>
      <c r="Q1000" t="s">
        <v>32</v>
      </c>
      <c r="R1000" t="s">
        <v>30</v>
      </c>
      <c r="S1000" t="s">
        <v>20</v>
      </c>
      <c r="T1000" t="s">
        <v>2</v>
      </c>
      <c r="U1000">
        <v>68207</v>
      </c>
    </row>
    <row r="1001" spans="1:21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  <c r="O1001">
        <v>964395</v>
      </c>
      <c r="P1001" s="2">
        <v>41852.397662037038</v>
      </c>
      <c r="Q1001" t="s">
        <v>32</v>
      </c>
      <c r="R1001" t="s">
        <v>30</v>
      </c>
      <c r="S1001" t="s">
        <v>20</v>
      </c>
      <c r="T1001" t="s">
        <v>4</v>
      </c>
      <c r="U1001">
        <v>36757</v>
      </c>
    </row>
    <row r="1002" spans="1:21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  <c r="O1002">
        <v>540505</v>
      </c>
      <c r="P1002" s="2">
        <v>41852.398310185185</v>
      </c>
      <c r="Q1002" t="s">
        <v>32</v>
      </c>
      <c r="R1002" t="s">
        <v>28</v>
      </c>
      <c r="S1002" t="s">
        <v>20</v>
      </c>
      <c r="T1002" t="s">
        <v>4</v>
      </c>
      <c r="U1002">
        <v>66180</v>
      </c>
    </row>
    <row r="1003" spans="1:21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  <c r="O1003">
        <v>503115</v>
      </c>
      <c r="P1003" s="2">
        <v>41852.401631944442</v>
      </c>
      <c r="Q1003" t="s">
        <v>32</v>
      </c>
      <c r="R1003" t="s">
        <v>30</v>
      </c>
      <c r="S1003" t="s">
        <v>20</v>
      </c>
      <c r="T1003" t="s">
        <v>4</v>
      </c>
      <c r="U1003">
        <v>23774</v>
      </c>
    </row>
    <row r="1004" spans="1:21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  <c r="O1004">
        <v>813262</v>
      </c>
      <c r="P1004" s="2">
        <v>41859.519872685189</v>
      </c>
      <c r="Q1004" t="s">
        <v>32</v>
      </c>
      <c r="R1004" t="s">
        <v>30</v>
      </c>
      <c r="S1004" t="s">
        <v>20</v>
      </c>
      <c r="T1004" t="s">
        <v>4</v>
      </c>
      <c r="U1004">
        <v>51672</v>
      </c>
    </row>
    <row r="1005" spans="1:21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  <c r="O1005">
        <v>299516</v>
      </c>
      <c r="P1005" s="2">
        <v>41862.790798611109</v>
      </c>
      <c r="Q1005" t="s">
        <v>32</v>
      </c>
      <c r="R1005" t="s">
        <v>28</v>
      </c>
      <c r="S1005" t="s">
        <v>20</v>
      </c>
      <c r="T1005" t="s">
        <v>4</v>
      </c>
      <c r="U1005">
        <v>21889</v>
      </c>
    </row>
    <row r="1006" spans="1:21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  <c r="O1006">
        <v>665818</v>
      </c>
      <c r="P1006" s="2">
        <v>41880.399259259262</v>
      </c>
      <c r="Q1006" t="s">
        <v>32</v>
      </c>
      <c r="R1006" t="s">
        <v>28</v>
      </c>
      <c r="S1006" t="s">
        <v>20</v>
      </c>
      <c r="T1006" t="s">
        <v>4</v>
      </c>
      <c r="U1006">
        <v>11525</v>
      </c>
    </row>
    <row r="1007" spans="1:21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  <c r="O1007">
        <v>949773</v>
      </c>
      <c r="P1007" s="2">
        <v>41831.492465277777</v>
      </c>
      <c r="Q1007" t="s">
        <v>32</v>
      </c>
      <c r="R1007" t="s">
        <v>28</v>
      </c>
      <c r="S1007" t="s">
        <v>20</v>
      </c>
      <c r="T1007" t="s">
        <v>4</v>
      </c>
      <c r="U1007">
        <v>3835</v>
      </c>
    </row>
    <row r="1008" spans="1:21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  <c r="O1008">
        <v>808710</v>
      </c>
      <c r="P1008" s="2">
        <v>41859.397083333337</v>
      </c>
      <c r="Q1008" t="s">
        <v>32</v>
      </c>
      <c r="R1008" t="s">
        <v>30</v>
      </c>
      <c r="S1008" t="s">
        <v>20</v>
      </c>
      <c r="T1008" t="s">
        <v>4</v>
      </c>
      <c r="U1008">
        <v>18012</v>
      </c>
    </row>
    <row r="1009" spans="1:21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  <c r="O1009">
        <v>949520</v>
      </c>
      <c r="P1009" s="2">
        <v>41795.778541666667</v>
      </c>
      <c r="Q1009" t="s">
        <v>32</v>
      </c>
      <c r="R1009" t="s">
        <v>28</v>
      </c>
      <c r="S1009" t="s">
        <v>17</v>
      </c>
      <c r="T1009" t="s">
        <v>2</v>
      </c>
      <c r="U1009">
        <v>51250</v>
      </c>
    </row>
    <row r="1010" spans="1:21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  <c r="O1010">
        <v>285094</v>
      </c>
      <c r="P1010" s="2">
        <v>41796.760300925926</v>
      </c>
      <c r="Q1010" t="s">
        <v>32</v>
      </c>
      <c r="R1010" t="s">
        <v>28</v>
      </c>
      <c r="S1010" t="s">
        <v>17</v>
      </c>
      <c r="T1010" t="s">
        <v>2</v>
      </c>
      <c r="U1010">
        <v>51237</v>
      </c>
    </row>
    <row r="1011" spans="1:21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  <c r="O1011">
        <v>198164</v>
      </c>
      <c r="P1011" s="2">
        <v>41877.709907407407</v>
      </c>
      <c r="Q1011" t="s">
        <v>32</v>
      </c>
      <c r="R1011" t="s">
        <v>28</v>
      </c>
      <c r="S1011" t="s">
        <v>17</v>
      </c>
      <c r="T1011" t="s">
        <v>2</v>
      </c>
      <c r="U1011">
        <v>1987</v>
      </c>
    </row>
    <row r="1012" spans="1:21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  <c r="O1012">
        <v>721217</v>
      </c>
      <c r="P1012" s="2">
        <v>41877.711770833332</v>
      </c>
      <c r="Q1012" t="s">
        <v>32</v>
      </c>
      <c r="R1012" t="s">
        <v>28</v>
      </c>
      <c r="S1012" t="s">
        <v>17</v>
      </c>
      <c r="T1012" t="s">
        <v>2</v>
      </c>
      <c r="U1012">
        <v>33932</v>
      </c>
    </row>
    <row r="1013" spans="1:21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  <c r="O1013">
        <v>356301</v>
      </c>
      <c r="P1013" s="2">
        <v>41774.733055555553</v>
      </c>
      <c r="Q1013" t="s">
        <v>32</v>
      </c>
      <c r="R1013" t="s">
        <v>28</v>
      </c>
      <c r="S1013" t="s">
        <v>18</v>
      </c>
      <c r="T1013" t="s">
        <v>4</v>
      </c>
      <c r="U1013">
        <v>88218</v>
      </c>
    </row>
    <row r="1014" spans="1:21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  <c r="O1014">
        <v>46102</v>
      </c>
      <c r="P1014" s="2">
        <v>41774.7344212963</v>
      </c>
      <c r="Q1014" t="s">
        <v>32</v>
      </c>
      <c r="R1014" t="s">
        <v>28</v>
      </c>
      <c r="S1014" t="s">
        <v>18</v>
      </c>
      <c r="T1014" t="s">
        <v>4</v>
      </c>
      <c r="U1014">
        <v>88242</v>
      </c>
    </row>
    <row r="1015" spans="1:21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  <c r="O1015">
        <v>156748</v>
      </c>
      <c r="P1015" s="2">
        <v>41771.66605324074</v>
      </c>
      <c r="Q1015" t="s">
        <v>32</v>
      </c>
      <c r="R1015" t="s">
        <v>30</v>
      </c>
      <c r="S1015" t="s">
        <v>18</v>
      </c>
      <c r="T1015" t="s">
        <v>4</v>
      </c>
      <c r="U1015">
        <v>93615</v>
      </c>
    </row>
    <row r="1016" spans="1:21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  <c r="O1016">
        <v>821293</v>
      </c>
      <c r="P1016" s="2">
        <v>41834.397858796299</v>
      </c>
      <c r="Q1016" t="s">
        <v>32</v>
      </c>
      <c r="R1016" t="s">
        <v>29</v>
      </c>
      <c r="S1016" t="s">
        <v>18</v>
      </c>
      <c r="T1016" t="s">
        <v>4</v>
      </c>
      <c r="U1016">
        <v>15227</v>
      </c>
    </row>
    <row r="1017" spans="1:21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  <c r="O1017">
        <v>342116</v>
      </c>
      <c r="P1017" s="2">
        <v>41834.398090277777</v>
      </c>
      <c r="Q1017" t="s">
        <v>32</v>
      </c>
      <c r="R1017" t="s">
        <v>29</v>
      </c>
      <c r="S1017" t="s">
        <v>18</v>
      </c>
      <c r="T1017" t="s">
        <v>4</v>
      </c>
      <c r="U1017">
        <v>25149</v>
      </c>
    </row>
    <row r="1018" spans="1:21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  <c r="O1018">
        <v>684939</v>
      </c>
      <c r="P1018" s="2">
        <v>41814.397962962961</v>
      </c>
      <c r="Q1018" t="s">
        <v>32</v>
      </c>
      <c r="R1018" t="s">
        <v>28</v>
      </c>
      <c r="S1018" t="s">
        <v>20</v>
      </c>
      <c r="T1018" t="s">
        <v>8</v>
      </c>
      <c r="U1018">
        <v>94503</v>
      </c>
    </row>
    <row r="1019" spans="1:21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  <c r="O1019">
        <v>293229</v>
      </c>
      <c r="P1019" s="2">
        <v>41773.574976851851</v>
      </c>
      <c r="Q1019" t="s">
        <v>32</v>
      </c>
      <c r="R1019" t="s">
        <v>28</v>
      </c>
      <c r="S1019" t="s">
        <v>17</v>
      </c>
      <c r="T1019" t="s">
        <v>2</v>
      </c>
      <c r="U1019">
        <v>51730</v>
      </c>
    </row>
    <row r="1020" spans="1:21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  <c r="O1020">
        <v>498991</v>
      </c>
      <c r="P1020" s="2">
        <v>41773.577314814815</v>
      </c>
      <c r="Q1020" t="s">
        <v>32</v>
      </c>
      <c r="R1020" t="s">
        <v>30</v>
      </c>
      <c r="S1020" t="s">
        <v>17</v>
      </c>
      <c r="T1020" t="s">
        <v>2</v>
      </c>
      <c r="U1020">
        <v>52474</v>
      </c>
    </row>
    <row r="1021" spans="1:21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  <c r="O1021">
        <v>919188</v>
      </c>
      <c r="P1021" s="2">
        <v>41767.424212962964</v>
      </c>
      <c r="Q1021" t="s">
        <v>32</v>
      </c>
      <c r="R1021" t="s">
        <v>28</v>
      </c>
      <c r="S1021" t="s">
        <v>17</v>
      </c>
      <c r="T1021" t="s">
        <v>2</v>
      </c>
      <c r="U1021">
        <v>93745</v>
      </c>
    </row>
    <row r="1022" spans="1:21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  <c r="O1022">
        <v>233500</v>
      </c>
      <c r="P1022" s="2">
        <v>41775.551226851851</v>
      </c>
      <c r="Q1022" t="s">
        <v>32</v>
      </c>
      <c r="R1022" t="s">
        <v>28</v>
      </c>
      <c r="S1022" t="s">
        <v>17</v>
      </c>
      <c r="T1022" t="s">
        <v>2</v>
      </c>
      <c r="U1022">
        <v>38123</v>
      </c>
    </row>
    <row r="1023" spans="1:21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  <c r="O1023">
        <v>282633</v>
      </c>
      <c r="P1023" s="2">
        <v>41775.551932870374</v>
      </c>
      <c r="Q1023" t="s">
        <v>32</v>
      </c>
      <c r="R1023" t="s">
        <v>30</v>
      </c>
      <c r="S1023" t="s">
        <v>17</v>
      </c>
      <c r="T1023" t="s">
        <v>2</v>
      </c>
      <c r="U1023">
        <v>53443</v>
      </c>
    </row>
    <row r="1024" spans="1:21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  <c r="O1024">
        <v>385543</v>
      </c>
      <c r="P1024" s="2">
        <v>41775.552245370367</v>
      </c>
      <c r="Q1024" t="s">
        <v>32</v>
      </c>
      <c r="R1024" t="s">
        <v>28</v>
      </c>
      <c r="S1024" t="s">
        <v>17</v>
      </c>
      <c r="T1024" t="s">
        <v>2</v>
      </c>
      <c r="U1024">
        <v>88775</v>
      </c>
    </row>
    <row r="1025" spans="1:21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  <c r="O1025">
        <v>78328</v>
      </c>
      <c r="P1025" s="2">
        <v>41775.552604166667</v>
      </c>
      <c r="Q1025" t="s">
        <v>32</v>
      </c>
      <c r="R1025" t="s">
        <v>30</v>
      </c>
      <c r="S1025" t="s">
        <v>17</v>
      </c>
      <c r="T1025" t="s">
        <v>2</v>
      </c>
      <c r="U1025">
        <v>43241</v>
      </c>
    </row>
    <row r="1026" spans="1:21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  <c r="O1026">
        <v>546778</v>
      </c>
      <c r="P1026" s="2">
        <v>41857.399108796293</v>
      </c>
      <c r="Q1026" t="s">
        <v>32</v>
      </c>
      <c r="R1026" t="s">
        <v>30</v>
      </c>
      <c r="S1026" t="s">
        <v>17</v>
      </c>
      <c r="T1026" t="s">
        <v>2</v>
      </c>
      <c r="U1026">
        <v>39605</v>
      </c>
    </row>
    <row r="1027" spans="1:21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  <c r="O1027">
        <v>581940</v>
      </c>
      <c r="P1027" s="2">
        <v>41787.512164351851</v>
      </c>
      <c r="Q1027" t="s">
        <v>32</v>
      </c>
      <c r="R1027" t="s">
        <v>28</v>
      </c>
      <c r="S1027" t="s">
        <v>12</v>
      </c>
      <c r="T1027" t="s">
        <v>4</v>
      </c>
      <c r="U1027">
        <v>39046</v>
      </c>
    </row>
    <row r="1028" spans="1:21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  <c r="O1028">
        <v>286690</v>
      </c>
      <c r="P1028" s="2">
        <v>41835.739918981482</v>
      </c>
      <c r="Q1028" t="s">
        <v>32</v>
      </c>
      <c r="R1028" t="s">
        <v>28</v>
      </c>
      <c r="S1028" t="s">
        <v>18</v>
      </c>
      <c r="T1028" t="s">
        <v>5</v>
      </c>
      <c r="U1028">
        <v>56323</v>
      </c>
    </row>
    <row r="1029" spans="1:21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  <c r="O1029">
        <v>534293</v>
      </c>
      <c r="P1029" s="2">
        <v>41845.398576388892</v>
      </c>
      <c r="Q1029" t="s">
        <v>32</v>
      </c>
      <c r="R1029" t="s">
        <v>30</v>
      </c>
      <c r="S1029" t="s">
        <v>18</v>
      </c>
      <c r="T1029" t="s">
        <v>6</v>
      </c>
      <c r="U1029">
        <v>58791</v>
      </c>
    </row>
    <row r="1030" spans="1:21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  <c r="O1030">
        <v>728971</v>
      </c>
      <c r="P1030" s="2">
        <v>41850.582141203704</v>
      </c>
      <c r="Q1030" t="s">
        <v>32</v>
      </c>
      <c r="R1030" t="s">
        <v>28</v>
      </c>
      <c r="S1030" t="s">
        <v>18</v>
      </c>
      <c r="T1030" t="s">
        <v>5</v>
      </c>
      <c r="U1030">
        <v>37253</v>
      </c>
    </row>
    <row r="1031" spans="1:21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  <c r="O1031">
        <v>568905</v>
      </c>
      <c r="P1031" s="2">
        <v>41850.583379629628</v>
      </c>
      <c r="Q1031" t="s">
        <v>32</v>
      </c>
      <c r="R1031" t="s">
        <v>28</v>
      </c>
      <c r="S1031" t="s">
        <v>18</v>
      </c>
      <c r="T1031" t="s">
        <v>5</v>
      </c>
      <c r="U1031">
        <v>78191</v>
      </c>
    </row>
    <row r="1032" spans="1:21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  <c r="O1032">
        <v>980284</v>
      </c>
      <c r="P1032" s="2">
        <v>41850.582465277781</v>
      </c>
      <c r="Q1032" t="s">
        <v>32</v>
      </c>
      <c r="R1032" t="s">
        <v>29</v>
      </c>
      <c r="S1032" t="s">
        <v>18</v>
      </c>
      <c r="T1032" t="s">
        <v>5</v>
      </c>
      <c r="U1032">
        <v>30465</v>
      </c>
    </row>
    <row r="1033" spans="1:21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  <c r="O1033">
        <v>381758</v>
      </c>
      <c r="P1033" s="2">
        <v>41806.396747685183</v>
      </c>
      <c r="Q1033" t="s">
        <v>32</v>
      </c>
      <c r="R1033" t="s">
        <v>28</v>
      </c>
      <c r="S1033" t="s">
        <v>18</v>
      </c>
      <c r="T1033" t="s">
        <v>10</v>
      </c>
      <c r="U1033">
        <v>49581</v>
      </c>
    </row>
    <row r="1034" spans="1:21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  <c r="O1034">
        <v>574311</v>
      </c>
      <c r="P1034" s="2">
        <v>41806.397337962961</v>
      </c>
      <c r="Q1034" t="s">
        <v>32</v>
      </c>
      <c r="R1034" t="s">
        <v>28</v>
      </c>
      <c r="S1034" t="s">
        <v>18</v>
      </c>
      <c r="T1034" t="s">
        <v>10</v>
      </c>
      <c r="U1034">
        <v>92883</v>
      </c>
    </row>
    <row r="1035" spans="1:21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  <c r="O1035">
        <v>112193</v>
      </c>
      <c r="P1035" s="2">
        <v>41834.398194444446</v>
      </c>
      <c r="Q1035" t="s">
        <v>32</v>
      </c>
      <c r="R1035" t="s">
        <v>30</v>
      </c>
      <c r="S1035" t="s">
        <v>20</v>
      </c>
      <c r="T1035" t="s">
        <v>10</v>
      </c>
      <c r="U1035">
        <v>53026</v>
      </c>
    </row>
    <row r="1036" spans="1:21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  <c r="O1036">
        <v>488851</v>
      </c>
      <c r="P1036" s="2">
        <v>41834.397685185184</v>
      </c>
      <c r="Q1036" t="s">
        <v>32</v>
      </c>
      <c r="R1036" t="s">
        <v>30</v>
      </c>
      <c r="S1036" t="s">
        <v>20</v>
      </c>
      <c r="T1036" t="s">
        <v>10</v>
      </c>
      <c r="U1036">
        <v>39909</v>
      </c>
    </row>
    <row r="1037" spans="1:21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  <c r="O1037">
        <v>534627</v>
      </c>
      <c r="P1037" s="2">
        <v>41834.398310185185</v>
      </c>
      <c r="Q1037" t="s">
        <v>32</v>
      </c>
      <c r="R1037" t="s">
        <v>30</v>
      </c>
      <c r="S1037" t="s">
        <v>20</v>
      </c>
      <c r="T1037" t="s">
        <v>10</v>
      </c>
      <c r="U1037">
        <v>67466</v>
      </c>
    </row>
    <row r="1038" spans="1:21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  <c r="O1038">
        <v>497671</v>
      </c>
      <c r="P1038" s="2">
        <v>41769.11859953704</v>
      </c>
      <c r="Q1038" t="s">
        <v>32</v>
      </c>
      <c r="R1038" t="s">
        <v>30</v>
      </c>
      <c r="S1038" t="s">
        <v>20</v>
      </c>
      <c r="T1038" t="s">
        <v>4</v>
      </c>
      <c r="U1038">
        <v>71900</v>
      </c>
    </row>
    <row r="1039" spans="1:21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  <c r="O1039">
        <v>655325</v>
      </c>
      <c r="P1039" s="2">
        <v>41767.574212962965</v>
      </c>
      <c r="Q1039" t="s">
        <v>32</v>
      </c>
      <c r="R1039" t="s">
        <v>28</v>
      </c>
      <c r="S1039" t="s">
        <v>20</v>
      </c>
      <c r="T1039" t="s">
        <v>4</v>
      </c>
      <c r="U1039">
        <v>94172</v>
      </c>
    </row>
    <row r="1040" spans="1:21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  <c r="O1040">
        <v>882391</v>
      </c>
      <c r="P1040" s="2">
        <v>41767.574780092589</v>
      </c>
      <c r="Q1040" t="s">
        <v>32</v>
      </c>
      <c r="R1040" t="s">
        <v>28</v>
      </c>
      <c r="S1040" t="s">
        <v>20</v>
      </c>
      <c r="T1040" t="s">
        <v>4</v>
      </c>
      <c r="U1040">
        <v>62238</v>
      </c>
    </row>
    <row r="1041" spans="1:21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  <c r="O1041">
        <v>34205</v>
      </c>
      <c r="P1041" s="2">
        <v>41768.456064814818</v>
      </c>
      <c r="Q1041" t="s">
        <v>32</v>
      </c>
      <c r="R1041" t="s">
        <v>28</v>
      </c>
      <c r="S1041" t="s">
        <v>20</v>
      </c>
      <c r="T1041" t="s">
        <v>4</v>
      </c>
      <c r="U1041">
        <v>66648</v>
      </c>
    </row>
    <row r="1042" spans="1:21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  <c r="O1042">
        <v>353596</v>
      </c>
      <c r="P1042" s="2">
        <v>41761.814571759256</v>
      </c>
      <c r="Q1042" t="s">
        <v>32</v>
      </c>
      <c r="R1042" t="s">
        <v>28</v>
      </c>
      <c r="S1042" t="s">
        <v>14</v>
      </c>
      <c r="T1042" t="s">
        <v>4</v>
      </c>
      <c r="U1042">
        <v>40523</v>
      </c>
    </row>
    <row r="1043" spans="1:21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  <c r="O1043">
        <v>101375</v>
      </c>
      <c r="P1043" s="2">
        <v>41806.418090277781</v>
      </c>
      <c r="Q1043" t="s">
        <v>32</v>
      </c>
      <c r="R1043" t="s">
        <v>28</v>
      </c>
      <c r="S1043" t="s">
        <v>14</v>
      </c>
      <c r="T1043" t="s">
        <v>4</v>
      </c>
      <c r="U1043">
        <v>24939</v>
      </c>
    </row>
    <row r="1044" spans="1:21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  <c r="O1044">
        <v>153484</v>
      </c>
      <c r="P1044" s="2">
        <v>41835.398078703707</v>
      </c>
      <c r="Q1044" t="s">
        <v>32</v>
      </c>
      <c r="R1044" t="s">
        <v>28</v>
      </c>
      <c r="S1044" t="s">
        <v>14</v>
      </c>
      <c r="T1044" t="s">
        <v>4</v>
      </c>
      <c r="U1044">
        <v>53301</v>
      </c>
    </row>
    <row r="1045" spans="1:21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  <c r="O1045">
        <v>101190</v>
      </c>
      <c r="P1045" s="2">
        <v>41768.724502314813</v>
      </c>
      <c r="Q1045" t="s">
        <v>32</v>
      </c>
      <c r="R1045" t="s">
        <v>28</v>
      </c>
      <c r="S1045" t="s">
        <v>12</v>
      </c>
      <c r="T1045" t="s">
        <v>10</v>
      </c>
      <c r="U1045">
        <v>85057</v>
      </c>
    </row>
    <row r="1046" spans="1:21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  <c r="O1046">
        <v>862660</v>
      </c>
      <c r="P1046" s="2">
        <v>41856.146689814814</v>
      </c>
      <c r="Q1046" t="s">
        <v>32</v>
      </c>
      <c r="R1046" t="s">
        <v>28</v>
      </c>
      <c r="S1046" t="s">
        <v>12</v>
      </c>
      <c r="T1046" t="s">
        <v>10</v>
      </c>
      <c r="U1046">
        <v>5857</v>
      </c>
    </row>
    <row r="1047" spans="1:21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  <c r="O1047">
        <v>928482</v>
      </c>
      <c r="P1047" s="2">
        <v>41856.147430555553</v>
      </c>
      <c r="Q1047" t="s">
        <v>32</v>
      </c>
      <c r="R1047" t="s">
        <v>30</v>
      </c>
      <c r="S1047" t="s">
        <v>12</v>
      </c>
      <c r="T1047" t="s">
        <v>10</v>
      </c>
      <c r="U1047">
        <v>93190</v>
      </c>
    </row>
    <row r="1048" spans="1:21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  <c r="O1048">
        <v>894528</v>
      </c>
      <c r="P1048" s="2">
        <v>41856.367384259262</v>
      </c>
      <c r="Q1048" t="s">
        <v>32</v>
      </c>
      <c r="R1048" t="s">
        <v>28</v>
      </c>
      <c r="S1048" t="s">
        <v>12</v>
      </c>
      <c r="T1048" t="s">
        <v>10</v>
      </c>
      <c r="U1048">
        <v>68947</v>
      </c>
    </row>
    <row r="1049" spans="1:21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  <c r="O1049">
        <v>656936</v>
      </c>
      <c r="P1049" s="2">
        <v>41856.368611111109</v>
      </c>
      <c r="Q1049" t="s">
        <v>32</v>
      </c>
      <c r="R1049" t="s">
        <v>30</v>
      </c>
      <c r="S1049" t="s">
        <v>12</v>
      </c>
      <c r="T1049" t="s">
        <v>10</v>
      </c>
      <c r="U1049">
        <v>36135</v>
      </c>
    </row>
    <row r="1050" spans="1:21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  <c r="O1050">
        <v>139656</v>
      </c>
      <c r="P1050" s="2">
        <v>41856.36891203704</v>
      </c>
      <c r="Q1050" t="s">
        <v>32</v>
      </c>
      <c r="R1050" t="s">
        <v>28</v>
      </c>
      <c r="S1050" t="s">
        <v>12</v>
      </c>
      <c r="T1050" t="s">
        <v>10</v>
      </c>
      <c r="U1050">
        <v>66220</v>
      </c>
    </row>
    <row r="1051" spans="1:21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  <c r="O1051">
        <v>673289</v>
      </c>
      <c r="P1051" s="2">
        <v>41856.401250000003</v>
      </c>
      <c r="Q1051" t="s">
        <v>32</v>
      </c>
      <c r="R1051" t="s">
        <v>30</v>
      </c>
      <c r="S1051" t="s">
        <v>12</v>
      </c>
      <c r="T1051" t="s">
        <v>10</v>
      </c>
      <c r="U1051">
        <v>6652</v>
      </c>
    </row>
    <row r="1052" spans="1:21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  <c r="O1052">
        <v>830026</v>
      </c>
      <c r="P1052" s="2">
        <v>41783.627268518518</v>
      </c>
      <c r="Q1052" t="s">
        <v>32</v>
      </c>
      <c r="R1052" t="s">
        <v>28</v>
      </c>
      <c r="S1052" t="s">
        <v>17</v>
      </c>
      <c r="T1052" t="s">
        <v>2</v>
      </c>
      <c r="U1052">
        <v>10402</v>
      </c>
    </row>
    <row r="1053" spans="1:21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  <c r="O1053">
        <v>410700</v>
      </c>
      <c r="P1053" s="2">
        <v>41783.627546296295</v>
      </c>
      <c r="Q1053" t="s">
        <v>32</v>
      </c>
      <c r="R1053" t="s">
        <v>30</v>
      </c>
      <c r="S1053" t="s">
        <v>17</v>
      </c>
      <c r="T1053" t="s">
        <v>2</v>
      </c>
      <c r="U1053">
        <v>72977</v>
      </c>
    </row>
    <row r="1054" spans="1:21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  <c r="O1054">
        <v>818456</v>
      </c>
      <c r="P1054" s="2">
        <v>41783.62699074074</v>
      </c>
      <c r="Q1054" t="s">
        <v>32</v>
      </c>
      <c r="R1054" t="s">
        <v>30</v>
      </c>
      <c r="S1054" t="s">
        <v>17</v>
      </c>
      <c r="T1054" t="s">
        <v>2</v>
      </c>
      <c r="U1054">
        <v>6949</v>
      </c>
    </row>
    <row r="1055" spans="1:21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  <c r="O1055">
        <v>639628</v>
      </c>
      <c r="P1055" s="2">
        <v>41788.738009259258</v>
      </c>
      <c r="Q1055" t="s">
        <v>32</v>
      </c>
      <c r="R1055" t="s">
        <v>28</v>
      </c>
      <c r="S1055" t="s">
        <v>12</v>
      </c>
      <c r="T1055" t="s">
        <v>8</v>
      </c>
      <c r="U1055">
        <v>62391</v>
      </c>
    </row>
    <row r="1056" spans="1:21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  <c r="O1056">
        <v>125897</v>
      </c>
      <c r="P1056" s="2">
        <v>41793.615682870368</v>
      </c>
      <c r="Q1056" t="s">
        <v>32</v>
      </c>
      <c r="R1056" t="s">
        <v>28</v>
      </c>
      <c r="S1056" t="s">
        <v>12</v>
      </c>
      <c r="T1056" t="s">
        <v>8</v>
      </c>
      <c r="U1056">
        <v>25285</v>
      </c>
    </row>
    <row r="1057" spans="1:21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  <c r="O1057">
        <v>269144</v>
      </c>
      <c r="P1057" s="2">
        <v>41780.396817129629</v>
      </c>
      <c r="Q1057" t="s">
        <v>32</v>
      </c>
      <c r="R1057" t="s">
        <v>28</v>
      </c>
      <c r="S1057" t="s">
        <v>17</v>
      </c>
      <c r="T1057" t="s">
        <v>2</v>
      </c>
      <c r="U1057">
        <v>45006</v>
      </c>
    </row>
    <row r="1058" spans="1:21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  <c r="O1058">
        <v>665582</v>
      </c>
      <c r="P1058" s="2">
        <v>41787.397407407407</v>
      </c>
      <c r="Q1058" t="s">
        <v>32</v>
      </c>
      <c r="R1058" t="s">
        <v>28</v>
      </c>
      <c r="S1058" t="s">
        <v>17</v>
      </c>
      <c r="T1058" t="s">
        <v>2</v>
      </c>
      <c r="U1058">
        <v>24343</v>
      </c>
    </row>
    <row r="1059" spans="1:21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  <c r="O1059">
        <v>854696</v>
      </c>
      <c r="P1059" s="2">
        <v>41788.612210648149</v>
      </c>
      <c r="Q1059" t="s">
        <v>32</v>
      </c>
      <c r="R1059" t="s">
        <v>28</v>
      </c>
      <c r="S1059" t="s">
        <v>17</v>
      </c>
      <c r="T1059" t="s">
        <v>2</v>
      </c>
      <c r="U1059">
        <v>10267</v>
      </c>
    </row>
    <row r="1060" spans="1:21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  <c r="O1060">
        <v>766822</v>
      </c>
      <c r="P1060" s="2">
        <v>41801.399027777778</v>
      </c>
      <c r="Q1060" t="s">
        <v>32</v>
      </c>
      <c r="R1060" t="s">
        <v>30</v>
      </c>
      <c r="S1060" t="s">
        <v>17</v>
      </c>
      <c r="T1060" t="s">
        <v>2</v>
      </c>
      <c r="U1060">
        <v>60668</v>
      </c>
    </row>
    <row r="1061" spans="1:21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  <c r="O1061">
        <v>268063</v>
      </c>
      <c r="P1061" s="2">
        <v>41850.787187499998</v>
      </c>
      <c r="Q1061" t="s">
        <v>32</v>
      </c>
      <c r="R1061" t="s">
        <v>28</v>
      </c>
      <c r="S1061" t="s">
        <v>17</v>
      </c>
      <c r="T1061" t="s">
        <v>8</v>
      </c>
      <c r="U1061">
        <v>60313</v>
      </c>
    </row>
    <row r="1062" spans="1:21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  <c r="O1062">
        <v>55775</v>
      </c>
      <c r="P1062" s="2">
        <v>41768.397777777776</v>
      </c>
      <c r="Q1062" t="s">
        <v>32</v>
      </c>
      <c r="R1062" t="s">
        <v>28</v>
      </c>
      <c r="S1062" t="s">
        <v>17</v>
      </c>
      <c r="T1062" t="s">
        <v>2</v>
      </c>
      <c r="U1062">
        <v>48825</v>
      </c>
    </row>
    <row r="1063" spans="1:21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  <c r="O1063">
        <v>607171</v>
      </c>
      <c r="P1063" s="2">
        <v>41827.425393518519</v>
      </c>
      <c r="Q1063" t="s">
        <v>32</v>
      </c>
      <c r="R1063" t="s">
        <v>30</v>
      </c>
      <c r="S1063" t="s">
        <v>17</v>
      </c>
      <c r="T1063" t="s">
        <v>6</v>
      </c>
      <c r="U1063">
        <v>15753</v>
      </c>
    </row>
    <row r="1064" spans="1:21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  <c r="O1064">
        <v>55139</v>
      </c>
      <c r="P1064" s="2">
        <v>41870.82603009259</v>
      </c>
      <c r="Q1064" t="s">
        <v>32</v>
      </c>
      <c r="R1064" t="s">
        <v>28</v>
      </c>
      <c r="S1064" t="s">
        <v>17</v>
      </c>
      <c r="T1064" t="s">
        <v>6</v>
      </c>
      <c r="U1064">
        <v>83155</v>
      </c>
    </row>
    <row r="1065" spans="1:21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  <c r="O1065">
        <v>811419</v>
      </c>
      <c r="P1065" s="2">
        <v>41870.827210648145</v>
      </c>
      <c r="Q1065" t="s">
        <v>32</v>
      </c>
      <c r="R1065" t="s">
        <v>28</v>
      </c>
      <c r="S1065" t="s">
        <v>17</v>
      </c>
      <c r="T1065" t="s">
        <v>6</v>
      </c>
      <c r="U1065">
        <v>19984</v>
      </c>
    </row>
    <row r="1066" spans="1:21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  <c r="O1066">
        <v>310630</v>
      </c>
      <c r="P1066" s="2">
        <v>41872.593784722223</v>
      </c>
      <c r="Q1066" t="s">
        <v>32</v>
      </c>
      <c r="R1066" t="s">
        <v>28</v>
      </c>
      <c r="S1066" t="s">
        <v>17</v>
      </c>
      <c r="T1066" t="s">
        <v>6</v>
      </c>
      <c r="U1066">
        <v>56355</v>
      </c>
    </row>
    <row r="1067" spans="1:21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  <c r="O1067">
        <v>558801</v>
      </c>
      <c r="P1067" s="2">
        <v>41765.772974537038</v>
      </c>
      <c r="Q1067" t="s">
        <v>32</v>
      </c>
      <c r="R1067" t="s">
        <v>28</v>
      </c>
      <c r="S1067" t="s">
        <v>20</v>
      </c>
      <c r="T1067" t="s">
        <v>2</v>
      </c>
      <c r="U1067">
        <v>67632</v>
      </c>
    </row>
    <row r="1068" spans="1:21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  <c r="O1068">
        <v>566292</v>
      </c>
      <c r="P1068" s="2">
        <v>41765.773796296293</v>
      </c>
      <c r="Q1068" t="s">
        <v>32</v>
      </c>
      <c r="R1068" t="s">
        <v>28</v>
      </c>
      <c r="S1068" t="s">
        <v>20</v>
      </c>
      <c r="T1068" t="s">
        <v>2</v>
      </c>
      <c r="U1068">
        <v>37302</v>
      </c>
    </row>
    <row r="1069" spans="1:21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  <c r="O1069">
        <v>250878</v>
      </c>
      <c r="P1069" s="2">
        <v>41768.534305555557</v>
      </c>
      <c r="Q1069" t="s">
        <v>32</v>
      </c>
      <c r="R1069" t="s">
        <v>28</v>
      </c>
      <c r="S1069" t="s">
        <v>20</v>
      </c>
      <c r="T1069" t="s">
        <v>2</v>
      </c>
      <c r="U1069">
        <v>92688</v>
      </c>
    </row>
    <row r="1070" spans="1:21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  <c r="O1070">
        <v>397974</v>
      </c>
      <c r="P1070" s="2">
        <v>41770.685300925928</v>
      </c>
      <c r="Q1070" t="s">
        <v>32</v>
      </c>
      <c r="R1070" t="s">
        <v>28</v>
      </c>
      <c r="S1070" t="s">
        <v>20</v>
      </c>
      <c r="T1070" t="s">
        <v>2</v>
      </c>
      <c r="U1070">
        <v>29653</v>
      </c>
    </row>
    <row r="1071" spans="1:21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  <c r="O1071">
        <v>785931</v>
      </c>
      <c r="P1071" s="2">
        <v>41780.997488425928</v>
      </c>
      <c r="Q1071" t="s">
        <v>32</v>
      </c>
      <c r="R1071" t="s">
        <v>28</v>
      </c>
      <c r="S1071" t="s">
        <v>20</v>
      </c>
      <c r="T1071" t="s">
        <v>2</v>
      </c>
      <c r="U1071">
        <v>44965</v>
      </c>
    </row>
    <row r="1072" spans="1:21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  <c r="O1072">
        <v>622313</v>
      </c>
      <c r="P1072" s="2">
        <v>41787.294178240743</v>
      </c>
      <c r="Q1072" t="s">
        <v>32</v>
      </c>
      <c r="R1072" t="s">
        <v>28</v>
      </c>
      <c r="S1072" t="s">
        <v>20</v>
      </c>
      <c r="T1072" t="s">
        <v>2</v>
      </c>
      <c r="U1072">
        <v>41350</v>
      </c>
    </row>
    <row r="1073" spans="1:21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  <c r="O1073">
        <v>690079</v>
      </c>
      <c r="P1073" s="2">
        <v>41787.296712962961</v>
      </c>
      <c r="Q1073" t="s">
        <v>32</v>
      </c>
      <c r="R1073" t="s">
        <v>28</v>
      </c>
      <c r="S1073" t="s">
        <v>20</v>
      </c>
      <c r="T1073" t="s">
        <v>2</v>
      </c>
      <c r="U1073">
        <v>30974</v>
      </c>
    </row>
    <row r="1074" spans="1:21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  <c r="O1074">
        <v>649013</v>
      </c>
      <c r="P1074" s="2">
        <v>41859.3984837963</v>
      </c>
      <c r="Q1074" t="s">
        <v>32</v>
      </c>
      <c r="R1074" t="s">
        <v>28</v>
      </c>
      <c r="S1074" t="s">
        <v>20</v>
      </c>
      <c r="T1074" t="s">
        <v>2</v>
      </c>
      <c r="U1074">
        <v>23262</v>
      </c>
    </row>
    <row r="1075" spans="1:21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  <c r="O1075">
        <v>427702</v>
      </c>
      <c r="P1075" s="2">
        <v>41866.633321759262</v>
      </c>
      <c r="Q1075" t="s">
        <v>32</v>
      </c>
      <c r="R1075" t="s">
        <v>30</v>
      </c>
      <c r="S1075" t="s">
        <v>20</v>
      </c>
      <c r="T1075" t="s">
        <v>2</v>
      </c>
      <c r="U1075">
        <v>71295</v>
      </c>
    </row>
    <row r="1076" spans="1:21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  <c r="O1076">
        <v>56334</v>
      </c>
      <c r="P1076" s="2">
        <v>41820.396956018521</v>
      </c>
      <c r="Q1076" t="s">
        <v>32</v>
      </c>
      <c r="R1076" t="s">
        <v>28</v>
      </c>
      <c r="S1076" t="s">
        <v>20</v>
      </c>
      <c r="T1076" t="s">
        <v>5</v>
      </c>
      <c r="U1076">
        <v>82717</v>
      </c>
    </row>
    <row r="1077" spans="1:21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  <c r="O1077">
        <v>310550</v>
      </c>
      <c r="P1077" s="2">
        <v>41820.397268518522</v>
      </c>
      <c r="Q1077" t="s">
        <v>32</v>
      </c>
      <c r="R1077" t="s">
        <v>28</v>
      </c>
      <c r="S1077" t="s">
        <v>20</v>
      </c>
      <c r="T1077" t="s">
        <v>5</v>
      </c>
      <c r="U1077">
        <v>50468</v>
      </c>
    </row>
    <row r="1078" spans="1:21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  <c r="O1078">
        <v>709021</v>
      </c>
      <c r="P1078" s="2">
        <v>41820.398252314815</v>
      </c>
      <c r="Q1078" t="s">
        <v>32</v>
      </c>
      <c r="R1078" t="s">
        <v>28</v>
      </c>
      <c r="S1078" t="s">
        <v>20</v>
      </c>
      <c r="T1078" t="s">
        <v>5</v>
      </c>
      <c r="U1078">
        <v>2917</v>
      </c>
    </row>
    <row r="1079" spans="1:21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  <c r="O1079">
        <v>492428</v>
      </c>
      <c r="P1079" s="2">
        <v>41820.400659722225</v>
      </c>
      <c r="Q1079" t="s">
        <v>32</v>
      </c>
      <c r="R1079" t="s">
        <v>30</v>
      </c>
      <c r="S1079" t="s">
        <v>20</v>
      </c>
      <c r="T1079" t="s">
        <v>5</v>
      </c>
      <c r="U1079">
        <v>82414</v>
      </c>
    </row>
    <row r="1080" spans="1:21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  <c r="O1080">
        <v>110794</v>
      </c>
      <c r="P1080" s="2">
        <v>41820.401979166665</v>
      </c>
      <c r="Q1080" t="s">
        <v>32</v>
      </c>
      <c r="R1080" t="s">
        <v>28</v>
      </c>
      <c r="S1080" t="s">
        <v>20</v>
      </c>
      <c r="T1080" t="s">
        <v>5</v>
      </c>
      <c r="U1080">
        <v>71936</v>
      </c>
    </row>
    <row r="1081" spans="1:21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  <c r="O1081">
        <v>833860</v>
      </c>
      <c r="P1081" s="2">
        <v>41830.664571759262</v>
      </c>
      <c r="Q1081" t="s">
        <v>32</v>
      </c>
      <c r="R1081" t="s">
        <v>28</v>
      </c>
      <c r="S1081" t="s">
        <v>20</v>
      </c>
      <c r="T1081" t="s">
        <v>5</v>
      </c>
      <c r="U1081">
        <v>6137</v>
      </c>
    </row>
    <row r="1082" spans="1:21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  <c r="O1082">
        <v>731022</v>
      </c>
      <c r="P1082" s="2">
        <v>41830.664918981478</v>
      </c>
      <c r="Q1082" t="s">
        <v>32</v>
      </c>
      <c r="R1082" t="s">
        <v>30</v>
      </c>
      <c r="S1082" t="s">
        <v>20</v>
      </c>
      <c r="T1082" t="s">
        <v>5</v>
      </c>
      <c r="U1082">
        <v>18576</v>
      </c>
    </row>
    <row r="1083" spans="1:21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  <c r="O1083">
        <v>433241</v>
      </c>
      <c r="P1083" s="2">
        <v>41830.666435185187</v>
      </c>
      <c r="Q1083" t="s">
        <v>32</v>
      </c>
      <c r="R1083" t="s">
        <v>28</v>
      </c>
      <c r="S1083" t="s">
        <v>20</v>
      </c>
      <c r="T1083" t="s">
        <v>5</v>
      </c>
      <c r="U1083">
        <v>40375</v>
      </c>
    </row>
    <row r="1084" spans="1:21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  <c r="O1084">
        <v>717012</v>
      </c>
      <c r="P1084" s="2">
        <v>41836.768009259256</v>
      </c>
      <c r="Q1084" t="s">
        <v>32</v>
      </c>
      <c r="R1084" t="s">
        <v>28</v>
      </c>
      <c r="S1084" t="s">
        <v>20</v>
      </c>
      <c r="T1084" t="s">
        <v>5</v>
      </c>
      <c r="U1084">
        <v>77648</v>
      </c>
    </row>
    <row r="1085" spans="1:21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  <c r="O1085">
        <v>995244</v>
      </c>
      <c r="P1085" s="2">
        <v>41799.398252314815</v>
      </c>
      <c r="Q1085" t="s">
        <v>32</v>
      </c>
      <c r="R1085" t="s">
        <v>29</v>
      </c>
      <c r="S1085" t="s">
        <v>17</v>
      </c>
      <c r="T1085" t="s">
        <v>10</v>
      </c>
      <c r="U1085">
        <v>86988</v>
      </c>
    </row>
    <row r="1086" spans="1:21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  <c r="O1086">
        <v>344350</v>
      </c>
      <c r="P1086" s="2">
        <v>41808.777025462965</v>
      </c>
      <c r="Q1086" t="s">
        <v>32</v>
      </c>
      <c r="R1086" t="s">
        <v>28</v>
      </c>
      <c r="S1086" t="s">
        <v>15</v>
      </c>
      <c r="T1086" t="s">
        <v>4</v>
      </c>
      <c r="U1086">
        <v>64059</v>
      </c>
    </row>
    <row r="1087" spans="1:21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  <c r="O1087">
        <v>441172</v>
      </c>
      <c r="P1087" s="2">
        <v>41809.563113425924</v>
      </c>
      <c r="Q1087" t="s">
        <v>32</v>
      </c>
      <c r="R1087" t="s">
        <v>28</v>
      </c>
      <c r="S1087" t="s">
        <v>15</v>
      </c>
      <c r="T1087" t="s">
        <v>4</v>
      </c>
      <c r="U1087">
        <v>44873</v>
      </c>
    </row>
    <row r="1088" spans="1:21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  <c r="O1088">
        <v>106331</v>
      </c>
      <c r="P1088" s="2">
        <v>41813.640729166669</v>
      </c>
      <c r="Q1088" t="s">
        <v>32</v>
      </c>
      <c r="R1088" t="s">
        <v>28</v>
      </c>
      <c r="S1088" t="s">
        <v>15</v>
      </c>
      <c r="T1088" t="s">
        <v>4</v>
      </c>
      <c r="U1088">
        <v>67251</v>
      </c>
    </row>
    <row r="1089" spans="1:21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  <c r="O1089">
        <v>263154</v>
      </c>
      <c r="P1089" s="2">
        <v>41813.640266203707</v>
      </c>
      <c r="Q1089" t="s">
        <v>32</v>
      </c>
      <c r="R1089" t="s">
        <v>29</v>
      </c>
      <c r="S1089" t="s">
        <v>15</v>
      </c>
      <c r="T1089" t="s">
        <v>4</v>
      </c>
      <c r="U1089">
        <v>5718</v>
      </c>
    </row>
    <row r="1090" spans="1:21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  <c r="O1090">
        <v>955256</v>
      </c>
      <c r="P1090" s="2">
        <v>41817.704340277778</v>
      </c>
      <c r="Q1090" t="s">
        <v>32</v>
      </c>
      <c r="R1090" t="s">
        <v>28</v>
      </c>
      <c r="S1090" t="s">
        <v>15</v>
      </c>
      <c r="T1090" t="s">
        <v>4</v>
      </c>
      <c r="U1090">
        <v>51209</v>
      </c>
    </row>
    <row r="1091" spans="1:21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  <c r="O1091">
        <v>568029</v>
      </c>
      <c r="P1091" s="2">
        <v>41817.705347222225</v>
      </c>
      <c r="Q1091" t="s">
        <v>32</v>
      </c>
      <c r="R1091" t="s">
        <v>30</v>
      </c>
      <c r="S1091" t="s">
        <v>15</v>
      </c>
      <c r="T1091" t="s">
        <v>4</v>
      </c>
      <c r="U1091">
        <v>82546</v>
      </c>
    </row>
    <row r="1092" spans="1:21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  <c r="O1092">
        <v>613676</v>
      </c>
      <c r="P1092" s="2">
        <v>41838.648136574076</v>
      </c>
      <c r="Q1092" t="s">
        <v>32</v>
      </c>
      <c r="R1092" t="s">
        <v>28</v>
      </c>
      <c r="S1092" t="s">
        <v>15</v>
      </c>
      <c r="T1092" t="s">
        <v>4</v>
      </c>
      <c r="U1092">
        <v>35039</v>
      </c>
    </row>
    <row r="1093" spans="1:21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  <c r="O1093">
        <v>182795</v>
      </c>
      <c r="P1093" s="2">
        <v>41838.649826388886</v>
      </c>
      <c r="Q1093" t="s">
        <v>32</v>
      </c>
      <c r="R1093" t="s">
        <v>28</v>
      </c>
      <c r="S1093" t="s">
        <v>15</v>
      </c>
      <c r="T1093" t="s">
        <v>4</v>
      </c>
      <c r="U1093">
        <v>7589</v>
      </c>
    </row>
    <row r="1094" spans="1:21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  <c r="O1094">
        <v>390144</v>
      </c>
      <c r="P1094" s="2">
        <v>41849.345578703702</v>
      </c>
      <c r="Q1094" t="s">
        <v>32</v>
      </c>
      <c r="R1094" t="s">
        <v>28</v>
      </c>
      <c r="S1094" t="s">
        <v>15</v>
      </c>
      <c r="T1094" t="s">
        <v>4</v>
      </c>
      <c r="U1094">
        <v>9682</v>
      </c>
    </row>
    <row r="1095" spans="1:21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  <c r="O1095">
        <v>279022</v>
      </c>
      <c r="P1095" s="2">
        <v>41835.397094907406</v>
      </c>
      <c r="Q1095" t="s">
        <v>32</v>
      </c>
      <c r="R1095" t="s">
        <v>28</v>
      </c>
      <c r="S1095" t="s">
        <v>17</v>
      </c>
      <c r="T1095" t="s">
        <v>4</v>
      </c>
      <c r="U1095">
        <v>68282</v>
      </c>
    </row>
    <row r="1096" spans="1:21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  <c r="O1096">
        <v>417017</v>
      </c>
      <c r="P1096" s="2">
        <v>41779.396840277775</v>
      </c>
      <c r="Q1096" t="s">
        <v>32</v>
      </c>
      <c r="R1096" t="s">
        <v>28</v>
      </c>
      <c r="S1096" t="s">
        <v>20</v>
      </c>
      <c r="T1096" t="s">
        <v>10</v>
      </c>
      <c r="U1096">
        <v>12911</v>
      </c>
    </row>
    <row r="1097" spans="1:21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  <c r="O1097">
        <v>289524</v>
      </c>
      <c r="P1097" s="2">
        <v>41779.399525462963</v>
      </c>
      <c r="Q1097" t="s">
        <v>32</v>
      </c>
      <c r="R1097" t="s">
        <v>28</v>
      </c>
      <c r="S1097" t="s">
        <v>20</v>
      </c>
      <c r="T1097" t="s">
        <v>10</v>
      </c>
      <c r="U1097">
        <v>81188</v>
      </c>
    </row>
    <row r="1098" spans="1:21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  <c r="O1098">
        <v>664241</v>
      </c>
      <c r="P1098" s="2">
        <v>41846.411886574075</v>
      </c>
      <c r="Q1098" t="s">
        <v>32</v>
      </c>
      <c r="R1098" t="s">
        <v>28</v>
      </c>
      <c r="S1098" t="s">
        <v>20</v>
      </c>
      <c r="T1098" t="s">
        <v>10</v>
      </c>
      <c r="U1098">
        <v>96641</v>
      </c>
    </row>
    <row r="1099" spans="1:21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  <c r="O1099">
        <v>491188</v>
      </c>
      <c r="P1099" s="2">
        <v>41847.767199074071</v>
      </c>
      <c r="Q1099" t="s">
        <v>32</v>
      </c>
      <c r="R1099" t="s">
        <v>30</v>
      </c>
      <c r="S1099" t="s">
        <v>20</v>
      </c>
      <c r="T1099" t="s">
        <v>10</v>
      </c>
      <c r="U1099">
        <v>55718</v>
      </c>
    </row>
    <row r="1100" spans="1:21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  <c r="O1100">
        <v>831450</v>
      </c>
      <c r="P1100" s="2">
        <v>41844.494328703702</v>
      </c>
      <c r="Q1100" t="s">
        <v>32</v>
      </c>
      <c r="R1100" t="s">
        <v>30</v>
      </c>
      <c r="S1100" t="s">
        <v>20</v>
      </c>
      <c r="T1100" t="s">
        <v>2</v>
      </c>
      <c r="U1100">
        <v>79746</v>
      </c>
    </row>
    <row r="1101" spans="1:21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  <c r="O1101">
        <v>761273</v>
      </c>
      <c r="P1101" s="2">
        <v>41848.410081018519</v>
      </c>
      <c r="Q1101" t="s">
        <v>32</v>
      </c>
      <c r="R1101" t="s">
        <v>30</v>
      </c>
      <c r="S1101" t="s">
        <v>20</v>
      </c>
      <c r="T1101" t="s">
        <v>2</v>
      </c>
      <c r="U1101">
        <v>78690</v>
      </c>
    </row>
    <row r="1102" spans="1:21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  <c r="O1102">
        <v>412169</v>
      </c>
      <c r="P1102" s="2">
        <v>41848.412106481483</v>
      </c>
      <c r="Q1102" t="s">
        <v>32</v>
      </c>
      <c r="R1102" t="s">
        <v>28</v>
      </c>
      <c r="S1102" t="s">
        <v>20</v>
      </c>
      <c r="T1102" t="s">
        <v>2</v>
      </c>
      <c r="U1102">
        <v>5732</v>
      </c>
    </row>
    <row r="1103" spans="1:21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  <c r="O1103">
        <v>543623</v>
      </c>
      <c r="P1103" s="2">
        <v>41828.397592592592</v>
      </c>
      <c r="Q1103" t="s">
        <v>32</v>
      </c>
      <c r="R1103" t="s">
        <v>30</v>
      </c>
      <c r="S1103" t="s">
        <v>14</v>
      </c>
      <c r="T1103" t="s">
        <v>2</v>
      </c>
      <c r="U1103">
        <v>58270</v>
      </c>
    </row>
    <row r="1104" spans="1:21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  <c r="O1104">
        <v>535756</v>
      </c>
      <c r="P1104" s="2">
        <v>41849.39875</v>
      </c>
      <c r="Q1104" t="s">
        <v>32</v>
      </c>
      <c r="R1104" t="s">
        <v>28</v>
      </c>
      <c r="S1104" t="s">
        <v>14</v>
      </c>
      <c r="T1104" t="s">
        <v>2</v>
      </c>
      <c r="U1104">
        <v>84717</v>
      </c>
    </row>
    <row r="1105" spans="1:21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  <c r="O1105">
        <v>53906</v>
      </c>
      <c r="P1105" s="2">
        <v>41852.632175925923</v>
      </c>
      <c r="Q1105" t="s">
        <v>32</v>
      </c>
      <c r="R1105" t="s">
        <v>29</v>
      </c>
      <c r="S1105" t="s">
        <v>14</v>
      </c>
      <c r="T1105" t="s">
        <v>2</v>
      </c>
      <c r="U1105">
        <v>48625</v>
      </c>
    </row>
    <row r="1106" spans="1:21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  <c r="O1106">
        <v>34917</v>
      </c>
      <c r="P1106" s="2">
        <v>41773.400219907409</v>
      </c>
      <c r="Q1106" t="s">
        <v>32</v>
      </c>
      <c r="R1106" t="s">
        <v>28</v>
      </c>
      <c r="S1106" t="s">
        <v>20</v>
      </c>
      <c r="T1106" t="s">
        <v>10</v>
      </c>
      <c r="U1106">
        <v>12175</v>
      </c>
    </row>
    <row r="1107" spans="1:21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  <c r="O1107">
        <v>626656</v>
      </c>
      <c r="P1107" s="2">
        <v>41773.40184027778</v>
      </c>
      <c r="Q1107" t="s">
        <v>32</v>
      </c>
      <c r="R1107" t="s">
        <v>28</v>
      </c>
      <c r="S1107" t="s">
        <v>20</v>
      </c>
      <c r="T1107" t="s">
        <v>10</v>
      </c>
      <c r="U1107">
        <v>41983</v>
      </c>
    </row>
    <row r="1108" spans="1:21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  <c r="O1108">
        <v>275878</v>
      </c>
      <c r="P1108" s="2">
        <v>41784.737256944441</v>
      </c>
      <c r="Q1108" t="s">
        <v>32</v>
      </c>
      <c r="R1108" t="s">
        <v>28</v>
      </c>
      <c r="S1108" t="s">
        <v>20</v>
      </c>
      <c r="T1108" t="s">
        <v>10</v>
      </c>
      <c r="U1108">
        <v>42186</v>
      </c>
    </row>
    <row r="1109" spans="1:21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  <c r="O1109">
        <v>387943</v>
      </c>
      <c r="P1109" s="2">
        <v>41785.45758101852</v>
      </c>
      <c r="Q1109" t="s">
        <v>32</v>
      </c>
      <c r="R1109" t="s">
        <v>28</v>
      </c>
      <c r="S1109" t="s">
        <v>20</v>
      </c>
      <c r="T1109" t="s">
        <v>10</v>
      </c>
      <c r="U1109">
        <v>69844</v>
      </c>
    </row>
    <row r="1110" spans="1:21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  <c r="O1110">
        <v>863716</v>
      </c>
      <c r="P1110" s="2">
        <v>41788.599351851852</v>
      </c>
      <c r="Q1110" t="s">
        <v>32</v>
      </c>
      <c r="R1110" t="s">
        <v>28</v>
      </c>
      <c r="S1110" t="s">
        <v>20</v>
      </c>
      <c r="T1110" t="s">
        <v>10</v>
      </c>
      <c r="U1110">
        <v>15911</v>
      </c>
    </row>
    <row r="1111" spans="1:21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  <c r="O1111">
        <v>434187</v>
      </c>
      <c r="P1111" s="2">
        <v>41788.602430555555</v>
      </c>
      <c r="Q1111" t="s">
        <v>32</v>
      </c>
      <c r="R1111" t="s">
        <v>30</v>
      </c>
      <c r="S1111" t="s">
        <v>20</v>
      </c>
      <c r="T1111" t="s">
        <v>10</v>
      </c>
      <c r="U1111">
        <v>3536</v>
      </c>
    </row>
    <row r="1112" spans="1:21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  <c r="O1112">
        <v>407331</v>
      </c>
      <c r="P1112" s="2">
        <v>41788.60297453704</v>
      </c>
      <c r="Q1112" t="s">
        <v>32</v>
      </c>
      <c r="R1112" t="s">
        <v>30</v>
      </c>
      <c r="S1112" t="s">
        <v>20</v>
      </c>
      <c r="T1112" t="s">
        <v>10</v>
      </c>
      <c r="U1112">
        <v>43042</v>
      </c>
    </row>
    <row r="1113" spans="1:21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  <c r="O1113">
        <v>984232</v>
      </c>
      <c r="P1113" s="2">
        <v>41792.404560185183</v>
      </c>
      <c r="Q1113" t="s">
        <v>32</v>
      </c>
      <c r="R1113" t="s">
        <v>28</v>
      </c>
      <c r="S1113" t="s">
        <v>20</v>
      </c>
      <c r="T1113" t="s">
        <v>10</v>
      </c>
      <c r="U1113">
        <v>75693</v>
      </c>
    </row>
    <row r="1114" spans="1:21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  <c r="O1114">
        <v>635744</v>
      </c>
      <c r="P1114" s="2">
        <v>41793.329340277778</v>
      </c>
      <c r="Q1114" t="s">
        <v>32</v>
      </c>
      <c r="R1114" t="s">
        <v>30</v>
      </c>
      <c r="S1114" t="s">
        <v>20</v>
      </c>
      <c r="T1114" t="s">
        <v>10</v>
      </c>
      <c r="U1114">
        <v>60660</v>
      </c>
    </row>
    <row r="1115" spans="1:21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  <c r="O1115">
        <v>988446</v>
      </c>
      <c r="P1115" s="2">
        <v>41793.329745370371</v>
      </c>
      <c r="Q1115" t="s">
        <v>32</v>
      </c>
      <c r="R1115" t="s">
        <v>28</v>
      </c>
      <c r="S1115" t="s">
        <v>20</v>
      </c>
      <c r="T1115" t="s">
        <v>10</v>
      </c>
      <c r="U1115">
        <v>91635</v>
      </c>
    </row>
    <row r="1116" spans="1:21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  <c r="O1116">
        <v>810266</v>
      </c>
      <c r="P1116" s="2">
        <v>41857.397013888891</v>
      </c>
      <c r="Q1116" t="s">
        <v>32</v>
      </c>
      <c r="R1116" t="s">
        <v>28</v>
      </c>
      <c r="S1116" t="s">
        <v>20</v>
      </c>
      <c r="T1116" t="s">
        <v>10</v>
      </c>
      <c r="U1116">
        <v>72601</v>
      </c>
    </row>
    <row r="1117" spans="1:21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  <c r="O1117">
        <v>135479</v>
      </c>
      <c r="P1117" s="2">
        <v>41858.44127314815</v>
      </c>
      <c r="Q1117" t="s">
        <v>32</v>
      </c>
      <c r="R1117" t="s">
        <v>28</v>
      </c>
      <c r="S1117" t="s">
        <v>20</v>
      </c>
      <c r="T1117" t="s">
        <v>10</v>
      </c>
      <c r="U1117">
        <v>28238</v>
      </c>
    </row>
    <row r="1118" spans="1:21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  <c r="O1118">
        <v>752415</v>
      </c>
      <c r="P1118" s="2">
        <v>41873.397326388891</v>
      </c>
      <c r="Q1118" t="s">
        <v>32</v>
      </c>
      <c r="R1118" t="s">
        <v>28</v>
      </c>
      <c r="S1118" t="s">
        <v>17</v>
      </c>
      <c r="T1118" t="s">
        <v>8</v>
      </c>
      <c r="U1118">
        <v>60430</v>
      </c>
    </row>
    <row r="1119" spans="1:21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  <c r="O1119">
        <v>693615</v>
      </c>
      <c r="P1119" s="2">
        <v>41866.397083333337</v>
      </c>
      <c r="Q1119" t="s">
        <v>32</v>
      </c>
      <c r="R1119" t="s">
        <v>29</v>
      </c>
      <c r="S1119" t="s">
        <v>20</v>
      </c>
      <c r="T1119" t="s">
        <v>2</v>
      </c>
      <c r="U1119">
        <v>58438</v>
      </c>
    </row>
    <row r="1120" spans="1:21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  <c r="O1120">
        <v>490366</v>
      </c>
      <c r="P1120" s="2">
        <v>41773.29488425926</v>
      </c>
      <c r="Q1120" t="s">
        <v>32</v>
      </c>
      <c r="R1120" t="s">
        <v>28</v>
      </c>
      <c r="S1120" t="s">
        <v>20</v>
      </c>
      <c r="T1120" t="s">
        <v>6</v>
      </c>
      <c r="U1120">
        <v>94919</v>
      </c>
    </row>
    <row r="1121" spans="1:21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  <c r="O1121">
        <v>45185</v>
      </c>
      <c r="P1121" s="2">
        <v>41775.39702546296</v>
      </c>
      <c r="Q1121" t="s">
        <v>32</v>
      </c>
      <c r="R1121" t="s">
        <v>28</v>
      </c>
      <c r="S1121" t="s">
        <v>17</v>
      </c>
      <c r="T1121" t="s">
        <v>2</v>
      </c>
      <c r="U1121">
        <v>37132</v>
      </c>
    </row>
    <row r="1122" spans="1:21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  <c r="O1122">
        <v>180285</v>
      </c>
      <c r="P1122" s="2">
        <v>41784.747789351852</v>
      </c>
      <c r="Q1122" t="s">
        <v>32</v>
      </c>
      <c r="R1122" t="s">
        <v>28</v>
      </c>
      <c r="S1122" t="s">
        <v>17</v>
      </c>
      <c r="T1122" t="s">
        <v>2</v>
      </c>
      <c r="U1122">
        <v>63415</v>
      </c>
    </row>
    <row r="1123" spans="1:21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  <c r="O1123">
        <v>876532</v>
      </c>
      <c r="P1123" s="2">
        <v>41828.650185185186</v>
      </c>
      <c r="Q1123" t="s">
        <v>32</v>
      </c>
      <c r="R1123" t="s">
        <v>30</v>
      </c>
      <c r="S1123" t="s">
        <v>17</v>
      </c>
      <c r="T1123" t="s">
        <v>2</v>
      </c>
      <c r="U1123">
        <v>45029</v>
      </c>
    </row>
    <row r="1124" spans="1:21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  <c r="O1124">
        <v>535514</v>
      </c>
      <c r="P1124" s="2">
        <v>41842.485972222225</v>
      </c>
      <c r="Q1124" t="s">
        <v>32</v>
      </c>
      <c r="R1124" t="s">
        <v>28</v>
      </c>
      <c r="S1124" t="s">
        <v>17</v>
      </c>
      <c r="T1124" t="s">
        <v>2</v>
      </c>
      <c r="U1124">
        <v>1155</v>
      </c>
    </row>
    <row r="1125" spans="1:21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  <c r="O1125">
        <v>218940</v>
      </c>
      <c r="P1125" s="2">
        <v>41842.487604166665</v>
      </c>
      <c r="Q1125" t="s">
        <v>32</v>
      </c>
      <c r="R1125" t="s">
        <v>30</v>
      </c>
      <c r="S1125" t="s">
        <v>17</v>
      </c>
      <c r="T1125" t="s">
        <v>2</v>
      </c>
      <c r="U1125">
        <v>21485</v>
      </c>
    </row>
    <row r="1126" spans="1:21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  <c r="O1126">
        <v>412921</v>
      </c>
      <c r="P1126" s="2">
        <v>41766.44840277778</v>
      </c>
      <c r="Q1126" t="s">
        <v>32</v>
      </c>
      <c r="R1126" t="s">
        <v>30</v>
      </c>
      <c r="S1126" t="s">
        <v>17</v>
      </c>
      <c r="T1126" t="s">
        <v>2</v>
      </c>
      <c r="U1126">
        <v>89801</v>
      </c>
    </row>
    <row r="1127" spans="1:21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  <c r="O1127">
        <v>221190</v>
      </c>
      <c r="P1127" s="2">
        <v>41773.380833333336</v>
      </c>
      <c r="Q1127" t="s">
        <v>32</v>
      </c>
      <c r="R1127" t="s">
        <v>30</v>
      </c>
      <c r="S1127" t="s">
        <v>17</v>
      </c>
      <c r="T1127" t="s">
        <v>2</v>
      </c>
      <c r="U1127">
        <v>44072</v>
      </c>
    </row>
    <row r="1128" spans="1:21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  <c r="O1128">
        <v>273381</v>
      </c>
      <c r="P1128" s="2">
        <v>41820.396874999999</v>
      </c>
      <c r="Q1128" t="s">
        <v>32</v>
      </c>
      <c r="R1128" t="s">
        <v>28</v>
      </c>
      <c r="S1128" t="s">
        <v>17</v>
      </c>
      <c r="T1128" t="s">
        <v>2</v>
      </c>
      <c r="U1128">
        <v>75095</v>
      </c>
    </row>
    <row r="1129" spans="1:21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  <c r="O1129">
        <v>267857</v>
      </c>
      <c r="P1129" s="2">
        <v>41838.36440972222</v>
      </c>
      <c r="Q1129" t="s">
        <v>32</v>
      </c>
      <c r="R1129" t="s">
        <v>30</v>
      </c>
      <c r="S1129" t="s">
        <v>17</v>
      </c>
      <c r="T1129" t="s">
        <v>2</v>
      </c>
      <c r="U1129">
        <v>81122</v>
      </c>
    </row>
    <row r="1130" spans="1:21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  <c r="O1130">
        <v>41553</v>
      </c>
      <c r="P1130" s="2">
        <v>41765.659120370372</v>
      </c>
      <c r="Q1130" t="s">
        <v>32</v>
      </c>
      <c r="R1130" t="s">
        <v>30</v>
      </c>
      <c r="S1130" t="s">
        <v>12</v>
      </c>
      <c r="T1130" t="s">
        <v>8</v>
      </c>
      <c r="U1130">
        <v>70417</v>
      </c>
    </row>
    <row r="1131" spans="1:21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  <c r="O1131">
        <v>46840</v>
      </c>
      <c r="P1131" s="2">
        <v>41767.351388888892</v>
      </c>
      <c r="Q1131" t="s">
        <v>32</v>
      </c>
      <c r="R1131" t="s">
        <v>28</v>
      </c>
      <c r="S1131" t="s">
        <v>12</v>
      </c>
      <c r="T1131" t="s">
        <v>8</v>
      </c>
      <c r="U1131">
        <v>25644</v>
      </c>
    </row>
    <row r="1132" spans="1:21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  <c r="O1132">
        <v>105777</v>
      </c>
      <c r="P1132" s="2">
        <v>41767.352268518516</v>
      </c>
      <c r="Q1132" t="s">
        <v>32</v>
      </c>
      <c r="R1132" t="s">
        <v>28</v>
      </c>
      <c r="S1132" t="s">
        <v>12</v>
      </c>
      <c r="T1132" t="s">
        <v>8</v>
      </c>
      <c r="U1132">
        <v>70664</v>
      </c>
    </row>
    <row r="1133" spans="1:21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  <c r="O1133">
        <v>614850</v>
      </c>
      <c r="P1133" s="2">
        <v>41841.397499999999</v>
      </c>
      <c r="Q1133" t="s">
        <v>32</v>
      </c>
      <c r="R1133" t="s">
        <v>28</v>
      </c>
      <c r="S1133" t="s">
        <v>12</v>
      </c>
      <c r="T1133" t="s">
        <v>8</v>
      </c>
      <c r="U1133">
        <v>2096</v>
      </c>
    </row>
    <row r="1134" spans="1:21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  <c r="O1134">
        <v>289758</v>
      </c>
      <c r="P1134" s="2">
        <v>41816.300694444442</v>
      </c>
      <c r="Q1134" t="s">
        <v>32</v>
      </c>
      <c r="R1134" t="s">
        <v>28</v>
      </c>
      <c r="S1134" t="s">
        <v>14</v>
      </c>
      <c r="T1134" t="s">
        <v>6</v>
      </c>
      <c r="U1134">
        <v>68737</v>
      </c>
    </row>
    <row r="1135" spans="1:21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  <c r="O1135">
        <v>338184</v>
      </c>
      <c r="P1135" s="2">
        <v>41816.301030092596</v>
      </c>
      <c r="Q1135" t="s">
        <v>32</v>
      </c>
      <c r="R1135" t="s">
        <v>30</v>
      </c>
      <c r="S1135" t="s">
        <v>14</v>
      </c>
      <c r="T1135" t="s">
        <v>6</v>
      </c>
      <c r="U1135">
        <v>27268</v>
      </c>
    </row>
    <row r="1136" spans="1:21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  <c r="O1136">
        <v>929824</v>
      </c>
      <c r="P1136" s="2">
        <v>41816.303680555553</v>
      </c>
      <c r="Q1136" t="s">
        <v>32</v>
      </c>
      <c r="R1136" t="s">
        <v>30</v>
      </c>
      <c r="S1136" t="s">
        <v>14</v>
      </c>
      <c r="T1136" t="s">
        <v>6</v>
      </c>
      <c r="U1136">
        <v>37255</v>
      </c>
    </row>
    <row r="1137" spans="1:21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  <c r="O1137">
        <v>110867</v>
      </c>
      <c r="P1137" s="2">
        <v>41787.363923611112</v>
      </c>
      <c r="Q1137" t="s">
        <v>32</v>
      </c>
      <c r="R1137" t="s">
        <v>30</v>
      </c>
      <c r="S1137" t="s">
        <v>19</v>
      </c>
      <c r="T1137" t="s">
        <v>10</v>
      </c>
      <c r="U1137">
        <v>74352</v>
      </c>
    </row>
    <row r="1138" spans="1:21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  <c r="O1138">
        <v>714974</v>
      </c>
      <c r="P1138" s="2">
        <v>41789.368125000001</v>
      </c>
      <c r="Q1138" t="s">
        <v>32</v>
      </c>
      <c r="R1138" t="s">
        <v>30</v>
      </c>
      <c r="S1138" t="s">
        <v>19</v>
      </c>
      <c r="T1138" t="s">
        <v>10</v>
      </c>
      <c r="U1138">
        <v>11137</v>
      </c>
    </row>
    <row r="1139" spans="1:21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  <c r="O1139">
        <v>949488</v>
      </c>
      <c r="P1139" s="2">
        <v>41772.410567129627</v>
      </c>
      <c r="Q1139" t="s">
        <v>32</v>
      </c>
      <c r="R1139" t="s">
        <v>28</v>
      </c>
      <c r="S1139" t="s">
        <v>20</v>
      </c>
      <c r="T1139" t="s">
        <v>10</v>
      </c>
      <c r="U1139">
        <v>46174</v>
      </c>
    </row>
    <row r="1140" spans="1:21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  <c r="O1140">
        <v>135254</v>
      </c>
      <c r="P1140" s="2">
        <v>41775.438321759262</v>
      </c>
      <c r="Q1140" t="s">
        <v>32</v>
      </c>
      <c r="R1140" t="s">
        <v>30</v>
      </c>
      <c r="S1140" t="s">
        <v>20</v>
      </c>
      <c r="T1140" t="s">
        <v>10</v>
      </c>
      <c r="U1140">
        <v>71782</v>
      </c>
    </row>
    <row r="1141" spans="1:21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  <c r="O1141">
        <v>519485</v>
      </c>
      <c r="P1141" s="2">
        <v>41841.577245370368</v>
      </c>
      <c r="Q1141" t="s">
        <v>32</v>
      </c>
      <c r="R1141" t="s">
        <v>28</v>
      </c>
      <c r="S1141" t="s">
        <v>20</v>
      </c>
      <c r="T1141" t="s">
        <v>10</v>
      </c>
      <c r="U1141">
        <v>53036</v>
      </c>
    </row>
    <row r="1142" spans="1:21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  <c r="O1142">
        <v>470319</v>
      </c>
      <c r="P1142" s="2">
        <v>41841.577499999999</v>
      </c>
      <c r="Q1142" t="s">
        <v>32</v>
      </c>
      <c r="R1142" t="s">
        <v>30</v>
      </c>
      <c r="S1142" t="s">
        <v>20</v>
      </c>
      <c r="T1142" t="s">
        <v>10</v>
      </c>
      <c r="U1142">
        <v>62531</v>
      </c>
    </row>
    <row r="1143" spans="1:21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  <c r="O1143">
        <v>136603</v>
      </c>
      <c r="P1143" s="2">
        <v>41841.579247685186</v>
      </c>
      <c r="Q1143" t="s">
        <v>32</v>
      </c>
      <c r="R1143" t="s">
        <v>28</v>
      </c>
      <c r="S1143" t="s">
        <v>20</v>
      </c>
      <c r="T1143" t="s">
        <v>10</v>
      </c>
      <c r="U1143">
        <v>50536</v>
      </c>
    </row>
    <row r="1144" spans="1:21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  <c r="O1144">
        <v>570313</v>
      </c>
      <c r="P1144" s="2">
        <v>41842.944398148145</v>
      </c>
      <c r="Q1144" t="s">
        <v>32</v>
      </c>
      <c r="R1144" t="s">
        <v>28</v>
      </c>
      <c r="S1144" t="s">
        <v>20</v>
      </c>
      <c r="T1144" t="s">
        <v>10</v>
      </c>
      <c r="U1144">
        <v>69518</v>
      </c>
    </row>
    <row r="1145" spans="1:21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  <c r="O1145">
        <v>460608</v>
      </c>
      <c r="P1145" s="2">
        <v>41864.397141203706</v>
      </c>
      <c r="Q1145" t="s">
        <v>32</v>
      </c>
      <c r="R1145" t="s">
        <v>30</v>
      </c>
      <c r="S1145" t="s">
        <v>20</v>
      </c>
      <c r="T1145" t="s">
        <v>10</v>
      </c>
      <c r="U1145">
        <v>48149</v>
      </c>
    </row>
    <row r="1146" spans="1:21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  <c r="O1146">
        <v>504728</v>
      </c>
      <c r="P1146" s="2">
        <v>41868.551979166667</v>
      </c>
      <c r="Q1146" t="s">
        <v>32</v>
      </c>
      <c r="R1146" t="s">
        <v>28</v>
      </c>
      <c r="S1146" t="s">
        <v>20</v>
      </c>
      <c r="T1146" t="s">
        <v>10</v>
      </c>
      <c r="U1146">
        <v>80835</v>
      </c>
    </row>
    <row r="1147" spans="1:21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  <c r="O1147">
        <v>701162</v>
      </c>
      <c r="P1147" s="2">
        <v>41875.791041666664</v>
      </c>
      <c r="Q1147" t="s">
        <v>32</v>
      </c>
      <c r="R1147" t="s">
        <v>28</v>
      </c>
      <c r="S1147" t="s">
        <v>20</v>
      </c>
      <c r="T1147" t="s">
        <v>10</v>
      </c>
      <c r="U1147">
        <v>36094</v>
      </c>
    </row>
    <row r="1148" spans="1:21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  <c r="O1148">
        <v>801518</v>
      </c>
      <c r="P1148" s="2">
        <v>41878.989733796298</v>
      </c>
      <c r="Q1148" t="s">
        <v>32</v>
      </c>
      <c r="R1148" t="s">
        <v>28</v>
      </c>
      <c r="S1148" t="s">
        <v>20</v>
      </c>
      <c r="T1148" t="s">
        <v>10</v>
      </c>
      <c r="U1148">
        <v>47779</v>
      </c>
    </row>
    <row r="1149" spans="1:21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  <c r="O1149">
        <v>528678</v>
      </c>
      <c r="P1149" s="2">
        <v>41830.397638888891</v>
      </c>
      <c r="Q1149" t="s">
        <v>32</v>
      </c>
      <c r="R1149" t="s">
        <v>30</v>
      </c>
      <c r="S1149" t="s">
        <v>20</v>
      </c>
      <c r="T1149" t="s">
        <v>10</v>
      </c>
      <c r="U1149">
        <v>35619</v>
      </c>
    </row>
    <row r="1150" spans="1:21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  <c r="O1150">
        <v>845864</v>
      </c>
      <c r="P1150" s="2">
        <v>41830.399525462963</v>
      </c>
      <c r="Q1150" t="s">
        <v>32</v>
      </c>
      <c r="R1150" t="s">
        <v>28</v>
      </c>
      <c r="S1150" t="s">
        <v>20</v>
      </c>
      <c r="T1150" t="s">
        <v>10</v>
      </c>
      <c r="U1150">
        <v>27117</v>
      </c>
    </row>
    <row r="1151" spans="1:21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  <c r="O1151">
        <v>897733</v>
      </c>
      <c r="P1151" s="2">
        <v>41761.396932870368</v>
      </c>
      <c r="Q1151" t="s">
        <v>32</v>
      </c>
      <c r="R1151" t="s">
        <v>28</v>
      </c>
      <c r="S1151" t="s">
        <v>17</v>
      </c>
      <c r="T1151" t="s">
        <v>4</v>
      </c>
      <c r="U1151">
        <v>4922</v>
      </c>
    </row>
    <row r="1152" spans="1:21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  <c r="O1152">
        <v>280502</v>
      </c>
      <c r="P1152" s="2">
        <v>41761.569050925929</v>
      </c>
      <c r="Q1152" t="s">
        <v>32</v>
      </c>
      <c r="R1152" t="s">
        <v>28</v>
      </c>
      <c r="S1152" t="s">
        <v>20</v>
      </c>
      <c r="T1152" t="s">
        <v>10</v>
      </c>
      <c r="U1152">
        <v>15423</v>
      </c>
    </row>
    <row r="1153" spans="1:21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  <c r="O1153">
        <v>485417</v>
      </c>
      <c r="P1153" s="2">
        <v>41827.397638888891</v>
      </c>
      <c r="Q1153" t="s">
        <v>32</v>
      </c>
      <c r="R1153" t="s">
        <v>28</v>
      </c>
      <c r="S1153" t="s">
        <v>20</v>
      </c>
      <c r="T1153" t="s">
        <v>10</v>
      </c>
      <c r="U1153">
        <v>75975</v>
      </c>
    </row>
    <row r="1154" spans="1:21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  <c r="O1154">
        <v>310088</v>
      </c>
      <c r="P1154" s="2">
        <v>41785.397361111114</v>
      </c>
      <c r="Q1154" t="s">
        <v>32</v>
      </c>
      <c r="R1154" t="s">
        <v>29</v>
      </c>
      <c r="S1154" t="s">
        <v>13</v>
      </c>
      <c r="T1154" t="s">
        <v>6</v>
      </c>
      <c r="U1154">
        <v>89241</v>
      </c>
    </row>
    <row r="1155" spans="1:21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  <c r="O1155">
        <v>44958</v>
      </c>
      <c r="P1155" s="2">
        <v>41834.396886574075</v>
      </c>
      <c r="Q1155" t="s">
        <v>32</v>
      </c>
      <c r="R1155" t="s">
        <v>28</v>
      </c>
      <c r="S1155" t="s">
        <v>17</v>
      </c>
      <c r="T1155" t="s">
        <v>2</v>
      </c>
      <c r="U1155">
        <v>66517</v>
      </c>
    </row>
    <row r="1156" spans="1:21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  <c r="O1156">
        <v>541978</v>
      </c>
      <c r="P1156" s="2">
        <v>41834.397233796299</v>
      </c>
      <c r="Q1156" t="s">
        <v>32</v>
      </c>
      <c r="R1156" t="s">
        <v>30</v>
      </c>
      <c r="S1156" t="s">
        <v>17</v>
      </c>
      <c r="T1156" t="s">
        <v>2</v>
      </c>
      <c r="U1156">
        <v>57790</v>
      </c>
    </row>
    <row r="1157" spans="1:21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  <c r="O1157">
        <v>958202</v>
      </c>
      <c r="P1157" s="2">
        <v>41834.397905092592</v>
      </c>
      <c r="Q1157" t="s">
        <v>32</v>
      </c>
      <c r="R1157" t="s">
        <v>30</v>
      </c>
      <c r="S1157" t="s">
        <v>17</v>
      </c>
      <c r="T1157" t="s">
        <v>2</v>
      </c>
      <c r="U1157">
        <v>58417</v>
      </c>
    </row>
    <row r="1158" spans="1:21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  <c r="O1158">
        <v>120464</v>
      </c>
      <c r="P1158" s="2">
        <v>41799.499907407408</v>
      </c>
      <c r="Q1158" t="s">
        <v>32</v>
      </c>
      <c r="R1158" t="s">
        <v>29</v>
      </c>
      <c r="S1158" t="s">
        <v>17</v>
      </c>
      <c r="T1158" t="s">
        <v>2</v>
      </c>
      <c r="U1158">
        <v>90637</v>
      </c>
    </row>
    <row r="1159" spans="1:21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  <c r="O1159">
        <v>333113</v>
      </c>
      <c r="P1159" s="2">
        <v>41772.591261574074</v>
      </c>
      <c r="Q1159" t="s">
        <v>32</v>
      </c>
      <c r="R1159" t="s">
        <v>30</v>
      </c>
      <c r="S1159" t="s">
        <v>14</v>
      </c>
      <c r="T1159" t="s">
        <v>2</v>
      </c>
      <c r="U1159">
        <v>49498</v>
      </c>
    </row>
    <row r="1160" spans="1:21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  <c r="O1160">
        <v>813940</v>
      </c>
      <c r="P1160" s="2">
        <v>41772.592407407406</v>
      </c>
      <c r="Q1160" t="s">
        <v>32</v>
      </c>
      <c r="R1160" t="s">
        <v>28</v>
      </c>
      <c r="S1160" t="s">
        <v>14</v>
      </c>
      <c r="T1160" t="s">
        <v>2</v>
      </c>
      <c r="U1160">
        <v>43758</v>
      </c>
    </row>
    <row r="1161" spans="1:21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  <c r="O1161">
        <v>899825</v>
      </c>
      <c r="P1161" s="2">
        <v>41781.380787037036</v>
      </c>
      <c r="Q1161" t="s">
        <v>32</v>
      </c>
      <c r="R1161" t="s">
        <v>28</v>
      </c>
      <c r="S1161" t="s">
        <v>14</v>
      </c>
      <c r="T1161" t="s">
        <v>2</v>
      </c>
      <c r="U1161">
        <v>42972</v>
      </c>
    </row>
    <row r="1162" spans="1:21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  <c r="O1162">
        <v>325608</v>
      </c>
      <c r="P1162" s="2">
        <v>41849.400451388887</v>
      </c>
      <c r="Q1162" t="s">
        <v>32</v>
      </c>
      <c r="R1162" t="s">
        <v>30</v>
      </c>
      <c r="S1162" t="s">
        <v>14</v>
      </c>
      <c r="T1162" t="s">
        <v>2</v>
      </c>
      <c r="U1162">
        <v>35150</v>
      </c>
    </row>
    <row r="1163" spans="1:21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  <c r="O1163">
        <v>814821</v>
      </c>
      <c r="P1163" s="2">
        <v>41860.429525462961</v>
      </c>
      <c r="Q1163" t="s">
        <v>32</v>
      </c>
      <c r="R1163" t="s">
        <v>30</v>
      </c>
      <c r="S1163" t="s">
        <v>14</v>
      </c>
      <c r="T1163" t="s">
        <v>2</v>
      </c>
      <c r="U1163">
        <v>94347</v>
      </c>
    </row>
    <row r="1164" spans="1:21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  <c r="O1164">
        <v>786486</v>
      </c>
      <c r="P1164" s="2">
        <v>41860.428194444445</v>
      </c>
      <c r="Q1164" t="s">
        <v>32</v>
      </c>
      <c r="R1164" t="s">
        <v>29</v>
      </c>
      <c r="S1164" t="s">
        <v>14</v>
      </c>
      <c r="T1164" t="s">
        <v>2</v>
      </c>
      <c r="U1164">
        <v>80614</v>
      </c>
    </row>
    <row r="1165" spans="1:21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  <c r="O1165">
        <v>288890</v>
      </c>
      <c r="P1165" s="2">
        <v>41849.397604166668</v>
      </c>
      <c r="Q1165" t="s">
        <v>32</v>
      </c>
      <c r="R1165" t="s">
        <v>29</v>
      </c>
      <c r="S1165" t="s">
        <v>14</v>
      </c>
      <c r="T1165" t="s">
        <v>10</v>
      </c>
      <c r="U1165">
        <v>85411</v>
      </c>
    </row>
    <row r="1166" spans="1:21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  <c r="O1166">
        <v>507841</v>
      </c>
      <c r="P1166" s="2">
        <v>41843.397175925929</v>
      </c>
      <c r="Q1166" t="s">
        <v>32</v>
      </c>
      <c r="R1166" t="s">
        <v>28</v>
      </c>
      <c r="S1166" t="s">
        <v>15</v>
      </c>
      <c r="T1166" t="s">
        <v>10</v>
      </c>
      <c r="U1166">
        <v>47691</v>
      </c>
    </row>
    <row r="1167" spans="1:21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  <c r="O1167">
        <v>768604</v>
      </c>
      <c r="P1167" s="2">
        <v>41800.296377314815</v>
      </c>
      <c r="Q1167" t="s">
        <v>32</v>
      </c>
      <c r="R1167" t="s">
        <v>28</v>
      </c>
      <c r="S1167" t="s">
        <v>17</v>
      </c>
      <c r="T1167" t="s">
        <v>4</v>
      </c>
      <c r="U1167">
        <v>24094</v>
      </c>
    </row>
    <row r="1168" spans="1:21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  <c r="O1168">
        <v>711758</v>
      </c>
      <c r="P1168" s="2">
        <v>41792.330821759257</v>
      </c>
      <c r="Q1168" t="s">
        <v>32</v>
      </c>
      <c r="R1168" t="s">
        <v>29</v>
      </c>
      <c r="S1168" t="s">
        <v>20</v>
      </c>
      <c r="T1168" t="s">
        <v>10</v>
      </c>
      <c r="U1168">
        <v>87447</v>
      </c>
    </row>
    <row r="1169" spans="1:21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  <c r="O1169">
        <v>441695</v>
      </c>
      <c r="P1169" s="2">
        <v>41799.587824074071</v>
      </c>
      <c r="Q1169" t="s">
        <v>32</v>
      </c>
      <c r="R1169" t="s">
        <v>28</v>
      </c>
      <c r="S1169" t="s">
        <v>20</v>
      </c>
      <c r="T1169" t="s">
        <v>10</v>
      </c>
      <c r="U1169">
        <v>84762</v>
      </c>
    </row>
    <row r="1170" spans="1:21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  <c r="O1170">
        <v>916106</v>
      </c>
      <c r="P1170" s="2">
        <v>41760.781157407408</v>
      </c>
      <c r="Q1170" t="s">
        <v>32</v>
      </c>
      <c r="R1170" t="s">
        <v>30</v>
      </c>
      <c r="S1170" t="s">
        <v>13</v>
      </c>
      <c r="T1170" t="s">
        <v>2</v>
      </c>
      <c r="U1170">
        <v>23057</v>
      </c>
    </row>
    <row r="1171" spans="1:21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  <c r="O1171">
        <v>170008</v>
      </c>
      <c r="P1171" s="2">
        <v>41765.323333333334</v>
      </c>
      <c r="Q1171" t="s">
        <v>32</v>
      </c>
      <c r="R1171" t="s">
        <v>30</v>
      </c>
      <c r="S1171" t="s">
        <v>13</v>
      </c>
      <c r="T1171" t="s">
        <v>2</v>
      </c>
      <c r="U1171">
        <v>79290</v>
      </c>
    </row>
    <row r="1172" spans="1:21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  <c r="O1172">
        <v>438564</v>
      </c>
      <c r="P1172" s="2">
        <v>41766.301666666666</v>
      </c>
      <c r="Q1172" t="s">
        <v>32</v>
      </c>
      <c r="R1172" t="s">
        <v>30</v>
      </c>
      <c r="S1172" t="s">
        <v>13</v>
      </c>
      <c r="T1172" t="s">
        <v>2</v>
      </c>
      <c r="U1172">
        <v>4782</v>
      </c>
    </row>
    <row r="1173" spans="1:21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  <c r="O1173">
        <v>67450</v>
      </c>
      <c r="P1173" s="2">
        <v>41766.301979166667</v>
      </c>
      <c r="Q1173" t="s">
        <v>32</v>
      </c>
      <c r="R1173" t="s">
        <v>30</v>
      </c>
      <c r="S1173" t="s">
        <v>13</v>
      </c>
      <c r="T1173" t="s">
        <v>2</v>
      </c>
      <c r="U1173">
        <v>42353</v>
      </c>
    </row>
    <row r="1174" spans="1:21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  <c r="O1174">
        <v>578891</v>
      </c>
      <c r="P1174" s="2">
        <v>41766.303749999999</v>
      </c>
      <c r="Q1174" t="s">
        <v>32</v>
      </c>
      <c r="R1174" t="s">
        <v>30</v>
      </c>
      <c r="S1174" t="s">
        <v>13</v>
      </c>
      <c r="T1174" t="s">
        <v>2</v>
      </c>
      <c r="U1174">
        <v>63105</v>
      </c>
    </row>
    <row r="1175" spans="1:21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  <c r="O1175">
        <v>365930</v>
      </c>
      <c r="P1175" s="2">
        <v>41821.512673611112</v>
      </c>
      <c r="Q1175" t="s">
        <v>32</v>
      </c>
      <c r="R1175" t="s">
        <v>30</v>
      </c>
      <c r="S1175" t="s">
        <v>13</v>
      </c>
      <c r="T1175" t="s">
        <v>2</v>
      </c>
      <c r="U1175">
        <v>1038</v>
      </c>
    </row>
    <row r="1176" spans="1:21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  <c r="O1176">
        <v>830972</v>
      </c>
      <c r="P1176" s="2">
        <v>41821.513344907406</v>
      </c>
      <c r="Q1176" t="s">
        <v>32</v>
      </c>
      <c r="R1176" t="s">
        <v>30</v>
      </c>
      <c r="S1176" t="s">
        <v>13</v>
      </c>
      <c r="T1176" t="s">
        <v>2</v>
      </c>
      <c r="U1176">
        <v>46604</v>
      </c>
    </row>
    <row r="1177" spans="1:21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  <c r="O1177">
        <v>222693</v>
      </c>
      <c r="P1177" s="2">
        <v>41827.777615740742</v>
      </c>
      <c r="Q1177" t="s">
        <v>32</v>
      </c>
      <c r="R1177" t="s">
        <v>30</v>
      </c>
      <c r="S1177" t="s">
        <v>13</v>
      </c>
      <c r="T1177" t="s">
        <v>2</v>
      </c>
      <c r="U1177">
        <v>8005</v>
      </c>
    </row>
    <row r="1178" spans="1:21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  <c r="O1178">
        <v>847855</v>
      </c>
      <c r="P1178" s="2">
        <v>41857.715405092589</v>
      </c>
      <c r="Q1178" t="s">
        <v>32</v>
      </c>
      <c r="R1178" t="s">
        <v>30</v>
      </c>
      <c r="S1178" t="s">
        <v>13</v>
      </c>
      <c r="T1178" t="s">
        <v>2</v>
      </c>
      <c r="U1178">
        <v>67265</v>
      </c>
    </row>
    <row r="1179" spans="1:21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  <c r="O1179">
        <v>924284</v>
      </c>
      <c r="P1179" s="2">
        <v>41858.807187500002</v>
      </c>
      <c r="Q1179" t="s">
        <v>32</v>
      </c>
      <c r="R1179" t="s">
        <v>30</v>
      </c>
      <c r="S1179" t="s">
        <v>13</v>
      </c>
      <c r="T1179" t="s">
        <v>2</v>
      </c>
      <c r="U1179">
        <v>87472</v>
      </c>
    </row>
    <row r="1180" spans="1:21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  <c r="O1180">
        <v>116106</v>
      </c>
      <c r="P1180" s="2">
        <v>41762.660682870373</v>
      </c>
      <c r="Q1180" t="s">
        <v>32</v>
      </c>
      <c r="R1180" t="s">
        <v>28</v>
      </c>
      <c r="S1180" t="s">
        <v>17</v>
      </c>
      <c r="T1180" t="s">
        <v>4</v>
      </c>
      <c r="U1180">
        <v>85004</v>
      </c>
    </row>
    <row r="1181" spans="1:21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  <c r="O1181">
        <v>908028</v>
      </c>
      <c r="P1181" s="2">
        <v>41769.421701388892</v>
      </c>
      <c r="Q1181" t="s">
        <v>32</v>
      </c>
      <c r="R1181" t="s">
        <v>30</v>
      </c>
      <c r="S1181" t="s">
        <v>17</v>
      </c>
      <c r="T1181" t="s">
        <v>4</v>
      </c>
      <c r="U1181">
        <v>65338</v>
      </c>
    </row>
    <row r="1182" spans="1:21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  <c r="O1182">
        <v>479146</v>
      </c>
      <c r="P1182" s="2">
        <v>41778.3440162037</v>
      </c>
      <c r="Q1182" t="s">
        <v>32</v>
      </c>
      <c r="R1182" t="s">
        <v>28</v>
      </c>
      <c r="S1182" t="s">
        <v>17</v>
      </c>
      <c r="T1182" t="s">
        <v>4</v>
      </c>
      <c r="U1182">
        <v>63863</v>
      </c>
    </row>
    <row r="1183" spans="1:21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  <c r="O1183">
        <v>21133</v>
      </c>
      <c r="P1183" s="2">
        <v>41795.513715277775</v>
      </c>
      <c r="Q1183" t="s">
        <v>32</v>
      </c>
      <c r="R1183" t="s">
        <v>30</v>
      </c>
      <c r="S1183" t="s">
        <v>17</v>
      </c>
      <c r="T1183" t="s">
        <v>10</v>
      </c>
      <c r="U1183">
        <v>41198</v>
      </c>
    </row>
    <row r="1184" spans="1:21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  <c r="O1184">
        <v>296290</v>
      </c>
      <c r="P1184" s="2">
        <v>41838.397604166668</v>
      </c>
      <c r="Q1184" t="s">
        <v>32</v>
      </c>
      <c r="R1184" t="s">
        <v>29</v>
      </c>
      <c r="S1184" t="s">
        <v>17</v>
      </c>
      <c r="T1184" t="s">
        <v>10</v>
      </c>
      <c r="U1184">
        <v>38912</v>
      </c>
    </row>
    <row r="1185" spans="1:21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  <c r="O1185">
        <v>319712</v>
      </c>
      <c r="P1185" s="2">
        <v>41871.752453703702</v>
      </c>
      <c r="Q1185" t="s">
        <v>32</v>
      </c>
      <c r="R1185" t="s">
        <v>28</v>
      </c>
      <c r="S1185" t="s">
        <v>17</v>
      </c>
      <c r="T1185" t="s">
        <v>10</v>
      </c>
      <c r="U1185">
        <v>77971</v>
      </c>
    </row>
    <row r="1186" spans="1:21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  <c r="O1186">
        <v>572047</v>
      </c>
      <c r="P1186" s="2">
        <v>41761.292500000003</v>
      </c>
      <c r="Q1186" t="s">
        <v>32</v>
      </c>
      <c r="R1186" t="s">
        <v>28</v>
      </c>
      <c r="S1186" t="s">
        <v>17</v>
      </c>
      <c r="T1186" t="s">
        <v>10</v>
      </c>
      <c r="U1186">
        <v>86934</v>
      </c>
    </row>
    <row r="1187" spans="1:21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  <c r="O1187">
        <v>374678</v>
      </c>
      <c r="P1187" s="2">
        <v>41779.773587962962</v>
      </c>
      <c r="Q1187" t="s">
        <v>32</v>
      </c>
      <c r="R1187" t="s">
        <v>30</v>
      </c>
      <c r="S1187" t="s">
        <v>17</v>
      </c>
      <c r="T1187" t="s">
        <v>10</v>
      </c>
      <c r="U1187">
        <v>47278</v>
      </c>
    </row>
    <row r="1188" spans="1:21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  <c r="O1188">
        <v>13367</v>
      </c>
      <c r="P1188" s="2">
        <v>41779.774305555555</v>
      </c>
      <c r="Q1188" t="s">
        <v>32</v>
      </c>
      <c r="R1188" t="s">
        <v>30</v>
      </c>
      <c r="S1188" t="s">
        <v>17</v>
      </c>
      <c r="T1188" t="s">
        <v>10</v>
      </c>
      <c r="U1188">
        <v>85560</v>
      </c>
    </row>
    <row r="1189" spans="1:21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  <c r="O1189">
        <v>96144</v>
      </c>
      <c r="P1189" s="2">
        <v>41820.396909722222</v>
      </c>
      <c r="Q1189" t="s">
        <v>32</v>
      </c>
      <c r="R1189" t="s">
        <v>28</v>
      </c>
      <c r="S1189" t="s">
        <v>17</v>
      </c>
      <c r="T1189" t="s">
        <v>10</v>
      </c>
      <c r="U1189">
        <v>50903</v>
      </c>
    </row>
    <row r="1190" spans="1:21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  <c r="O1190">
        <v>727147</v>
      </c>
      <c r="P1190" s="2">
        <v>41827.312951388885</v>
      </c>
      <c r="Q1190" t="s">
        <v>32</v>
      </c>
      <c r="R1190" t="s">
        <v>30</v>
      </c>
      <c r="S1190" t="s">
        <v>17</v>
      </c>
      <c r="T1190" t="s">
        <v>10</v>
      </c>
      <c r="U1190">
        <v>13760</v>
      </c>
    </row>
    <row r="1191" spans="1:21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  <c r="O1191">
        <v>613982</v>
      </c>
      <c r="P1191" s="2">
        <v>41827.313159722224</v>
      </c>
      <c r="Q1191" t="s">
        <v>32</v>
      </c>
      <c r="R1191" t="s">
        <v>30</v>
      </c>
      <c r="S1191" t="s">
        <v>17</v>
      </c>
      <c r="T1191" t="s">
        <v>10</v>
      </c>
      <c r="U1191">
        <v>75447</v>
      </c>
    </row>
    <row r="1192" spans="1:21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  <c r="O1192">
        <v>982147</v>
      </c>
      <c r="P1192" s="2">
        <v>41827.31355324074</v>
      </c>
      <c r="Q1192" t="s">
        <v>32</v>
      </c>
      <c r="R1192" t="s">
        <v>30</v>
      </c>
      <c r="S1192" t="s">
        <v>17</v>
      </c>
      <c r="T1192" t="s">
        <v>10</v>
      </c>
      <c r="U1192">
        <v>25900</v>
      </c>
    </row>
    <row r="1193" spans="1:21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  <c r="O1193">
        <v>903769</v>
      </c>
      <c r="P1193" s="2">
        <v>41827.722187500003</v>
      </c>
      <c r="Q1193" t="s">
        <v>32</v>
      </c>
      <c r="R1193" t="s">
        <v>28</v>
      </c>
      <c r="S1193" t="s">
        <v>17</v>
      </c>
      <c r="T1193" t="s">
        <v>10</v>
      </c>
      <c r="U1193">
        <v>91416</v>
      </c>
    </row>
    <row r="1194" spans="1:21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  <c r="O1194">
        <v>555757</v>
      </c>
      <c r="P1194" s="2">
        <v>41827.723009259258</v>
      </c>
      <c r="Q1194" t="s">
        <v>32</v>
      </c>
      <c r="R1194" t="s">
        <v>28</v>
      </c>
      <c r="S1194" t="s">
        <v>17</v>
      </c>
      <c r="T1194" t="s">
        <v>10</v>
      </c>
      <c r="U1194">
        <v>36999</v>
      </c>
    </row>
    <row r="1195" spans="1:21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  <c r="O1195">
        <v>247562</v>
      </c>
      <c r="P1195" s="2">
        <v>41834.68236111111</v>
      </c>
      <c r="Q1195" t="s">
        <v>32</v>
      </c>
      <c r="R1195" t="s">
        <v>28</v>
      </c>
      <c r="S1195" t="s">
        <v>17</v>
      </c>
      <c r="T1195" t="s">
        <v>10</v>
      </c>
      <c r="U1195">
        <v>22461</v>
      </c>
    </row>
    <row r="1196" spans="1:21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  <c r="O1196">
        <v>821989</v>
      </c>
      <c r="P1196" s="2">
        <v>41769.678124999999</v>
      </c>
      <c r="Q1196" t="s">
        <v>32</v>
      </c>
      <c r="R1196" t="s">
        <v>28</v>
      </c>
      <c r="S1196" t="s">
        <v>20</v>
      </c>
      <c r="T1196" t="s">
        <v>6</v>
      </c>
      <c r="U1196">
        <v>32051</v>
      </c>
    </row>
    <row r="1197" spans="1:21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  <c r="O1197">
        <v>287204</v>
      </c>
      <c r="P1197" s="2">
        <v>41789.802025462966</v>
      </c>
      <c r="Q1197" t="s">
        <v>32</v>
      </c>
      <c r="R1197" t="s">
        <v>30</v>
      </c>
      <c r="S1197" t="s">
        <v>20</v>
      </c>
      <c r="T1197" t="s">
        <v>6</v>
      </c>
      <c r="U1197">
        <v>70716</v>
      </c>
    </row>
    <row r="1198" spans="1:21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  <c r="O1198">
        <v>594927</v>
      </c>
      <c r="P1198" s="2">
        <v>41789.802245370367</v>
      </c>
      <c r="Q1198" t="s">
        <v>32</v>
      </c>
      <c r="R1198" t="s">
        <v>28</v>
      </c>
      <c r="S1198" t="s">
        <v>20</v>
      </c>
      <c r="T1198" t="s">
        <v>6</v>
      </c>
      <c r="U1198">
        <v>82128</v>
      </c>
    </row>
    <row r="1199" spans="1:21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  <c r="O1199">
        <v>449101</v>
      </c>
      <c r="P1199" s="2">
        <v>41809.710717592592</v>
      </c>
      <c r="Q1199" t="s">
        <v>32</v>
      </c>
      <c r="R1199" t="s">
        <v>28</v>
      </c>
      <c r="S1199" t="s">
        <v>20</v>
      </c>
      <c r="T1199" t="s">
        <v>6</v>
      </c>
      <c r="U1199">
        <v>66125</v>
      </c>
    </row>
    <row r="1200" spans="1:21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  <c r="O1200">
        <v>297160</v>
      </c>
      <c r="P1200" s="2">
        <v>41809.712858796294</v>
      </c>
      <c r="Q1200" t="s">
        <v>32</v>
      </c>
      <c r="R1200" t="s">
        <v>28</v>
      </c>
      <c r="S1200" t="s">
        <v>20</v>
      </c>
      <c r="T1200" t="s">
        <v>6</v>
      </c>
      <c r="U1200">
        <v>82378</v>
      </c>
    </row>
    <row r="1201" spans="1:21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  <c r="O1201">
        <v>876797</v>
      </c>
      <c r="P1201" s="2">
        <v>41780.329062500001</v>
      </c>
      <c r="Q1201" t="s">
        <v>32</v>
      </c>
      <c r="R1201" t="s">
        <v>28</v>
      </c>
      <c r="S1201" t="s">
        <v>17</v>
      </c>
      <c r="T1201" t="s">
        <v>4</v>
      </c>
      <c r="U1201">
        <v>50390</v>
      </c>
    </row>
    <row r="1202" spans="1:21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  <c r="O1202">
        <v>428887</v>
      </c>
      <c r="P1202" s="2">
        <v>41827.397106481483</v>
      </c>
      <c r="Q1202" t="s">
        <v>32</v>
      </c>
      <c r="R1202" t="s">
        <v>29</v>
      </c>
      <c r="S1202" t="s">
        <v>19</v>
      </c>
      <c r="T1202" t="s">
        <v>6</v>
      </c>
      <c r="U1202">
        <v>48066</v>
      </c>
    </row>
    <row r="1203" spans="1:21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  <c r="O1203">
        <v>58980</v>
      </c>
      <c r="P1203" s="2">
        <v>41844.424814814818</v>
      </c>
      <c r="Q1203" t="s">
        <v>32</v>
      </c>
      <c r="R1203" t="s">
        <v>30</v>
      </c>
      <c r="S1203" t="s">
        <v>19</v>
      </c>
      <c r="T1203" t="s">
        <v>6</v>
      </c>
      <c r="U1203">
        <v>3143</v>
      </c>
    </row>
    <row r="1204" spans="1:21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  <c r="O1204">
        <v>378816</v>
      </c>
      <c r="P1204" s="2">
        <v>41837.57130787037</v>
      </c>
      <c r="Q1204" t="s">
        <v>32</v>
      </c>
      <c r="R1204" t="s">
        <v>28</v>
      </c>
      <c r="S1204" t="s">
        <v>17</v>
      </c>
      <c r="T1204" t="s">
        <v>5</v>
      </c>
      <c r="U1204">
        <v>47469</v>
      </c>
    </row>
    <row r="1205" spans="1:21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  <c r="O1205">
        <v>859719</v>
      </c>
      <c r="P1205" s="2">
        <v>41794.399282407408</v>
      </c>
      <c r="Q1205" t="s">
        <v>32</v>
      </c>
      <c r="R1205" t="s">
        <v>30</v>
      </c>
      <c r="S1205" t="s">
        <v>17</v>
      </c>
      <c r="T1205" t="s">
        <v>4</v>
      </c>
      <c r="U1205">
        <v>59854</v>
      </c>
    </row>
    <row r="1206" spans="1:21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  <c r="O1206">
        <v>199439</v>
      </c>
      <c r="P1206" s="2">
        <v>41760.397094907406</v>
      </c>
      <c r="Q1206" t="s">
        <v>32</v>
      </c>
      <c r="R1206" t="s">
        <v>28</v>
      </c>
      <c r="S1206" t="s">
        <v>20</v>
      </c>
      <c r="T1206" t="s">
        <v>2</v>
      </c>
      <c r="U1206">
        <v>51553</v>
      </c>
    </row>
    <row r="1207" spans="1:21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  <c r="O1207">
        <v>855169</v>
      </c>
      <c r="P1207" s="2">
        <v>41880.449814814812</v>
      </c>
      <c r="Q1207" t="s">
        <v>32</v>
      </c>
      <c r="R1207" t="s">
        <v>28</v>
      </c>
      <c r="S1207" t="s">
        <v>20</v>
      </c>
      <c r="T1207" t="s">
        <v>4</v>
      </c>
      <c r="U1207">
        <v>5619</v>
      </c>
    </row>
    <row r="1208" spans="1:21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  <c r="O1208">
        <v>592984</v>
      </c>
      <c r="P1208" s="2">
        <v>41880.452719907407</v>
      </c>
      <c r="Q1208" t="s">
        <v>32</v>
      </c>
      <c r="R1208" t="s">
        <v>28</v>
      </c>
      <c r="S1208" t="s">
        <v>20</v>
      </c>
      <c r="T1208" t="s">
        <v>4</v>
      </c>
      <c r="U1208">
        <v>74920</v>
      </c>
    </row>
    <row r="1209" spans="1:21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  <c r="O1209">
        <v>671729</v>
      </c>
      <c r="P1209" s="2">
        <v>41831.747303240743</v>
      </c>
      <c r="Q1209" t="s">
        <v>32</v>
      </c>
      <c r="R1209" t="s">
        <v>28</v>
      </c>
      <c r="S1209" t="s">
        <v>17</v>
      </c>
      <c r="T1209" t="s">
        <v>8</v>
      </c>
      <c r="U1209">
        <v>41531</v>
      </c>
    </row>
    <row r="1210" spans="1:21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  <c r="O1210">
        <v>901083</v>
      </c>
      <c r="P1210" s="2">
        <v>41796.397418981483</v>
      </c>
      <c r="Q1210" t="s">
        <v>32</v>
      </c>
      <c r="R1210" t="s">
        <v>30</v>
      </c>
      <c r="S1210" t="s">
        <v>20</v>
      </c>
      <c r="T1210" t="s">
        <v>10</v>
      </c>
      <c r="U1210">
        <v>14723</v>
      </c>
    </row>
    <row r="1211" spans="1:21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  <c r="O1211">
        <v>849211</v>
      </c>
      <c r="P1211" s="2">
        <v>41799.589965277781</v>
      </c>
      <c r="Q1211" t="s">
        <v>32</v>
      </c>
      <c r="R1211" t="s">
        <v>30</v>
      </c>
      <c r="S1211" t="s">
        <v>20</v>
      </c>
      <c r="T1211" t="s">
        <v>7</v>
      </c>
      <c r="U1211">
        <v>87779</v>
      </c>
    </row>
    <row r="1212" spans="1:21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  <c r="O1212">
        <v>486945</v>
      </c>
      <c r="P1212" s="2">
        <v>41761.397361111114</v>
      </c>
      <c r="Q1212" t="s">
        <v>32</v>
      </c>
      <c r="R1212" t="s">
        <v>28</v>
      </c>
      <c r="S1212" t="s">
        <v>20</v>
      </c>
      <c r="T1212" t="s">
        <v>2</v>
      </c>
      <c r="U1212">
        <v>22480</v>
      </c>
    </row>
    <row r="1213" spans="1:21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  <c r="O1213">
        <v>605701</v>
      </c>
      <c r="P1213" s="2">
        <v>41768.335856481484</v>
      </c>
      <c r="Q1213" t="s">
        <v>32</v>
      </c>
      <c r="R1213" t="s">
        <v>30</v>
      </c>
      <c r="S1213" t="s">
        <v>20</v>
      </c>
      <c r="T1213" t="s">
        <v>2</v>
      </c>
      <c r="U1213">
        <v>51486</v>
      </c>
    </row>
    <row r="1214" spans="1:21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  <c r="O1214">
        <v>274207</v>
      </c>
      <c r="P1214" s="2">
        <v>41768.336168981485</v>
      </c>
      <c r="Q1214" t="s">
        <v>32</v>
      </c>
      <c r="R1214" t="s">
        <v>30</v>
      </c>
      <c r="S1214" t="s">
        <v>20</v>
      </c>
      <c r="T1214" t="s">
        <v>2</v>
      </c>
      <c r="U1214">
        <v>59822</v>
      </c>
    </row>
    <row r="1215" spans="1:21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  <c r="O1215">
        <v>46366</v>
      </c>
      <c r="P1215" s="2">
        <v>41820.398321759261</v>
      </c>
      <c r="Q1215" t="s">
        <v>32</v>
      </c>
      <c r="R1215" t="s">
        <v>29</v>
      </c>
      <c r="S1215" t="s">
        <v>17</v>
      </c>
      <c r="T1215" t="s">
        <v>7</v>
      </c>
      <c r="U1215">
        <v>73263</v>
      </c>
    </row>
    <row r="1216" spans="1:21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  <c r="O1216">
        <v>876103</v>
      </c>
      <c r="P1216" s="2">
        <v>41820.542824074073</v>
      </c>
      <c r="Q1216" t="s">
        <v>32</v>
      </c>
      <c r="R1216" t="s">
        <v>28</v>
      </c>
      <c r="S1216" t="s">
        <v>17</v>
      </c>
      <c r="T1216" t="s">
        <v>6</v>
      </c>
      <c r="U1216">
        <v>5523</v>
      </c>
    </row>
    <row r="1217" spans="1:21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  <c r="O1217">
        <v>447318</v>
      </c>
      <c r="P1217" s="2">
        <v>41790.353206018517</v>
      </c>
      <c r="Q1217" t="s">
        <v>32</v>
      </c>
      <c r="R1217" t="s">
        <v>28</v>
      </c>
      <c r="S1217" t="s">
        <v>17</v>
      </c>
      <c r="T1217" t="s">
        <v>1</v>
      </c>
      <c r="U1217">
        <v>20297</v>
      </c>
    </row>
    <row r="1218" spans="1:21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  <c r="O1218">
        <v>806805</v>
      </c>
      <c r="P1218" s="2">
        <v>41790.353645833333</v>
      </c>
      <c r="Q1218" t="s">
        <v>32</v>
      </c>
      <c r="R1218" t="s">
        <v>30</v>
      </c>
      <c r="S1218" t="s">
        <v>17</v>
      </c>
      <c r="T1218" t="s">
        <v>1</v>
      </c>
      <c r="U1218">
        <v>13074</v>
      </c>
    </row>
    <row r="1219" spans="1:21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  <c r="O1219">
        <v>95009</v>
      </c>
      <c r="P1219" s="2">
        <v>41856.352465277778</v>
      </c>
      <c r="Q1219" t="s">
        <v>32</v>
      </c>
      <c r="R1219" t="s">
        <v>30</v>
      </c>
      <c r="S1219" t="s">
        <v>17</v>
      </c>
      <c r="T1219" t="s">
        <v>10</v>
      </c>
      <c r="U1219">
        <v>92458</v>
      </c>
    </row>
    <row r="1220" spans="1:21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  <c r="O1220">
        <v>385054</v>
      </c>
      <c r="P1220" s="2">
        <v>41828.397546296299</v>
      </c>
      <c r="Q1220" t="s">
        <v>32</v>
      </c>
      <c r="R1220" t="s">
        <v>30</v>
      </c>
      <c r="S1220" t="s">
        <v>20</v>
      </c>
      <c r="T1220" t="s">
        <v>2</v>
      </c>
      <c r="U1220">
        <v>80213</v>
      </c>
    </row>
    <row r="1221" spans="1:21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  <c r="O1221">
        <v>192872</v>
      </c>
      <c r="P1221" s="2">
        <v>41828.398888888885</v>
      </c>
      <c r="Q1221" t="s">
        <v>32</v>
      </c>
      <c r="R1221" t="s">
        <v>30</v>
      </c>
      <c r="S1221" t="s">
        <v>20</v>
      </c>
      <c r="T1221" t="s">
        <v>2</v>
      </c>
      <c r="U1221">
        <v>81721</v>
      </c>
    </row>
    <row r="1222" spans="1:21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  <c r="O1222">
        <v>461705</v>
      </c>
      <c r="P1222" s="2">
        <v>41828.40053240741</v>
      </c>
      <c r="Q1222" t="s">
        <v>32</v>
      </c>
      <c r="R1222" t="s">
        <v>30</v>
      </c>
      <c r="S1222" t="s">
        <v>20</v>
      </c>
      <c r="T1222" t="s">
        <v>2</v>
      </c>
      <c r="U1222">
        <v>30041</v>
      </c>
    </row>
    <row r="1223" spans="1:21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  <c r="O1223">
        <v>672458</v>
      </c>
      <c r="P1223" s="2">
        <v>41837.376979166664</v>
      </c>
      <c r="Q1223" t="s">
        <v>32</v>
      </c>
      <c r="R1223" t="s">
        <v>28</v>
      </c>
      <c r="S1223" t="s">
        <v>20</v>
      </c>
      <c r="T1223" t="s">
        <v>2</v>
      </c>
      <c r="U1223">
        <v>25787</v>
      </c>
    </row>
    <row r="1224" spans="1:21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  <c r="O1224">
        <v>582029</v>
      </c>
      <c r="P1224" s="2">
        <v>41837.38071759259</v>
      </c>
      <c r="Q1224" t="s">
        <v>32</v>
      </c>
      <c r="R1224" t="s">
        <v>30</v>
      </c>
      <c r="S1224" t="s">
        <v>20</v>
      </c>
      <c r="T1224" t="s">
        <v>2</v>
      </c>
      <c r="U1224">
        <v>42635</v>
      </c>
    </row>
    <row r="1225" spans="1:21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  <c r="O1225">
        <v>117267</v>
      </c>
      <c r="P1225" s="2">
        <v>41837.377939814818</v>
      </c>
      <c r="Q1225" t="s">
        <v>32</v>
      </c>
      <c r="R1225" t="s">
        <v>30</v>
      </c>
      <c r="S1225" t="s">
        <v>20</v>
      </c>
      <c r="T1225" t="s">
        <v>2</v>
      </c>
      <c r="U1225">
        <v>13864</v>
      </c>
    </row>
    <row r="1226" spans="1:21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  <c r="O1226">
        <v>331082</v>
      </c>
      <c r="P1226" s="2">
        <v>41787.587650462963</v>
      </c>
      <c r="Q1226" t="s">
        <v>32</v>
      </c>
      <c r="R1226" t="s">
        <v>28</v>
      </c>
      <c r="S1226" t="s">
        <v>17</v>
      </c>
      <c r="T1226" t="s">
        <v>2</v>
      </c>
      <c r="U1226">
        <v>23051</v>
      </c>
    </row>
    <row r="1227" spans="1:21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  <c r="O1227">
        <v>737525</v>
      </c>
      <c r="P1227" s="2">
        <v>41787.589236111111</v>
      </c>
      <c r="Q1227" t="s">
        <v>32</v>
      </c>
      <c r="R1227" t="s">
        <v>28</v>
      </c>
      <c r="S1227" t="s">
        <v>17</v>
      </c>
      <c r="T1227" t="s">
        <v>2</v>
      </c>
      <c r="U1227">
        <v>86680</v>
      </c>
    </row>
    <row r="1228" spans="1:21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  <c r="O1228">
        <v>589837</v>
      </c>
      <c r="P1228" s="2">
        <v>41826.539756944447</v>
      </c>
      <c r="Q1228" t="s">
        <v>32</v>
      </c>
      <c r="R1228" t="s">
        <v>28</v>
      </c>
      <c r="S1228" t="s">
        <v>17</v>
      </c>
      <c r="T1228" t="s">
        <v>10</v>
      </c>
      <c r="U1228">
        <v>15696</v>
      </c>
    </row>
    <row r="1229" spans="1:21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  <c r="O1229">
        <v>865029</v>
      </c>
      <c r="P1229" s="2">
        <v>41862.435682870368</v>
      </c>
      <c r="Q1229" t="s">
        <v>32</v>
      </c>
      <c r="R1229" t="s">
        <v>28</v>
      </c>
      <c r="S1229" t="s">
        <v>20</v>
      </c>
      <c r="T1229" t="s">
        <v>2</v>
      </c>
      <c r="U1229">
        <v>64324</v>
      </c>
    </row>
    <row r="1230" spans="1:21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  <c r="O1230">
        <v>16272</v>
      </c>
      <c r="P1230" s="2">
        <v>41814.823310185187</v>
      </c>
      <c r="Q1230" t="s">
        <v>32</v>
      </c>
      <c r="R1230" t="s">
        <v>30</v>
      </c>
      <c r="S1230" t="s">
        <v>20</v>
      </c>
      <c r="T1230" t="s">
        <v>8</v>
      </c>
      <c r="U1230">
        <v>74022</v>
      </c>
    </row>
    <row r="1231" spans="1:21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  <c r="O1231">
        <v>241011</v>
      </c>
      <c r="P1231" s="2">
        <v>41852.398634259262</v>
      </c>
      <c r="Q1231" t="s">
        <v>32</v>
      </c>
      <c r="R1231" t="s">
        <v>28</v>
      </c>
      <c r="S1231" t="s">
        <v>20</v>
      </c>
      <c r="T1231" t="s">
        <v>8</v>
      </c>
      <c r="U1231">
        <v>21333</v>
      </c>
    </row>
    <row r="1232" spans="1:21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  <c r="O1232">
        <v>592725</v>
      </c>
      <c r="P1232" s="2">
        <v>41857.599641203706</v>
      </c>
      <c r="Q1232" t="s">
        <v>32</v>
      </c>
      <c r="R1232" t="s">
        <v>28</v>
      </c>
      <c r="S1232" t="s">
        <v>20</v>
      </c>
      <c r="T1232" t="s">
        <v>8</v>
      </c>
      <c r="U1232">
        <v>73557</v>
      </c>
    </row>
    <row r="1233" spans="1:21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  <c r="O1233">
        <v>101587</v>
      </c>
      <c r="P1233" s="2">
        <v>41857.600694444445</v>
      </c>
      <c r="Q1233" t="s">
        <v>32</v>
      </c>
      <c r="R1233" t="s">
        <v>30</v>
      </c>
      <c r="S1233" t="s">
        <v>20</v>
      </c>
      <c r="T1233" t="s">
        <v>8</v>
      </c>
      <c r="U1233">
        <v>27191</v>
      </c>
    </row>
    <row r="1234" spans="1:21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  <c r="O1234">
        <v>377194</v>
      </c>
      <c r="P1234" s="2">
        <v>41869.591099537036</v>
      </c>
      <c r="Q1234" t="s">
        <v>32</v>
      </c>
      <c r="R1234" t="s">
        <v>30</v>
      </c>
      <c r="S1234" t="s">
        <v>20</v>
      </c>
      <c r="T1234" t="s">
        <v>8</v>
      </c>
      <c r="U1234">
        <v>46908</v>
      </c>
    </row>
    <row r="1235" spans="1:21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  <c r="O1235">
        <v>459107</v>
      </c>
      <c r="P1235" s="2">
        <v>41867.77511574074</v>
      </c>
      <c r="Q1235" t="s">
        <v>32</v>
      </c>
      <c r="R1235" t="s">
        <v>30</v>
      </c>
      <c r="S1235" t="s">
        <v>20</v>
      </c>
      <c r="T1235" t="s">
        <v>8</v>
      </c>
      <c r="U1235">
        <v>53395</v>
      </c>
    </row>
    <row r="1236" spans="1:21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  <c r="O1236">
        <v>625539</v>
      </c>
      <c r="P1236" s="2">
        <v>41867.775393518517</v>
      </c>
      <c r="Q1236" t="s">
        <v>32</v>
      </c>
      <c r="R1236" t="s">
        <v>28</v>
      </c>
      <c r="S1236" t="s">
        <v>20</v>
      </c>
      <c r="T1236" t="s">
        <v>8</v>
      </c>
      <c r="U1236">
        <v>35773</v>
      </c>
    </row>
    <row r="1237" spans="1:21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  <c r="O1237">
        <v>370975</v>
      </c>
      <c r="P1237" s="2">
        <v>41881.814687500002</v>
      </c>
      <c r="Q1237" t="s">
        <v>32</v>
      </c>
      <c r="R1237" t="s">
        <v>28</v>
      </c>
      <c r="S1237" t="s">
        <v>20</v>
      </c>
      <c r="T1237" t="s">
        <v>8</v>
      </c>
      <c r="U1237">
        <v>92550</v>
      </c>
    </row>
    <row r="1238" spans="1:21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  <c r="O1238">
        <v>862314</v>
      </c>
      <c r="P1238" s="2">
        <v>41831.662430555552</v>
      </c>
      <c r="Q1238" t="s">
        <v>32</v>
      </c>
      <c r="R1238" t="s">
        <v>28</v>
      </c>
      <c r="S1238" t="s">
        <v>15</v>
      </c>
      <c r="T1238" t="s">
        <v>10</v>
      </c>
      <c r="U1238">
        <v>72880</v>
      </c>
    </row>
    <row r="1239" spans="1:21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  <c r="O1239">
        <v>269039</v>
      </c>
      <c r="P1239" s="2">
        <v>41837.513252314813</v>
      </c>
      <c r="Q1239" t="s">
        <v>32</v>
      </c>
      <c r="R1239" t="s">
        <v>28</v>
      </c>
      <c r="S1239" t="s">
        <v>15</v>
      </c>
      <c r="T1239" t="s">
        <v>10</v>
      </c>
      <c r="U1239">
        <v>62938</v>
      </c>
    </row>
    <row r="1240" spans="1:21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  <c r="O1240">
        <v>852330</v>
      </c>
      <c r="P1240" s="2">
        <v>41873.408761574072</v>
      </c>
      <c r="Q1240" t="s">
        <v>32</v>
      </c>
      <c r="R1240" t="s">
        <v>28</v>
      </c>
      <c r="S1240" t="s">
        <v>15</v>
      </c>
      <c r="T1240" t="s">
        <v>10</v>
      </c>
      <c r="U1240">
        <v>15648</v>
      </c>
    </row>
    <row r="1241" spans="1:21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  <c r="O1241">
        <v>288178</v>
      </c>
      <c r="P1241" s="2">
        <v>41815.682916666665</v>
      </c>
      <c r="Q1241" t="s">
        <v>32</v>
      </c>
      <c r="R1241" t="s">
        <v>30</v>
      </c>
      <c r="S1241" t="s">
        <v>12</v>
      </c>
      <c r="T1241" t="s">
        <v>6</v>
      </c>
      <c r="U1241">
        <v>46498</v>
      </c>
    </row>
    <row r="1242" spans="1:21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  <c r="O1242">
        <v>357577</v>
      </c>
      <c r="P1242" s="2">
        <v>41862.385277777779</v>
      </c>
      <c r="Q1242" t="s">
        <v>32</v>
      </c>
      <c r="R1242" t="s">
        <v>30</v>
      </c>
      <c r="S1242" t="s">
        <v>12</v>
      </c>
      <c r="T1242" t="s">
        <v>6</v>
      </c>
      <c r="U1242">
        <v>20958</v>
      </c>
    </row>
    <row r="1243" spans="1:21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  <c r="O1243">
        <v>759016</v>
      </c>
      <c r="P1243" s="2">
        <v>41873.646874999999</v>
      </c>
      <c r="Q1243" t="s">
        <v>32</v>
      </c>
      <c r="R1243" t="s">
        <v>28</v>
      </c>
      <c r="S1243" t="s">
        <v>12</v>
      </c>
      <c r="T1243" t="s">
        <v>6</v>
      </c>
      <c r="U1243">
        <v>69278</v>
      </c>
    </row>
    <row r="1244" spans="1:21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  <c r="O1244">
        <v>681123</v>
      </c>
      <c r="P1244" s="2">
        <v>41878.772766203707</v>
      </c>
      <c r="Q1244" t="s">
        <v>32</v>
      </c>
      <c r="R1244" t="s">
        <v>30</v>
      </c>
      <c r="S1244" t="s">
        <v>12</v>
      </c>
      <c r="T1244" t="s">
        <v>6</v>
      </c>
      <c r="U1244">
        <v>24575</v>
      </c>
    </row>
    <row r="1245" spans="1:21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  <c r="O1245">
        <v>944455</v>
      </c>
      <c r="P1245" s="2">
        <v>41780.779976851853</v>
      </c>
      <c r="Q1245" t="s">
        <v>32</v>
      </c>
      <c r="R1245" t="s">
        <v>30</v>
      </c>
      <c r="S1245" t="s">
        <v>17</v>
      </c>
      <c r="T1245" t="s">
        <v>10</v>
      </c>
      <c r="U1245">
        <v>69709</v>
      </c>
    </row>
    <row r="1246" spans="1:21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  <c r="O1246">
        <v>353496</v>
      </c>
      <c r="P1246" s="2">
        <v>41765.554398148146</v>
      </c>
      <c r="Q1246" t="s">
        <v>32</v>
      </c>
      <c r="R1246" t="s">
        <v>29</v>
      </c>
      <c r="S1246" t="s">
        <v>17</v>
      </c>
      <c r="T1246" t="s">
        <v>6</v>
      </c>
      <c r="U1246">
        <v>61703</v>
      </c>
    </row>
    <row r="1247" spans="1:21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  <c r="O1247">
        <v>982553</v>
      </c>
      <c r="P1247" s="2">
        <v>41793.399421296293</v>
      </c>
      <c r="Q1247" t="s">
        <v>32</v>
      </c>
      <c r="R1247" t="s">
        <v>28</v>
      </c>
      <c r="S1247" t="s">
        <v>17</v>
      </c>
      <c r="T1247" t="s">
        <v>10</v>
      </c>
      <c r="U1247">
        <v>73230</v>
      </c>
    </row>
    <row r="1248" spans="1:21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  <c r="O1248">
        <v>934540</v>
      </c>
      <c r="P1248" s="2">
        <v>41870.396944444445</v>
      </c>
      <c r="Q1248" t="s">
        <v>32</v>
      </c>
      <c r="R1248" t="s">
        <v>28</v>
      </c>
      <c r="S1248" t="s">
        <v>16</v>
      </c>
      <c r="T1248" t="s">
        <v>4</v>
      </c>
      <c r="U1248">
        <v>34424</v>
      </c>
    </row>
    <row r="1249" spans="1:21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  <c r="O1249">
        <v>964901</v>
      </c>
      <c r="P1249" s="2">
        <v>41870.399513888886</v>
      </c>
      <c r="Q1249" t="s">
        <v>32</v>
      </c>
      <c r="R1249" t="s">
        <v>28</v>
      </c>
      <c r="S1249" t="s">
        <v>16</v>
      </c>
      <c r="T1249" t="s">
        <v>4</v>
      </c>
      <c r="U1249">
        <v>30253</v>
      </c>
    </row>
    <row r="1250" spans="1:21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  <c r="O1250">
        <v>362996</v>
      </c>
      <c r="P1250" s="2">
        <v>41870.400509259256</v>
      </c>
      <c r="Q1250" t="s">
        <v>32</v>
      </c>
      <c r="R1250" t="s">
        <v>28</v>
      </c>
      <c r="S1250" t="s">
        <v>16</v>
      </c>
      <c r="T1250" t="s">
        <v>4</v>
      </c>
      <c r="U1250">
        <v>92283</v>
      </c>
    </row>
    <row r="1251" spans="1:21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  <c r="O1251">
        <v>652692</v>
      </c>
      <c r="P1251" s="2">
        <v>41838.65216435185</v>
      </c>
      <c r="Q1251" t="s">
        <v>32</v>
      </c>
      <c r="R1251" t="s">
        <v>29</v>
      </c>
      <c r="S1251" t="s">
        <v>20</v>
      </c>
      <c r="T1251" t="s">
        <v>4</v>
      </c>
      <c r="U1251">
        <v>43397</v>
      </c>
    </row>
    <row r="1252" spans="1:21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  <c r="O1252">
        <v>23706</v>
      </c>
      <c r="P1252" s="2">
        <v>41838.652962962966</v>
      </c>
      <c r="Q1252" t="s">
        <v>32</v>
      </c>
      <c r="R1252" t="s">
        <v>29</v>
      </c>
      <c r="S1252" t="s">
        <v>20</v>
      </c>
      <c r="T1252" t="s">
        <v>4</v>
      </c>
      <c r="U1252">
        <v>41989</v>
      </c>
    </row>
    <row r="1253" spans="1:21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  <c r="O1253">
        <v>695963</v>
      </c>
      <c r="P1253" s="2">
        <v>41843.388009259259</v>
      </c>
      <c r="Q1253" t="s">
        <v>32</v>
      </c>
      <c r="R1253" t="s">
        <v>29</v>
      </c>
      <c r="S1253" t="s">
        <v>20</v>
      </c>
      <c r="T1253" t="s">
        <v>4</v>
      </c>
      <c r="U1253">
        <v>77656</v>
      </c>
    </row>
    <row r="1254" spans="1:21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  <c r="O1254">
        <v>868878</v>
      </c>
      <c r="P1254" s="2">
        <v>41779.453761574077</v>
      </c>
      <c r="Q1254" t="s">
        <v>32</v>
      </c>
      <c r="R1254" t="s">
        <v>30</v>
      </c>
      <c r="S1254" t="s">
        <v>13</v>
      </c>
      <c r="T1254" t="s">
        <v>2</v>
      </c>
      <c r="U1254">
        <v>15380</v>
      </c>
    </row>
    <row r="1255" spans="1:21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  <c r="O1255">
        <v>121437</v>
      </c>
      <c r="P1255" s="2">
        <v>41803.398043981484</v>
      </c>
      <c r="Q1255" t="s">
        <v>32</v>
      </c>
      <c r="R1255" t="s">
        <v>30</v>
      </c>
      <c r="S1255" t="s">
        <v>17</v>
      </c>
      <c r="T1255" t="s">
        <v>10</v>
      </c>
      <c r="U1255">
        <v>61894</v>
      </c>
    </row>
    <row r="1256" spans="1:21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  <c r="O1256">
        <v>643987</v>
      </c>
      <c r="P1256" s="2">
        <v>41809.637164351851</v>
      </c>
      <c r="Q1256" t="s">
        <v>32</v>
      </c>
      <c r="R1256" t="s">
        <v>28</v>
      </c>
      <c r="S1256" t="s">
        <v>17</v>
      </c>
      <c r="T1256" t="s">
        <v>6</v>
      </c>
      <c r="U1256">
        <v>28543</v>
      </c>
    </row>
    <row r="1257" spans="1:21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  <c r="O1257">
        <v>285550</v>
      </c>
      <c r="P1257" s="2">
        <v>41813.756493055553</v>
      </c>
      <c r="Q1257" t="s">
        <v>32</v>
      </c>
      <c r="R1257" t="s">
        <v>28</v>
      </c>
      <c r="S1257" t="s">
        <v>17</v>
      </c>
      <c r="T1257" t="s">
        <v>6</v>
      </c>
      <c r="U1257">
        <v>65832</v>
      </c>
    </row>
    <row r="1258" spans="1:21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  <c r="O1258">
        <v>891497</v>
      </c>
      <c r="P1258" s="2">
        <v>41813.758344907408</v>
      </c>
      <c r="Q1258" t="s">
        <v>32</v>
      </c>
      <c r="R1258" t="s">
        <v>28</v>
      </c>
      <c r="S1258" t="s">
        <v>17</v>
      </c>
      <c r="T1258" t="s">
        <v>6</v>
      </c>
      <c r="U1258">
        <v>58226</v>
      </c>
    </row>
    <row r="1259" spans="1:21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  <c r="O1259">
        <v>535536</v>
      </c>
      <c r="P1259" s="2">
        <v>41821.435289351852</v>
      </c>
      <c r="Q1259" t="s">
        <v>32</v>
      </c>
      <c r="R1259" t="s">
        <v>28</v>
      </c>
      <c r="S1259" t="s">
        <v>17</v>
      </c>
      <c r="T1259" t="s">
        <v>2</v>
      </c>
      <c r="U1259">
        <v>29903</v>
      </c>
    </row>
    <row r="1260" spans="1:21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  <c r="O1260">
        <v>333889</v>
      </c>
      <c r="P1260" s="2">
        <v>41864.450624999998</v>
      </c>
      <c r="Q1260" t="s">
        <v>32</v>
      </c>
      <c r="R1260" t="s">
        <v>28</v>
      </c>
      <c r="S1260" t="s">
        <v>12</v>
      </c>
      <c r="T1260" t="s">
        <v>2</v>
      </c>
      <c r="U1260">
        <v>51667</v>
      </c>
    </row>
    <row r="1261" spans="1:21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  <c r="O1261">
        <v>489817</v>
      </c>
      <c r="P1261" s="2">
        <v>41787.625555555554</v>
      </c>
      <c r="Q1261" t="s">
        <v>32</v>
      </c>
      <c r="R1261" t="s">
        <v>28</v>
      </c>
      <c r="S1261" t="s">
        <v>17</v>
      </c>
      <c r="T1261" t="s">
        <v>1</v>
      </c>
      <c r="U1261">
        <v>12777</v>
      </c>
    </row>
    <row r="1262" spans="1:21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  <c r="O1262">
        <v>783940</v>
      </c>
      <c r="P1262" s="2">
        <v>41864.632314814815</v>
      </c>
      <c r="Q1262" t="s">
        <v>32</v>
      </c>
      <c r="R1262" t="s">
        <v>28</v>
      </c>
      <c r="S1262" t="s">
        <v>12</v>
      </c>
      <c r="T1262" t="s">
        <v>10</v>
      </c>
      <c r="U1262">
        <v>26397</v>
      </c>
    </row>
    <row r="1263" spans="1:21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  <c r="O1263">
        <v>999202</v>
      </c>
      <c r="P1263" s="2">
        <v>41865.463437500002</v>
      </c>
      <c r="Q1263" t="s">
        <v>32</v>
      </c>
      <c r="R1263" t="s">
        <v>28</v>
      </c>
      <c r="S1263" t="s">
        <v>12</v>
      </c>
      <c r="T1263" t="s">
        <v>10</v>
      </c>
      <c r="U1263">
        <v>21067</v>
      </c>
    </row>
    <row r="1264" spans="1:21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  <c r="O1264">
        <v>947238</v>
      </c>
      <c r="P1264" s="2">
        <v>41815.386331018519</v>
      </c>
      <c r="Q1264" t="s">
        <v>32</v>
      </c>
      <c r="R1264" t="s">
        <v>30</v>
      </c>
      <c r="S1264" t="s">
        <v>17</v>
      </c>
      <c r="T1264" t="s">
        <v>10</v>
      </c>
      <c r="U1264">
        <v>45543</v>
      </c>
    </row>
    <row r="1265" spans="1:21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  <c r="O1265">
        <v>536357</v>
      </c>
      <c r="P1265" s="2">
        <v>41815.387407407405</v>
      </c>
      <c r="Q1265" t="s">
        <v>32</v>
      </c>
      <c r="R1265" t="s">
        <v>28</v>
      </c>
      <c r="S1265" t="s">
        <v>17</v>
      </c>
      <c r="T1265" t="s">
        <v>10</v>
      </c>
      <c r="U1265">
        <v>9745</v>
      </c>
    </row>
    <row r="1266" spans="1:21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  <c r="O1266">
        <v>619881</v>
      </c>
      <c r="P1266" s="2">
        <v>41765.400023148148</v>
      </c>
      <c r="Q1266" t="s">
        <v>32</v>
      </c>
      <c r="R1266" t="s">
        <v>28</v>
      </c>
      <c r="S1266" t="s">
        <v>17</v>
      </c>
      <c r="T1266" t="s">
        <v>10</v>
      </c>
      <c r="U1266">
        <v>39756</v>
      </c>
    </row>
    <row r="1267" spans="1:21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  <c r="O1267">
        <v>185684</v>
      </c>
      <c r="P1267" s="2">
        <v>41767.422731481478</v>
      </c>
      <c r="Q1267" t="s">
        <v>32</v>
      </c>
      <c r="R1267" t="s">
        <v>28</v>
      </c>
      <c r="S1267" t="s">
        <v>17</v>
      </c>
      <c r="T1267" t="s">
        <v>10</v>
      </c>
      <c r="U1267">
        <v>8748</v>
      </c>
    </row>
    <row r="1268" spans="1:21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  <c r="O1268">
        <v>137124</v>
      </c>
      <c r="P1268" s="2">
        <v>41867.298750000002</v>
      </c>
      <c r="Q1268" t="s">
        <v>32</v>
      </c>
      <c r="R1268" t="s">
        <v>28</v>
      </c>
      <c r="S1268" t="s">
        <v>17</v>
      </c>
      <c r="T1268" t="s">
        <v>10</v>
      </c>
      <c r="U1268">
        <v>99920</v>
      </c>
    </row>
    <row r="1269" spans="1:21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  <c r="O1269">
        <v>350905</v>
      </c>
      <c r="P1269" s="2">
        <v>41762.492986111109</v>
      </c>
      <c r="Q1269" t="s">
        <v>32</v>
      </c>
      <c r="R1269" t="s">
        <v>30</v>
      </c>
      <c r="S1269" t="s">
        <v>20</v>
      </c>
      <c r="T1269" t="s">
        <v>10</v>
      </c>
      <c r="U1269">
        <v>27348</v>
      </c>
    </row>
    <row r="1270" spans="1:21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  <c r="O1270">
        <v>397064</v>
      </c>
      <c r="P1270" s="2">
        <v>41774.556423611109</v>
      </c>
      <c r="Q1270" t="s">
        <v>32</v>
      </c>
      <c r="R1270" t="s">
        <v>28</v>
      </c>
      <c r="S1270" t="s">
        <v>20</v>
      </c>
      <c r="T1270" t="s">
        <v>10</v>
      </c>
      <c r="U1270">
        <v>12297</v>
      </c>
    </row>
    <row r="1271" spans="1:21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  <c r="O1271">
        <v>164688</v>
      </c>
      <c r="P1271" s="2">
        <v>41782.674166666664</v>
      </c>
      <c r="Q1271" t="s">
        <v>32</v>
      </c>
      <c r="R1271" t="s">
        <v>30</v>
      </c>
      <c r="S1271" t="s">
        <v>20</v>
      </c>
      <c r="T1271" t="s">
        <v>10</v>
      </c>
      <c r="U1271">
        <v>59976</v>
      </c>
    </row>
    <row r="1272" spans="1:21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  <c r="O1272">
        <v>139291</v>
      </c>
      <c r="P1272" s="2">
        <v>41844.398240740738</v>
      </c>
      <c r="Q1272" t="s">
        <v>32</v>
      </c>
      <c r="R1272" t="s">
        <v>30</v>
      </c>
      <c r="S1272" t="s">
        <v>17</v>
      </c>
      <c r="T1272" t="s">
        <v>10</v>
      </c>
      <c r="U1272">
        <v>40358</v>
      </c>
    </row>
    <row r="1273" spans="1:21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  <c r="O1273">
        <v>644783</v>
      </c>
      <c r="P1273" s="2">
        <v>41851.286990740744</v>
      </c>
      <c r="Q1273" t="s">
        <v>32</v>
      </c>
      <c r="R1273" t="s">
        <v>29</v>
      </c>
      <c r="S1273" t="s">
        <v>17</v>
      </c>
      <c r="T1273" t="s">
        <v>10</v>
      </c>
      <c r="U1273">
        <v>64444</v>
      </c>
    </row>
    <row r="1274" spans="1:21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  <c r="O1274">
        <v>766484</v>
      </c>
      <c r="P1274" s="2">
        <v>41816.397615740738</v>
      </c>
      <c r="Q1274" t="s">
        <v>32</v>
      </c>
      <c r="R1274" t="s">
        <v>28</v>
      </c>
      <c r="S1274" t="s">
        <v>17</v>
      </c>
      <c r="T1274" t="s">
        <v>7</v>
      </c>
      <c r="U1274">
        <v>49813</v>
      </c>
    </row>
    <row r="1275" spans="1:21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  <c r="O1275">
        <v>993836</v>
      </c>
      <c r="P1275" s="2">
        <v>41855.613912037035</v>
      </c>
      <c r="Q1275" t="s">
        <v>32</v>
      </c>
      <c r="R1275" t="s">
        <v>30</v>
      </c>
      <c r="S1275" t="s">
        <v>18</v>
      </c>
      <c r="T1275" t="s">
        <v>4</v>
      </c>
      <c r="U1275">
        <v>86193</v>
      </c>
    </row>
    <row r="1276" spans="1:21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  <c r="O1276">
        <v>643736</v>
      </c>
      <c r="P1276" s="2">
        <v>41870.434548611112</v>
      </c>
      <c r="Q1276" t="s">
        <v>32</v>
      </c>
      <c r="R1276" t="s">
        <v>30</v>
      </c>
      <c r="S1276" t="s">
        <v>18</v>
      </c>
      <c r="T1276" t="s">
        <v>4</v>
      </c>
      <c r="U1276">
        <v>84211</v>
      </c>
    </row>
    <row r="1277" spans="1:21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  <c r="O1277">
        <v>720499</v>
      </c>
      <c r="P1277" s="2">
        <v>41796.397222222222</v>
      </c>
      <c r="Q1277" t="s">
        <v>32</v>
      </c>
      <c r="R1277" t="s">
        <v>28</v>
      </c>
      <c r="S1277" t="s">
        <v>17</v>
      </c>
      <c r="T1277" t="s">
        <v>10</v>
      </c>
      <c r="U1277">
        <v>42062</v>
      </c>
    </row>
    <row r="1278" spans="1:21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  <c r="O1278">
        <v>179945</v>
      </c>
      <c r="P1278" s="2">
        <v>41796.195034722223</v>
      </c>
      <c r="Q1278" t="s">
        <v>32</v>
      </c>
      <c r="R1278" t="s">
        <v>28</v>
      </c>
      <c r="S1278" t="s">
        <v>17</v>
      </c>
      <c r="T1278" t="s">
        <v>10</v>
      </c>
      <c r="U1278">
        <v>86808</v>
      </c>
    </row>
    <row r="1279" spans="1:21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  <c r="O1279">
        <v>645477</v>
      </c>
      <c r="P1279" s="2">
        <v>41792.397013888891</v>
      </c>
      <c r="Q1279" t="s">
        <v>32</v>
      </c>
      <c r="R1279" t="s">
        <v>30</v>
      </c>
      <c r="S1279" t="s">
        <v>17</v>
      </c>
      <c r="T1279" t="s">
        <v>10</v>
      </c>
      <c r="U1279">
        <v>88906</v>
      </c>
    </row>
    <row r="1280" spans="1:21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  <c r="O1280">
        <v>290710</v>
      </c>
      <c r="P1280" s="2">
        <v>41765.732129629629</v>
      </c>
      <c r="Q1280" t="s">
        <v>32</v>
      </c>
      <c r="R1280" t="s">
        <v>30</v>
      </c>
      <c r="S1280" t="s">
        <v>13</v>
      </c>
      <c r="T1280" t="s">
        <v>10</v>
      </c>
      <c r="U1280">
        <v>24234</v>
      </c>
    </row>
    <row r="1281" spans="1:21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  <c r="O1281">
        <v>87466</v>
      </c>
      <c r="P1281" s="2">
        <v>41780.200057870374</v>
      </c>
      <c r="Q1281" t="s">
        <v>32</v>
      </c>
      <c r="R1281" t="s">
        <v>30</v>
      </c>
      <c r="S1281" t="s">
        <v>13</v>
      </c>
      <c r="T1281" t="s">
        <v>10</v>
      </c>
      <c r="U1281">
        <v>63263</v>
      </c>
    </row>
    <row r="1282" spans="1:21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  <c r="O1282">
        <v>948299</v>
      </c>
      <c r="P1282" s="2">
        <v>41794.395069444443</v>
      </c>
      <c r="Q1282" t="s">
        <v>32</v>
      </c>
      <c r="R1282" t="s">
        <v>30</v>
      </c>
      <c r="S1282" t="s">
        <v>13</v>
      </c>
      <c r="T1282" t="s">
        <v>10</v>
      </c>
      <c r="U1282">
        <v>59424</v>
      </c>
    </row>
    <row r="1283" spans="1:21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  <c r="O1283">
        <v>438400</v>
      </c>
      <c r="P1283" s="2">
        <v>41772.397731481484</v>
      </c>
      <c r="Q1283" t="s">
        <v>32</v>
      </c>
      <c r="R1283" t="s">
        <v>28</v>
      </c>
      <c r="S1283" t="s">
        <v>20</v>
      </c>
      <c r="T1283" t="s">
        <v>10</v>
      </c>
      <c r="U1283">
        <v>56147</v>
      </c>
    </row>
    <row r="1284" spans="1:21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  <c r="O1284">
        <v>176027</v>
      </c>
      <c r="P1284" s="2">
        <v>41821.397650462961</v>
      </c>
      <c r="Q1284" t="s">
        <v>32</v>
      </c>
      <c r="R1284" t="s">
        <v>30</v>
      </c>
      <c r="S1284" t="s">
        <v>17</v>
      </c>
      <c r="T1284" t="s">
        <v>2</v>
      </c>
      <c r="U1284">
        <v>95513</v>
      </c>
    </row>
    <row r="1285" spans="1:21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  <c r="O1285">
        <v>340639</v>
      </c>
      <c r="P1285" s="2">
        <v>41821.398298611108</v>
      </c>
      <c r="Q1285" t="s">
        <v>32</v>
      </c>
      <c r="R1285" t="s">
        <v>28</v>
      </c>
      <c r="S1285" t="s">
        <v>17</v>
      </c>
      <c r="T1285" t="s">
        <v>2</v>
      </c>
      <c r="U1285">
        <v>19473</v>
      </c>
    </row>
    <row r="1286" spans="1:21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  <c r="O1286">
        <v>696847</v>
      </c>
      <c r="P1286" s="2">
        <v>41824.392187500001</v>
      </c>
      <c r="Q1286" t="s">
        <v>32</v>
      </c>
      <c r="R1286" t="s">
        <v>28</v>
      </c>
      <c r="S1286" t="s">
        <v>17</v>
      </c>
      <c r="T1286" t="s">
        <v>2</v>
      </c>
      <c r="U1286">
        <v>67050</v>
      </c>
    </row>
    <row r="1287" spans="1:21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  <c r="O1287">
        <v>996425</v>
      </c>
      <c r="P1287" s="2">
        <v>41836.749282407407</v>
      </c>
      <c r="Q1287" t="s">
        <v>32</v>
      </c>
      <c r="R1287" t="s">
        <v>30</v>
      </c>
      <c r="S1287" t="s">
        <v>17</v>
      </c>
      <c r="T1287" t="s">
        <v>2</v>
      </c>
      <c r="U1287">
        <v>54295</v>
      </c>
    </row>
    <row r="1288" spans="1:21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  <c r="O1288">
        <v>333509</v>
      </c>
      <c r="P1288" s="2">
        <v>41836.749710648146</v>
      </c>
      <c r="Q1288" t="s">
        <v>32</v>
      </c>
      <c r="R1288" t="s">
        <v>28</v>
      </c>
      <c r="S1288" t="s">
        <v>17</v>
      </c>
      <c r="T1288" t="s">
        <v>2</v>
      </c>
      <c r="U1288">
        <v>14340</v>
      </c>
    </row>
    <row r="1289" spans="1:21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  <c r="O1289">
        <v>111606</v>
      </c>
      <c r="P1289" s="2">
        <v>41844.353981481479</v>
      </c>
      <c r="Q1289" t="s">
        <v>32</v>
      </c>
      <c r="R1289" t="s">
        <v>28</v>
      </c>
      <c r="S1289" t="s">
        <v>17</v>
      </c>
      <c r="T1289" t="s">
        <v>10</v>
      </c>
      <c r="U1289">
        <v>39951</v>
      </c>
    </row>
    <row r="1290" spans="1:21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  <c r="O1290">
        <v>780397</v>
      </c>
      <c r="P1290" s="2">
        <v>41846.812488425923</v>
      </c>
      <c r="Q1290" t="s">
        <v>32</v>
      </c>
      <c r="R1290" t="s">
        <v>28</v>
      </c>
      <c r="S1290" t="s">
        <v>17</v>
      </c>
      <c r="T1290" t="s">
        <v>10</v>
      </c>
      <c r="U1290">
        <v>25595</v>
      </c>
    </row>
    <row r="1291" spans="1:21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  <c r="O1291">
        <v>480593</v>
      </c>
      <c r="P1291" s="2">
        <v>41815.398576388892</v>
      </c>
      <c r="Q1291" t="s">
        <v>32</v>
      </c>
      <c r="R1291" t="s">
        <v>30</v>
      </c>
      <c r="S1291" t="s">
        <v>17</v>
      </c>
      <c r="T1291" t="s">
        <v>8</v>
      </c>
      <c r="U1291">
        <v>17888</v>
      </c>
    </row>
    <row r="1292" spans="1:21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  <c r="O1292">
        <v>683978</v>
      </c>
      <c r="P1292" s="2">
        <v>41815.397418981483</v>
      </c>
      <c r="Q1292" t="s">
        <v>32</v>
      </c>
      <c r="R1292" t="s">
        <v>30</v>
      </c>
      <c r="S1292" t="s">
        <v>17</v>
      </c>
      <c r="T1292" t="s">
        <v>8</v>
      </c>
      <c r="U1292">
        <v>86149</v>
      </c>
    </row>
    <row r="1293" spans="1:21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  <c r="O1293">
        <v>171095</v>
      </c>
      <c r="P1293" s="2">
        <v>41822.72283564815</v>
      </c>
      <c r="Q1293" t="s">
        <v>32</v>
      </c>
      <c r="R1293" t="s">
        <v>28</v>
      </c>
      <c r="S1293" t="s">
        <v>12</v>
      </c>
      <c r="T1293" t="s">
        <v>10</v>
      </c>
      <c r="U1293">
        <v>65270</v>
      </c>
    </row>
    <row r="1294" spans="1:21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  <c r="O1294">
        <v>120017</v>
      </c>
      <c r="P1294" s="2">
        <v>41823.909166666665</v>
      </c>
      <c r="Q1294" t="s">
        <v>32</v>
      </c>
      <c r="R1294" t="s">
        <v>28</v>
      </c>
      <c r="S1294" t="s">
        <v>12</v>
      </c>
      <c r="T1294" t="s">
        <v>10</v>
      </c>
      <c r="U1294">
        <v>13388</v>
      </c>
    </row>
    <row r="1295" spans="1:21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  <c r="O1295">
        <v>110069</v>
      </c>
      <c r="P1295" s="2">
        <v>41829.576574074075</v>
      </c>
      <c r="Q1295" t="s">
        <v>32</v>
      </c>
      <c r="R1295" t="s">
        <v>28</v>
      </c>
      <c r="S1295" t="s">
        <v>12</v>
      </c>
      <c r="T1295" t="s">
        <v>10</v>
      </c>
      <c r="U1295">
        <v>66202</v>
      </c>
    </row>
    <row r="1296" spans="1:21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  <c r="O1296">
        <v>526028</v>
      </c>
      <c r="P1296" s="2">
        <v>41829.577569444446</v>
      </c>
      <c r="Q1296" t="s">
        <v>32</v>
      </c>
      <c r="R1296" t="s">
        <v>30</v>
      </c>
      <c r="S1296" t="s">
        <v>12</v>
      </c>
      <c r="T1296" t="s">
        <v>10</v>
      </c>
      <c r="U1296">
        <v>37791</v>
      </c>
    </row>
    <row r="1297" spans="1:21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  <c r="O1297">
        <v>636171</v>
      </c>
      <c r="P1297" s="2">
        <v>41838.51662037037</v>
      </c>
      <c r="Q1297" t="s">
        <v>32</v>
      </c>
      <c r="R1297" t="s">
        <v>30</v>
      </c>
      <c r="S1297" t="s">
        <v>12</v>
      </c>
      <c r="T1297" t="s">
        <v>10</v>
      </c>
      <c r="U1297">
        <v>75775</v>
      </c>
    </row>
    <row r="1298" spans="1:21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  <c r="O1298">
        <v>457939</v>
      </c>
      <c r="P1298" s="2">
        <v>41817.728530092594</v>
      </c>
      <c r="Q1298" t="s">
        <v>32</v>
      </c>
      <c r="R1298" t="s">
        <v>28</v>
      </c>
      <c r="S1298" t="s">
        <v>12</v>
      </c>
      <c r="T1298" t="s">
        <v>10</v>
      </c>
      <c r="U1298">
        <v>20666</v>
      </c>
    </row>
    <row r="1299" spans="1:21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  <c r="O1299">
        <v>66708</v>
      </c>
      <c r="P1299" s="2">
        <v>41879.571527777778</v>
      </c>
      <c r="Q1299" t="s">
        <v>32</v>
      </c>
      <c r="R1299" t="s">
        <v>28</v>
      </c>
      <c r="S1299" t="s">
        <v>12</v>
      </c>
      <c r="T1299" t="s">
        <v>10</v>
      </c>
      <c r="U1299">
        <v>79459</v>
      </c>
    </row>
    <row r="1300" spans="1:21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  <c r="O1300">
        <v>856409</v>
      </c>
      <c r="P1300" s="2">
        <v>41880.620208333334</v>
      </c>
      <c r="Q1300" t="s">
        <v>32</v>
      </c>
      <c r="R1300" t="s">
        <v>30</v>
      </c>
      <c r="S1300" t="s">
        <v>12</v>
      </c>
      <c r="T1300" t="s">
        <v>10</v>
      </c>
      <c r="U1300">
        <v>63684</v>
      </c>
    </row>
    <row r="1301" spans="1:21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  <c r="O1301">
        <v>840429</v>
      </c>
      <c r="P1301" s="2">
        <v>41880.622499999998</v>
      </c>
      <c r="Q1301" t="s">
        <v>32</v>
      </c>
      <c r="R1301" t="s">
        <v>28</v>
      </c>
      <c r="S1301" t="s">
        <v>12</v>
      </c>
      <c r="T1301" t="s">
        <v>10</v>
      </c>
      <c r="U1301">
        <v>39987</v>
      </c>
    </row>
    <row r="1302" spans="1:21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  <c r="O1302">
        <v>750767</v>
      </c>
      <c r="P1302" s="2">
        <v>41848.800844907404</v>
      </c>
      <c r="Q1302" t="s">
        <v>32</v>
      </c>
      <c r="R1302" t="s">
        <v>30</v>
      </c>
      <c r="S1302" t="s">
        <v>17</v>
      </c>
      <c r="T1302" t="s">
        <v>4</v>
      </c>
      <c r="U1302">
        <v>85342</v>
      </c>
    </row>
    <row r="1303" spans="1:21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  <c r="O1303">
        <v>779678</v>
      </c>
      <c r="P1303" s="2">
        <v>41848.800740740742</v>
      </c>
      <c r="Q1303" t="s">
        <v>32</v>
      </c>
      <c r="R1303" t="s">
        <v>29</v>
      </c>
      <c r="S1303" t="s">
        <v>17</v>
      </c>
      <c r="T1303" t="s">
        <v>4</v>
      </c>
      <c r="U1303">
        <v>90730</v>
      </c>
    </row>
    <row r="1304" spans="1:21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  <c r="O1304">
        <v>371137</v>
      </c>
      <c r="P1304" s="2">
        <v>41848.801701388889</v>
      </c>
      <c r="Q1304" t="s">
        <v>32</v>
      </c>
      <c r="R1304" t="s">
        <v>29</v>
      </c>
      <c r="S1304" t="s">
        <v>17</v>
      </c>
      <c r="T1304" t="s">
        <v>4</v>
      </c>
      <c r="U1304">
        <v>88298</v>
      </c>
    </row>
    <row r="1305" spans="1:21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  <c r="O1305">
        <v>764371</v>
      </c>
      <c r="P1305" s="2">
        <v>41812.427384259259</v>
      </c>
      <c r="Q1305" t="s">
        <v>32</v>
      </c>
      <c r="R1305" t="s">
        <v>30</v>
      </c>
      <c r="S1305" t="s">
        <v>20</v>
      </c>
      <c r="T1305" t="s">
        <v>1</v>
      </c>
      <c r="U1305">
        <v>86688</v>
      </c>
    </row>
    <row r="1306" spans="1:21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  <c r="O1306">
        <v>840296</v>
      </c>
      <c r="P1306" s="2">
        <v>41801.328750000001</v>
      </c>
      <c r="Q1306" t="s">
        <v>32</v>
      </c>
      <c r="R1306" t="s">
        <v>28</v>
      </c>
      <c r="S1306" t="s">
        <v>20</v>
      </c>
      <c r="T1306" t="s">
        <v>10</v>
      </c>
      <c r="U1306">
        <v>16830</v>
      </c>
    </row>
    <row r="1307" spans="1:21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  <c r="O1307">
        <v>537105</v>
      </c>
      <c r="P1307" s="2">
        <v>41774.732361111113</v>
      </c>
      <c r="Q1307" t="s">
        <v>32</v>
      </c>
      <c r="R1307" t="s">
        <v>28</v>
      </c>
      <c r="S1307" t="s">
        <v>15</v>
      </c>
      <c r="T1307" t="s">
        <v>5</v>
      </c>
      <c r="U1307">
        <v>42254</v>
      </c>
    </row>
    <row r="1308" spans="1:21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  <c r="O1308">
        <v>487292</v>
      </c>
      <c r="P1308" s="2">
        <v>41785.342997685184</v>
      </c>
      <c r="Q1308" t="s">
        <v>32</v>
      </c>
      <c r="R1308" t="s">
        <v>30</v>
      </c>
      <c r="S1308" t="s">
        <v>15</v>
      </c>
      <c r="T1308" t="s">
        <v>5</v>
      </c>
      <c r="U1308">
        <v>94230</v>
      </c>
    </row>
    <row r="1309" spans="1:21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  <c r="O1309">
        <v>473364</v>
      </c>
      <c r="P1309" s="2">
        <v>41804.740671296298</v>
      </c>
      <c r="Q1309" t="s">
        <v>32</v>
      </c>
      <c r="R1309" t="s">
        <v>28</v>
      </c>
      <c r="S1309" t="s">
        <v>15</v>
      </c>
      <c r="T1309" t="s">
        <v>6</v>
      </c>
      <c r="U1309">
        <v>37250</v>
      </c>
    </row>
    <row r="1310" spans="1:21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  <c r="O1310">
        <v>171942</v>
      </c>
      <c r="P1310" s="2">
        <v>41807.457175925927</v>
      </c>
      <c r="Q1310" t="s">
        <v>32</v>
      </c>
      <c r="R1310" t="s">
        <v>28</v>
      </c>
      <c r="S1310" t="s">
        <v>15</v>
      </c>
      <c r="T1310" t="s">
        <v>6</v>
      </c>
      <c r="U1310">
        <v>97144</v>
      </c>
    </row>
    <row r="1311" spans="1:21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  <c r="O1311">
        <v>160711</v>
      </c>
      <c r="P1311" s="2">
        <v>41877.397511574076</v>
      </c>
      <c r="Q1311" t="s">
        <v>32</v>
      </c>
      <c r="R1311" t="s">
        <v>30</v>
      </c>
      <c r="S1311" t="s">
        <v>15</v>
      </c>
      <c r="T1311" t="s">
        <v>6</v>
      </c>
      <c r="U1311">
        <v>48205</v>
      </c>
    </row>
    <row r="1312" spans="1:21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  <c r="O1312">
        <v>284898</v>
      </c>
      <c r="P1312" s="2">
        <v>41828.599814814814</v>
      </c>
      <c r="Q1312" t="s">
        <v>32</v>
      </c>
      <c r="R1312" t="s">
        <v>28</v>
      </c>
      <c r="S1312" t="s">
        <v>14</v>
      </c>
      <c r="T1312" t="s">
        <v>10</v>
      </c>
      <c r="U1312">
        <v>34956</v>
      </c>
    </row>
    <row r="1313" spans="1:21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  <c r="O1313">
        <v>538273</v>
      </c>
      <c r="P1313" s="2">
        <v>41788.396909722222</v>
      </c>
      <c r="Q1313" t="s">
        <v>32</v>
      </c>
      <c r="R1313" t="s">
        <v>30</v>
      </c>
      <c r="S1313" t="s">
        <v>13</v>
      </c>
      <c r="T1313" t="s">
        <v>2</v>
      </c>
      <c r="U1313">
        <v>96178</v>
      </c>
    </row>
    <row r="1314" spans="1:21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  <c r="O1314">
        <v>63459</v>
      </c>
      <c r="P1314" s="2">
        <v>41788.397303240738</v>
      </c>
      <c r="Q1314" t="s">
        <v>32</v>
      </c>
      <c r="R1314" t="s">
        <v>30</v>
      </c>
      <c r="S1314" t="s">
        <v>13</v>
      </c>
      <c r="T1314" t="s">
        <v>2</v>
      </c>
      <c r="U1314">
        <v>49485</v>
      </c>
    </row>
    <row r="1315" spans="1:21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  <c r="O1315">
        <v>778940</v>
      </c>
      <c r="P1315" s="2">
        <v>41848.510324074072</v>
      </c>
      <c r="Q1315" t="s">
        <v>32</v>
      </c>
      <c r="R1315" t="s">
        <v>28</v>
      </c>
      <c r="S1315" t="s">
        <v>20</v>
      </c>
      <c r="T1315" t="s">
        <v>10</v>
      </c>
      <c r="U1315">
        <v>30120</v>
      </c>
    </row>
    <row r="1316" spans="1:21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  <c r="O1316">
        <v>707968</v>
      </c>
      <c r="P1316" s="2">
        <v>41848.513252314813</v>
      </c>
      <c r="Q1316" t="s">
        <v>32</v>
      </c>
      <c r="R1316" t="s">
        <v>28</v>
      </c>
      <c r="S1316" t="s">
        <v>20</v>
      </c>
      <c r="T1316" t="s">
        <v>10</v>
      </c>
      <c r="U1316">
        <v>79312</v>
      </c>
    </row>
    <row r="1317" spans="1:21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  <c r="O1317">
        <v>801736</v>
      </c>
      <c r="P1317" s="2">
        <v>41848.514074074075</v>
      </c>
      <c r="Q1317" t="s">
        <v>32</v>
      </c>
      <c r="R1317" t="s">
        <v>30</v>
      </c>
      <c r="S1317" t="s">
        <v>20</v>
      </c>
      <c r="T1317" t="s">
        <v>10</v>
      </c>
      <c r="U1317">
        <v>39306</v>
      </c>
    </row>
    <row r="1318" spans="1:21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  <c r="O1318">
        <v>330441</v>
      </c>
      <c r="P1318" s="2">
        <v>41849.248310185183</v>
      </c>
      <c r="Q1318" t="s">
        <v>32</v>
      </c>
      <c r="R1318" t="s">
        <v>28</v>
      </c>
      <c r="S1318" t="s">
        <v>20</v>
      </c>
      <c r="T1318" t="s">
        <v>10</v>
      </c>
      <c r="U1318">
        <v>11316</v>
      </c>
    </row>
    <row r="1319" spans="1:21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  <c r="O1319">
        <v>592167</v>
      </c>
      <c r="P1319" s="2">
        <v>41851.823888888888</v>
      </c>
      <c r="Q1319" t="s">
        <v>32</v>
      </c>
      <c r="R1319" t="s">
        <v>28</v>
      </c>
      <c r="S1319" t="s">
        <v>20</v>
      </c>
      <c r="T1319" t="s">
        <v>10</v>
      </c>
      <c r="U1319">
        <v>48181</v>
      </c>
    </row>
    <row r="1320" spans="1:21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  <c r="O1320">
        <v>584499</v>
      </c>
      <c r="P1320" s="2">
        <v>41782.396793981483</v>
      </c>
      <c r="Q1320" t="s">
        <v>32</v>
      </c>
      <c r="R1320" t="s">
        <v>28</v>
      </c>
      <c r="S1320" t="s">
        <v>17</v>
      </c>
      <c r="T1320" t="s">
        <v>2</v>
      </c>
      <c r="U1320">
        <v>40655</v>
      </c>
    </row>
    <row r="1321" spans="1:21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  <c r="O1321">
        <v>934567</v>
      </c>
      <c r="P1321" s="2">
        <v>41782.63417824074</v>
      </c>
      <c r="Q1321" t="s">
        <v>32</v>
      </c>
      <c r="R1321" t="s">
        <v>30</v>
      </c>
      <c r="S1321" t="s">
        <v>17</v>
      </c>
      <c r="T1321" t="s">
        <v>2</v>
      </c>
      <c r="U1321">
        <v>45598</v>
      </c>
    </row>
    <row r="1322" spans="1:21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  <c r="O1322">
        <v>331488</v>
      </c>
      <c r="P1322" s="2">
        <v>41803.325474537036</v>
      </c>
      <c r="Q1322" t="s">
        <v>32</v>
      </c>
      <c r="R1322" t="s">
        <v>30</v>
      </c>
      <c r="S1322" t="s">
        <v>17</v>
      </c>
      <c r="T1322" t="s">
        <v>2</v>
      </c>
      <c r="U1322">
        <v>94702</v>
      </c>
    </row>
    <row r="1323" spans="1:21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  <c r="O1323">
        <v>486960</v>
      </c>
      <c r="P1323" s="2">
        <v>41810.593888888892</v>
      </c>
      <c r="Q1323" t="s">
        <v>32</v>
      </c>
      <c r="R1323" t="s">
        <v>28</v>
      </c>
      <c r="S1323" t="s">
        <v>17</v>
      </c>
      <c r="T1323" t="s">
        <v>2</v>
      </c>
      <c r="U1323">
        <v>17171</v>
      </c>
    </row>
    <row r="1324" spans="1:21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  <c r="O1324">
        <v>913324</v>
      </c>
      <c r="P1324" s="2">
        <v>41810.595497685186</v>
      </c>
      <c r="Q1324" t="s">
        <v>32</v>
      </c>
      <c r="R1324" t="s">
        <v>30</v>
      </c>
      <c r="S1324" t="s">
        <v>17</v>
      </c>
      <c r="T1324" t="s">
        <v>2</v>
      </c>
      <c r="U1324">
        <v>67647</v>
      </c>
    </row>
    <row r="1325" spans="1:21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  <c r="O1325">
        <v>618051</v>
      </c>
      <c r="P1325" s="2">
        <v>41815.569953703707</v>
      </c>
      <c r="Q1325" t="s">
        <v>32</v>
      </c>
      <c r="R1325" t="s">
        <v>28</v>
      </c>
      <c r="S1325" t="s">
        <v>17</v>
      </c>
      <c r="T1325" t="s">
        <v>2</v>
      </c>
      <c r="U1325">
        <v>86715</v>
      </c>
    </row>
    <row r="1326" spans="1:21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  <c r="O1326">
        <v>487216</v>
      </c>
      <c r="P1326" s="2">
        <v>41792.75408564815</v>
      </c>
      <c r="Q1326" t="s">
        <v>32</v>
      </c>
      <c r="R1326" t="s">
        <v>28</v>
      </c>
      <c r="S1326" t="s">
        <v>17</v>
      </c>
      <c r="T1326" t="s">
        <v>2</v>
      </c>
      <c r="U1326">
        <v>97277</v>
      </c>
    </row>
    <row r="1327" spans="1:21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  <c r="O1327">
        <v>471695</v>
      </c>
      <c r="P1327" s="2">
        <v>41792.757048611114</v>
      </c>
      <c r="Q1327" t="s">
        <v>32</v>
      </c>
      <c r="R1327" t="s">
        <v>28</v>
      </c>
      <c r="S1327" t="s">
        <v>17</v>
      </c>
      <c r="T1327" t="s">
        <v>2</v>
      </c>
      <c r="U1327">
        <v>46200</v>
      </c>
    </row>
    <row r="1328" spans="1:21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  <c r="O1328">
        <v>708065</v>
      </c>
      <c r="P1328" s="2">
        <v>41792.757349537038</v>
      </c>
      <c r="Q1328" t="s">
        <v>32</v>
      </c>
      <c r="R1328" t="s">
        <v>28</v>
      </c>
      <c r="S1328" t="s">
        <v>17</v>
      </c>
      <c r="T1328" t="s">
        <v>2</v>
      </c>
      <c r="U1328">
        <v>77840</v>
      </c>
    </row>
    <row r="1329" spans="1:21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  <c r="O1329">
        <v>489674</v>
      </c>
      <c r="P1329" s="2">
        <v>41792.758067129631</v>
      </c>
      <c r="Q1329" t="s">
        <v>32</v>
      </c>
      <c r="R1329" t="s">
        <v>30</v>
      </c>
      <c r="S1329" t="s">
        <v>17</v>
      </c>
      <c r="T1329" t="s">
        <v>2</v>
      </c>
      <c r="U1329">
        <v>82218</v>
      </c>
    </row>
    <row r="1330" spans="1:21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  <c r="O1330">
        <v>255467</v>
      </c>
      <c r="P1330" s="2">
        <v>41793.479027777779</v>
      </c>
      <c r="Q1330" t="s">
        <v>32</v>
      </c>
      <c r="R1330" t="s">
        <v>30</v>
      </c>
      <c r="S1330" t="s">
        <v>17</v>
      </c>
      <c r="T1330" t="s">
        <v>2</v>
      </c>
      <c r="U1330">
        <v>63830</v>
      </c>
    </row>
    <row r="1331" spans="1:21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  <c r="O1331">
        <v>212202</v>
      </c>
      <c r="P1331" s="2">
        <v>41848.562268518515</v>
      </c>
      <c r="Q1331" t="s">
        <v>32</v>
      </c>
      <c r="R1331" t="s">
        <v>28</v>
      </c>
      <c r="S1331" t="s">
        <v>17</v>
      </c>
      <c r="T1331" t="s">
        <v>2</v>
      </c>
      <c r="U1331">
        <v>20913</v>
      </c>
    </row>
    <row r="1332" spans="1:21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  <c r="O1332">
        <v>461403</v>
      </c>
      <c r="P1332" s="2">
        <v>41848.561793981484</v>
      </c>
      <c r="Q1332" t="s">
        <v>32</v>
      </c>
      <c r="R1332" t="s">
        <v>30</v>
      </c>
      <c r="S1332" t="s">
        <v>17</v>
      </c>
      <c r="T1332" t="s">
        <v>2</v>
      </c>
      <c r="U1332">
        <v>16119</v>
      </c>
    </row>
    <row r="1333" spans="1:21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  <c r="O1333">
        <v>31205</v>
      </c>
      <c r="P1333" s="2">
        <v>41852.921701388892</v>
      </c>
      <c r="Q1333" t="s">
        <v>32</v>
      </c>
      <c r="R1333" t="s">
        <v>30</v>
      </c>
      <c r="S1333" t="s">
        <v>17</v>
      </c>
      <c r="T1333" t="s">
        <v>2</v>
      </c>
      <c r="U1333">
        <v>40719</v>
      </c>
    </row>
    <row r="1334" spans="1:21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  <c r="O1334">
        <v>808212</v>
      </c>
      <c r="P1334" s="2">
        <v>41841.399351851855</v>
      </c>
      <c r="Q1334" t="s">
        <v>32</v>
      </c>
      <c r="R1334" t="s">
        <v>28</v>
      </c>
      <c r="S1334" t="s">
        <v>17</v>
      </c>
      <c r="T1334" t="s">
        <v>2</v>
      </c>
      <c r="U1334">
        <v>90678</v>
      </c>
    </row>
    <row r="1335" spans="1:21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  <c r="O1335">
        <v>813199</v>
      </c>
      <c r="P1335" s="2">
        <v>41845.402581018519</v>
      </c>
      <c r="Q1335" t="s">
        <v>32</v>
      </c>
      <c r="R1335" t="s">
        <v>28</v>
      </c>
      <c r="S1335" t="s">
        <v>17</v>
      </c>
      <c r="T1335" t="s">
        <v>2</v>
      </c>
      <c r="U1335">
        <v>38954</v>
      </c>
    </row>
    <row r="1336" spans="1:21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  <c r="O1336">
        <v>619520</v>
      </c>
      <c r="P1336" s="2">
        <v>41848.618611111109</v>
      </c>
      <c r="Q1336" t="s">
        <v>32</v>
      </c>
      <c r="R1336" t="s">
        <v>28</v>
      </c>
      <c r="S1336" t="s">
        <v>17</v>
      </c>
      <c r="T1336" t="s">
        <v>2</v>
      </c>
      <c r="U1336">
        <v>45834</v>
      </c>
    </row>
    <row r="1337" spans="1:21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  <c r="O1337">
        <v>607190</v>
      </c>
      <c r="P1337" s="2">
        <v>41848.619675925926</v>
      </c>
      <c r="Q1337" t="s">
        <v>32</v>
      </c>
      <c r="R1337" t="s">
        <v>28</v>
      </c>
      <c r="S1337" t="s">
        <v>17</v>
      </c>
      <c r="T1337" t="s">
        <v>2</v>
      </c>
      <c r="U1337">
        <v>6831</v>
      </c>
    </row>
    <row r="1338" spans="1:21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  <c r="O1338">
        <v>237104</v>
      </c>
      <c r="P1338" s="2">
        <v>41848.620983796296</v>
      </c>
      <c r="Q1338" t="s">
        <v>32</v>
      </c>
      <c r="R1338" t="s">
        <v>28</v>
      </c>
      <c r="S1338" t="s">
        <v>17</v>
      </c>
      <c r="T1338" t="s">
        <v>2</v>
      </c>
      <c r="U1338">
        <v>50918</v>
      </c>
    </row>
    <row r="1339" spans="1:21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  <c r="O1339">
        <v>466436</v>
      </c>
      <c r="P1339" s="2">
        <v>41850.39434027778</v>
      </c>
      <c r="Q1339" t="s">
        <v>32</v>
      </c>
      <c r="R1339" t="s">
        <v>28</v>
      </c>
      <c r="S1339" t="s">
        <v>17</v>
      </c>
      <c r="T1339" t="s">
        <v>2</v>
      </c>
      <c r="U1339">
        <v>62566</v>
      </c>
    </row>
    <row r="1340" spans="1:21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  <c r="O1340">
        <v>326359</v>
      </c>
      <c r="P1340" s="2">
        <v>41850.395104166666</v>
      </c>
      <c r="Q1340" t="s">
        <v>32</v>
      </c>
      <c r="R1340" t="s">
        <v>28</v>
      </c>
      <c r="S1340" t="s">
        <v>17</v>
      </c>
      <c r="T1340" t="s">
        <v>2</v>
      </c>
      <c r="U1340">
        <v>50435</v>
      </c>
    </row>
    <row r="1341" spans="1:21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  <c r="O1341">
        <v>63497</v>
      </c>
      <c r="P1341" s="2">
        <v>41851.652638888889</v>
      </c>
      <c r="Q1341" t="s">
        <v>32</v>
      </c>
      <c r="R1341" t="s">
        <v>28</v>
      </c>
      <c r="S1341" t="s">
        <v>17</v>
      </c>
      <c r="T1341" t="s">
        <v>2</v>
      </c>
      <c r="U1341">
        <v>2531</v>
      </c>
    </row>
    <row r="1342" spans="1:21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  <c r="O1342">
        <v>501509</v>
      </c>
      <c r="P1342" s="2">
        <v>41855.622777777775</v>
      </c>
      <c r="Q1342" t="s">
        <v>32</v>
      </c>
      <c r="R1342" t="s">
        <v>30</v>
      </c>
      <c r="S1342" t="s">
        <v>17</v>
      </c>
      <c r="T1342" t="s">
        <v>2</v>
      </c>
      <c r="U1342">
        <v>96737</v>
      </c>
    </row>
    <row r="1343" spans="1:21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  <c r="O1343">
        <v>830684</v>
      </c>
      <c r="P1343" s="2">
        <v>41856.551990740743</v>
      </c>
      <c r="Q1343" t="s">
        <v>32</v>
      </c>
      <c r="R1343" t="s">
        <v>28</v>
      </c>
      <c r="S1343" t="s">
        <v>17</v>
      </c>
      <c r="T1343" t="s">
        <v>2</v>
      </c>
      <c r="U1343">
        <v>35384</v>
      </c>
    </row>
    <row r="1344" spans="1:21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  <c r="O1344">
        <v>232954</v>
      </c>
      <c r="P1344" s="2">
        <v>41856.552604166667</v>
      </c>
      <c r="Q1344" t="s">
        <v>32</v>
      </c>
      <c r="R1344" t="s">
        <v>28</v>
      </c>
      <c r="S1344" t="s">
        <v>17</v>
      </c>
      <c r="T1344" t="s">
        <v>2</v>
      </c>
      <c r="U1344">
        <v>7212</v>
      </c>
    </row>
    <row r="1345" spans="1:21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  <c r="O1345">
        <v>423493</v>
      </c>
      <c r="P1345" s="2">
        <v>41856.553356481483</v>
      </c>
      <c r="Q1345" t="s">
        <v>32</v>
      </c>
      <c r="R1345" t="s">
        <v>28</v>
      </c>
      <c r="S1345" t="s">
        <v>17</v>
      </c>
      <c r="T1345" t="s">
        <v>2</v>
      </c>
      <c r="U1345">
        <v>26310</v>
      </c>
    </row>
    <row r="1346" spans="1:21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  <c r="O1346">
        <v>733207</v>
      </c>
      <c r="P1346" s="2">
        <v>41857.741064814814</v>
      </c>
      <c r="Q1346" t="s">
        <v>32</v>
      </c>
      <c r="R1346" t="s">
        <v>28</v>
      </c>
      <c r="S1346" t="s">
        <v>17</v>
      </c>
      <c r="T1346" t="s">
        <v>2</v>
      </c>
      <c r="U1346">
        <v>4035</v>
      </c>
    </row>
    <row r="1347" spans="1:21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  <c r="O1347">
        <v>808744</v>
      </c>
      <c r="P1347" s="2">
        <v>41801.352210648147</v>
      </c>
      <c r="Q1347" t="s">
        <v>32</v>
      </c>
      <c r="R1347" t="s">
        <v>30</v>
      </c>
      <c r="S1347" t="s">
        <v>13</v>
      </c>
      <c r="T1347" t="s">
        <v>2</v>
      </c>
      <c r="U1347">
        <v>64260</v>
      </c>
    </row>
    <row r="1348" spans="1:21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  <c r="O1348">
        <v>917757</v>
      </c>
      <c r="P1348" s="2">
        <v>41805.547777777778</v>
      </c>
      <c r="Q1348" t="s">
        <v>32</v>
      </c>
      <c r="R1348" t="s">
        <v>30</v>
      </c>
      <c r="S1348" t="s">
        <v>20</v>
      </c>
      <c r="T1348" t="s">
        <v>6</v>
      </c>
      <c r="U1348">
        <v>93323</v>
      </c>
    </row>
    <row r="1349" spans="1:21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  <c r="O1349">
        <v>205184</v>
      </c>
      <c r="P1349" s="2">
        <v>41760.503877314812</v>
      </c>
      <c r="Q1349" t="s">
        <v>32</v>
      </c>
      <c r="R1349" t="s">
        <v>28</v>
      </c>
      <c r="S1349" t="s">
        <v>20</v>
      </c>
      <c r="T1349" t="s">
        <v>10</v>
      </c>
      <c r="U1349">
        <v>75053</v>
      </c>
    </row>
    <row r="1350" spans="1:21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  <c r="O1350">
        <v>450577</v>
      </c>
      <c r="P1350" s="2">
        <v>41779.768726851849</v>
      </c>
      <c r="Q1350" t="s">
        <v>32</v>
      </c>
      <c r="R1350" t="s">
        <v>30</v>
      </c>
      <c r="S1350" t="s">
        <v>20</v>
      </c>
      <c r="T1350" t="s">
        <v>10</v>
      </c>
      <c r="U1350">
        <v>33701</v>
      </c>
    </row>
    <row r="1351" spans="1:21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  <c r="O1351">
        <v>557890</v>
      </c>
      <c r="P1351" s="2">
        <v>41780.378854166665</v>
      </c>
      <c r="Q1351" t="s">
        <v>32</v>
      </c>
      <c r="R1351" t="s">
        <v>28</v>
      </c>
      <c r="S1351" t="s">
        <v>20</v>
      </c>
      <c r="T1351" t="s">
        <v>10</v>
      </c>
      <c r="U1351">
        <v>79836</v>
      </c>
    </row>
    <row r="1352" spans="1:21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  <c r="O1352">
        <v>980404</v>
      </c>
      <c r="P1352" s="2">
        <v>41790.576354166667</v>
      </c>
      <c r="Q1352" t="s">
        <v>32</v>
      </c>
      <c r="R1352" t="s">
        <v>28</v>
      </c>
      <c r="S1352" t="s">
        <v>20</v>
      </c>
      <c r="T1352" t="s">
        <v>10</v>
      </c>
      <c r="U1352">
        <v>54995</v>
      </c>
    </row>
    <row r="1353" spans="1:21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  <c r="O1353">
        <v>53873</v>
      </c>
      <c r="P1353" s="2">
        <v>41790.576631944445</v>
      </c>
      <c r="Q1353" t="s">
        <v>32</v>
      </c>
      <c r="R1353" t="s">
        <v>28</v>
      </c>
      <c r="S1353" t="s">
        <v>20</v>
      </c>
      <c r="T1353" t="s">
        <v>10</v>
      </c>
      <c r="U1353">
        <v>51505</v>
      </c>
    </row>
    <row r="1354" spans="1:21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  <c r="O1354">
        <v>53247</v>
      </c>
      <c r="P1354" s="2">
        <v>41856.53665509259</v>
      </c>
      <c r="Q1354" t="s">
        <v>32</v>
      </c>
      <c r="R1354" t="s">
        <v>28</v>
      </c>
      <c r="S1354" t="s">
        <v>20</v>
      </c>
      <c r="T1354" t="s">
        <v>10</v>
      </c>
      <c r="U1354">
        <v>89823</v>
      </c>
    </row>
    <row r="1355" spans="1:21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  <c r="O1355">
        <v>898531</v>
      </c>
      <c r="P1355" s="2">
        <v>41772.396898148145</v>
      </c>
      <c r="Q1355" t="s">
        <v>32</v>
      </c>
      <c r="R1355" t="s">
        <v>28</v>
      </c>
      <c r="S1355" t="s">
        <v>20</v>
      </c>
      <c r="T1355" t="s">
        <v>2</v>
      </c>
      <c r="U1355">
        <v>44565</v>
      </c>
    </row>
    <row r="1356" spans="1:21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  <c r="O1356">
        <v>289301</v>
      </c>
      <c r="P1356" s="2">
        <v>41800.398368055554</v>
      </c>
      <c r="Q1356" t="s">
        <v>32</v>
      </c>
      <c r="R1356" t="s">
        <v>28</v>
      </c>
      <c r="S1356" t="s">
        <v>20</v>
      </c>
      <c r="T1356" t="s">
        <v>2</v>
      </c>
      <c r="U1356">
        <v>86933</v>
      </c>
    </row>
    <row r="1357" spans="1:21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  <c r="O1357">
        <v>443538</v>
      </c>
      <c r="P1357" s="2">
        <v>41813.596678240741</v>
      </c>
      <c r="Q1357" t="s">
        <v>32</v>
      </c>
      <c r="R1357" t="s">
        <v>28</v>
      </c>
      <c r="S1357" t="s">
        <v>12</v>
      </c>
      <c r="T1357" t="s">
        <v>2</v>
      </c>
      <c r="U1357">
        <v>49717</v>
      </c>
    </row>
    <row r="1358" spans="1:21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  <c r="O1358">
        <v>404162</v>
      </c>
      <c r="P1358" s="2">
        <v>41813.598032407404</v>
      </c>
      <c r="Q1358" t="s">
        <v>32</v>
      </c>
      <c r="R1358" t="s">
        <v>28</v>
      </c>
      <c r="S1358" t="s">
        <v>12</v>
      </c>
      <c r="T1358" t="s">
        <v>2</v>
      </c>
      <c r="U1358">
        <v>9717</v>
      </c>
    </row>
    <row r="1359" spans="1:21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  <c r="O1359">
        <v>300037</v>
      </c>
      <c r="P1359" s="2">
        <v>41800.397233796299</v>
      </c>
      <c r="Q1359" t="s">
        <v>32</v>
      </c>
      <c r="R1359" t="s">
        <v>30</v>
      </c>
      <c r="S1359" t="s">
        <v>20</v>
      </c>
      <c r="T1359" t="s">
        <v>5</v>
      </c>
      <c r="U1359">
        <v>1105</v>
      </c>
    </row>
    <row r="1360" spans="1:21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  <c r="O1360">
        <v>458488</v>
      </c>
      <c r="P1360" s="2">
        <v>41800.398310185185</v>
      </c>
      <c r="Q1360" t="s">
        <v>32</v>
      </c>
      <c r="R1360" t="s">
        <v>30</v>
      </c>
      <c r="S1360" t="s">
        <v>20</v>
      </c>
      <c r="T1360" t="s">
        <v>5</v>
      </c>
      <c r="U1360">
        <v>23002</v>
      </c>
    </row>
    <row r="1361" spans="1:21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  <c r="O1361">
        <v>559038</v>
      </c>
      <c r="P1361" s="2">
        <v>41800.396990740737</v>
      </c>
      <c r="Q1361" t="s">
        <v>32</v>
      </c>
      <c r="R1361" t="s">
        <v>29</v>
      </c>
      <c r="S1361" t="s">
        <v>20</v>
      </c>
      <c r="T1361" t="s">
        <v>5</v>
      </c>
      <c r="U1361">
        <v>14068</v>
      </c>
    </row>
    <row r="1362" spans="1:21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  <c r="O1362">
        <v>675820</v>
      </c>
      <c r="P1362" s="2">
        <v>41802.626030092593</v>
      </c>
      <c r="Q1362" t="s">
        <v>32</v>
      </c>
      <c r="R1362" t="s">
        <v>28</v>
      </c>
      <c r="S1362" t="s">
        <v>20</v>
      </c>
      <c r="T1362" t="s">
        <v>4</v>
      </c>
      <c r="U1362">
        <v>9050</v>
      </c>
    </row>
    <row r="1363" spans="1:21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  <c r="O1363">
        <v>513438</v>
      </c>
      <c r="P1363" s="2">
        <v>41802.630833333336</v>
      </c>
      <c r="Q1363" t="s">
        <v>32</v>
      </c>
      <c r="R1363" t="s">
        <v>30</v>
      </c>
      <c r="S1363" t="s">
        <v>20</v>
      </c>
      <c r="T1363" t="s">
        <v>4</v>
      </c>
      <c r="U1363">
        <v>60848</v>
      </c>
    </row>
    <row r="1364" spans="1:21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  <c r="O1364">
        <v>436854</v>
      </c>
      <c r="P1364" s="2">
        <v>41808.786296296297</v>
      </c>
      <c r="Q1364" t="s">
        <v>32</v>
      </c>
      <c r="R1364" t="s">
        <v>28</v>
      </c>
      <c r="S1364" t="s">
        <v>20</v>
      </c>
      <c r="T1364" t="s">
        <v>5</v>
      </c>
      <c r="U1364">
        <v>3515</v>
      </c>
    </row>
    <row r="1365" spans="1:21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  <c r="O1365">
        <v>441953</v>
      </c>
      <c r="P1365" s="2">
        <v>41809.497199074074</v>
      </c>
      <c r="Q1365" t="s">
        <v>32</v>
      </c>
      <c r="R1365" t="s">
        <v>28</v>
      </c>
      <c r="S1365" t="s">
        <v>20</v>
      </c>
      <c r="T1365" t="s">
        <v>4</v>
      </c>
      <c r="U1365">
        <v>69669</v>
      </c>
    </row>
    <row r="1366" spans="1:21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  <c r="O1366">
        <v>173648</v>
      </c>
      <c r="P1366" s="2">
        <v>41810.05133101852</v>
      </c>
      <c r="Q1366" t="s">
        <v>32</v>
      </c>
      <c r="R1366" t="s">
        <v>28</v>
      </c>
      <c r="S1366" t="s">
        <v>20</v>
      </c>
      <c r="T1366" t="s">
        <v>10</v>
      </c>
      <c r="U1366">
        <v>61722</v>
      </c>
    </row>
    <row r="1367" spans="1:21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  <c r="O1367">
        <v>438539</v>
      </c>
      <c r="P1367" s="2">
        <v>41817.454745370371</v>
      </c>
      <c r="Q1367" t="s">
        <v>32</v>
      </c>
      <c r="R1367" t="s">
        <v>28</v>
      </c>
      <c r="S1367" t="s">
        <v>20</v>
      </c>
      <c r="T1367" t="s">
        <v>4</v>
      </c>
      <c r="U1367">
        <v>16193</v>
      </c>
    </row>
    <row r="1368" spans="1:21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  <c r="O1368">
        <v>800816</v>
      </c>
      <c r="P1368" s="2">
        <v>41819.404768518521</v>
      </c>
      <c r="Q1368" t="s">
        <v>32</v>
      </c>
      <c r="R1368" t="s">
        <v>30</v>
      </c>
      <c r="S1368" t="s">
        <v>20</v>
      </c>
      <c r="T1368" t="s">
        <v>4</v>
      </c>
      <c r="U1368">
        <v>87696</v>
      </c>
    </row>
    <row r="1369" spans="1:21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  <c r="O1369">
        <v>846166</v>
      </c>
      <c r="P1369" s="2">
        <v>41819.405138888891</v>
      </c>
      <c r="Q1369" t="s">
        <v>32</v>
      </c>
      <c r="R1369" t="s">
        <v>30</v>
      </c>
      <c r="S1369" t="s">
        <v>20</v>
      </c>
      <c r="T1369" t="s">
        <v>4</v>
      </c>
      <c r="U1369">
        <v>79112</v>
      </c>
    </row>
    <row r="1370" spans="1:21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  <c r="O1370">
        <v>710906</v>
      </c>
      <c r="P1370" s="2">
        <v>41819.408009259256</v>
      </c>
      <c r="Q1370" t="s">
        <v>32</v>
      </c>
      <c r="R1370" t="s">
        <v>28</v>
      </c>
      <c r="S1370" t="s">
        <v>20</v>
      </c>
      <c r="T1370" t="s">
        <v>4</v>
      </c>
      <c r="U1370">
        <v>26764</v>
      </c>
    </row>
    <row r="1371" spans="1:21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  <c r="O1371">
        <v>37753</v>
      </c>
      <c r="P1371" s="2">
        <v>41819.408634259256</v>
      </c>
      <c r="Q1371" t="s">
        <v>32</v>
      </c>
      <c r="R1371" t="s">
        <v>28</v>
      </c>
      <c r="S1371" t="s">
        <v>20</v>
      </c>
      <c r="T1371" t="s">
        <v>4</v>
      </c>
      <c r="U1371">
        <v>27076</v>
      </c>
    </row>
    <row r="1372" spans="1:21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  <c r="O1372">
        <v>852138</v>
      </c>
      <c r="P1372" s="2">
        <v>41827.842488425929</v>
      </c>
      <c r="Q1372" t="s">
        <v>32</v>
      </c>
      <c r="R1372" t="s">
        <v>28</v>
      </c>
      <c r="S1372" t="s">
        <v>20</v>
      </c>
      <c r="T1372" t="s">
        <v>4</v>
      </c>
      <c r="U1372">
        <v>79527</v>
      </c>
    </row>
    <row r="1373" spans="1:21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  <c r="O1373">
        <v>935603</v>
      </c>
      <c r="P1373" s="2">
        <v>41827.844456018516</v>
      </c>
      <c r="Q1373" t="s">
        <v>32</v>
      </c>
      <c r="R1373" t="s">
        <v>30</v>
      </c>
      <c r="S1373" t="s">
        <v>20</v>
      </c>
      <c r="T1373" t="s">
        <v>4</v>
      </c>
      <c r="U1373">
        <v>96002</v>
      </c>
    </row>
    <row r="1374" spans="1:21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  <c r="O1374">
        <v>316175</v>
      </c>
      <c r="P1374" s="2">
        <v>41842.396840277775</v>
      </c>
      <c r="Q1374" t="s">
        <v>32</v>
      </c>
      <c r="R1374" t="s">
        <v>28</v>
      </c>
      <c r="S1374" t="s">
        <v>20</v>
      </c>
      <c r="T1374" t="s">
        <v>5</v>
      </c>
      <c r="U1374">
        <v>11293</v>
      </c>
    </row>
    <row r="1375" spans="1:21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  <c r="O1375">
        <v>577587</v>
      </c>
      <c r="P1375" s="2">
        <v>41842.765451388892</v>
      </c>
      <c r="Q1375" t="s">
        <v>32</v>
      </c>
      <c r="R1375" t="s">
        <v>30</v>
      </c>
      <c r="S1375" t="s">
        <v>20</v>
      </c>
      <c r="T1375" t="s">
        <v>5</v>
      </c>
      <c r="U1375">
        <v>98318</v>
      </c>
    </row>
    <row r="1376" spans="1:21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  <c r="O1376">
        <v>915524</v>
      </c>
      <c r="P1376" s="2">
        <v>41849.139606481483</v>
      </c>
      <c r="Q1376" t="s">
        <v>32</v>
      </c>
      <c r="R1376" t="s">
        <v>28</v>
      </c>
      <c r="S1376" t="s">
        <v>20</v>
      </c>
      <c r="T1376" t="s">
        <v>5</v>
      </c>
      <c r="U1376">
        <v>41305</v>
      </c>
    </row>
    <row r="1377" spans="1:21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  <c r="O1377">
        <v>560182</v>
      </c>
      <c r="P1377" s="2">
        <v>41857.634965277779</v>
      </c>
      <c r="Q1377" t="s">
        <v>32</v>
      </c>
      <c r="R1377" t="s">
        <v>28</v>
      </c>
      <c r="S1377" t="s">
        <v>20</v>
      </c>
      <c r="T1377" t="s">
        <v>4</v>
      </c>
      <c r="U1377">
        <v>22923</v>
      </c>
    </row>
    <row r="1378" spans="1:21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  <c r="O1378">
        <v>275333</v>
      </c>
      <c r="P1378" s="2">
        <v>41857.63616898148</v>
      </c>
      <c r="Q1378" t="s">
        <v>32</v>
      </c>
      <c r="R1378" t="s">
        <v>28</v>
      </c>
      <c r="S1378" t="s">
        <v>20</v>
      </c>
      <c r="T1378" t="s">
        <v>4</v>
      </c>
      <c r="U1378">
        <v>39563</v>
      </c>
    </row>
    <row r="1379" spans="1:21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  <c r="O1379">
        <v>212668</v>
      </c>
      <c r="P1379" s="2">
        <v>41858.60869212963</v>
      </c>
      <c r="Q1379" t="s">
        <v>32</v>
      </c>
      <c r="R1379" t="s">
        <v>30</v>
      </c>
      <c r="S1379" t="s">
        <v>20</v>
      </c>
      <c r="T1379" t="s">
        <v>4</v>
      </c>
      <c r="U1379">
        <v>70822</v>
      </c>
    </row>
    <row r="1380" spans="1:21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  <c r="O1380">
        <v>35024</v>
      </c>
      <c r="P1380" s="2">
        <v>41858.609768518516</v>
      </c>
      <c r="Q1380" t="s">
        <v>32</v>
      </c>
      <c r="R1380" t="s">
        <v>30</v>
      </c>
      <c r="S1380" t="s">
        <v>20</v>
      </c>
      <c r="T1380" t="s">
        <v>4</v>
      </c>
      <c r="U1380">
        <v>91025</v>
      </c>
    </row>
    <row r="1381" spans="1:21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  <c r="O1381">
        <v>501414</v>
      </c>
      <c r="P1381" s="2">
        <v>41849.397928240738</v>
      </c>
      <c r="Q1381" t="s">
        <v>32</v>
      </c>
      <c r="R1381" t="s">
        <v>30</v>
      </c>
      <c r="S1381" t="s">
        <v>20</v>
      </c>
      <c r="T1381" t="s">
        <v>10</v>
      </c>
      <c r="U1381">
        <v>60863</v>
      </c>
    </row>
    <row r="1382" spans="1:21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  <c r="O1382">
        <v>633036</v>
      </c>
      <c r="P1382" s="2">
        <v>41860.453703703701</v>
      </c>
      <c r="Q1382" t="s">
        <v>32</v>
      </c>
      <c r="R1382" t="s">
        <v>28</v>
      </c>
      <c r="S1382" t="s">
        <v>20</v>
      </c>
      <c r="T1382" t="s">
        <v>4</v>
      </c>
      <c r="U1382">
        <v>25300</v>
      </c>
    </row>
    <row r="1383" spans="1:21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  <c r="O1383">
        <v>83162</v>
      </c>
      <c r="P1383" s="2">
        <v>41872.316111111111</v>
      </c>
      <c r="Q1383" t="s">
        <v>32</v>
      </c>
      <c r="R1383" t="s">
        <v>30</v>
      </c>
      <c r="S1383" t="s">
        <v>20</v>
      </c>
      <c r="T1383" t="s">
        <v>5</v>
      </c>
      <c r="U1383">
        <v>10734</v>
      </c>
    </row>
    <row r="1384" spans="1:21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  <c r="O1384">
        <v>837259</v>
      </c>
      <c r="P1384" s="2">
        <v>41877.472662037035</v>
      </c>
      <c r="Q1384" t="s">
        <v>32</v>
      </c>
      <c r="R1384" t="s">
        <v>30</v>
      </c>
      <c r="S1384" t="s">
        <v>20</v>
      </c>
      <c r="T1384" t="s">
        <v>4</v>
      </c>
      <c r="U1384">
        <v>11058</v>
      </c>
    </row>
    <row r="1385" spans="1:21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  <c r="O1385">
        <v>753579</v>
      </c>
      <c r="P1385" s="2">
        <v>41780.396747685183</v>
      </c>
      <c r="Q1385" t="s">
        <v>32</v>
      </c>
      <c r="R1385" t="s">
        <v>28</v>
      </c>
      <c r="S1385" t="s">
        <v>15</v>
      </c>
      <c r="T1385" t="s">
        <v>8</v>
      </c>
      <c r="U1385">
        <v>47099</v>
      </c>
    </row>
    <row r="1386" spans="1:21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  <c r="O1386">
        <v>536133</v>
      </c>
      <c r="P1386" s="2">
        <v>41780.397361111114</v>
      </c>
      <c r="Q1386" t="s">
        <v>32</v>
      </c>
      <c r="R1386" t="s">
        <v>30</v>
      </c>
      <c r="S1386" t="s">
        <v>15</v>
      </c>
      <c r="T1386" t="s">
        <v>8</v>
      </c>
      <c r="U1386">
        <v>24740</v>
      </c>
    </row>
    <row r="1387" spans="1:21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  <c r="O1387">
        <v>88859</v>
      </c>
      <c r="P1387" s="2">
        <v>41780.397962962961</v>
      </c>
      <c r="Q1387" t="s">
        <v>32</v>
      </c>
      <c r="R1387" t="s">
        <v>28</v>
      </c>
      <c r="S1387" t="s">
        <v>15</v>
      </c>
      <c r="T1387" t="s">
        <v>8</v>
      </c>
      <c r="U1387">
        <v>11554</v>
      </c>
    </row>
    <row r="1388" spans="1:21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  <c r="O1388">
        <v>458929</v>
      </c>
      <c r="P1388" s="2">
        <v>41787.714999999997</v>
      </c>
      <c r="Q1388" t="s">
        <v>32</v>
      </c>
      <c r="R1388" t="s">
        <v>30</v>
      </c>
      <c r="S1388" t="s">
        <v>15</v>
      </c>
      <c r="T1388" t="s">
        <v>8</v>
      </c>
      <c r="U1388">
        <v>27917</v>
      </c>
    </row>
    <row r="1389" spans="1:21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  <c r="O1389">
        <v>636370</v>
      </c>
      <c r="P1389" s="2">
        <v>41849.819976851853</v>
      </c>
      <c r="Q1389" t="s">
        <v>32</v>
      </c>
      <c r="R1389" t="s">
        <v>30</v>
      </c>
      <c r="S1389" t="s">
        <v>15</v>
      </c>
      <c r="T1389" t="s">
        <v>8</v>
      </c>
      <c r="U1389">
        <v>66728</v>
      </c>
    </row>
    <row r="1390" spans="1:21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  <c r="O1390">
        <v>446910</v>
      </c>
      <c r="P1390" s="2">
        <v>41767.776226851849</v>
      </c>
      <c r="Q1390" t="s">
        <v>32</v>
      </c>
      <c r="R1390" t="s">
        <v>29</v>
      </c>
      <c r="S1390" t="s">
        <v>20</v>
      </c>
      <c r="T1390" t="s">
        <v>5</v>
      </c>
      <c r="U1390">
        <v>34564</v>
      </c>
    </row>
    <row r="1391" spans="1:21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  <c r="O1391">
        <v>942102</v>
      </c>
      <c r="P1391" s="2">
        <v>41872.738912037035</v>
      </c>
      <c r="Q1391" t="s">
        <v>32</v>
      </c>
      <c r="R1391" t="s">
        <v>30</v>
      </c>
      <c r="S1391" t="s">
        <v>20</v>
      </c>
      <c r="T1391" t="s">
        <v>5</v>
      </c>
      <c r="U1391">
        <v>45259</v>
      </c>
    </row>
    <row r="1392" spans="1:21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  <c r="O1392">
        <v>887834</v>
      </c>
      <c r="P1392" s="2">
        <v>41872.739282407405</v>
      </c>
      <c r="Q1392" t="s">
        <v>32</v>
      </c>
      <c r="R1392" t="s">
        <v>28</v>
      </c>
      <c r="S1392" t="s">
        <v>20</v>
      </c>
      <c r="T1392" t="s">
        <v>5</v>
      </c>
      <c r="U1392">
        <v>68553</v>
      </c>
    </row>
    <row r="1393" spans="1:21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  <c r="O1393">
        <v>171510</v>
      </c>
      <c r="P1393" s="2">
        <v>41880.312962962962</v>
      </c>
      <c r="Q1393" t="s">
        <v>32</v>
      </c>
      <c r="R1393" t="s">
        <v>28</v>
      </c>
      <c r="S1393" t="s">
        <v>20</v>
      </c>
      <c r="T1393" t="s">
        <v>5</v>
      </c>
      <c r="U1393">
        <v>72676</v>
      </c>
    </row>
    <row r="1394" spans="1:21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  <c r="O1394">
        <v>533413</v>
      </c>
      <c r="P1394" s="2">
        <v>41766.400324074071</v>
      </c>
      <c r="Q1394" t="s">
        <v>32</v>
      </c>
      <c r="R1394" t="s">
        <v>30</v>
      </c>
      <c r="S1394" t="s">
        <v>20</v>
      </c>
      <c r="T1394" t="s">
        <v>2</v>
      </c>
      <c r="U1394">
        <v>32457</v>
      </c>
    </row>
    <row r="1395" spans="1:21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  <c r="O1395">
        <v>999850</v>
      </c>
      <c r="P1395" s="2">
        <v>41881.307060185187</v>
      </c>
      <c r="Q1395" t="s">
        <v>32</v>
      </c>
      <c r="R1395" t="s">
        <v>28</v>
      </c>
      <c r="S1395" t="s">
        <v>20</v>
      </c>
      <c r="T1395" t="s">
        <v>6</v>
      </c>
      <c r="U1395">
        <v>50962</v>
      </c>
    </row>
    <row r="1396" spans="1:21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  <c r="O1396">
        <v>444836</v>
      </c>
      <c r="P1396" s="2">
        <v>41851.602199074077</v>
      </c>
      <c r="Q1396" t="s">
        <v>32</v>
      </c>
      <c r="R1396" t="s">
        <v>28</v>
      </c>
      <c r="S1396" t="s">
        <v>20</v>
      </c>
      <c r="T1396" t="s">
        <v>5</v>
      </c>
      <c r="U1396">
        <v>34487</v>
      </c>
    </row>
    <row r="1397" spans="1:21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  <c r="O1397">
        <v>600368</v>
      </c>
      <c r="P1397" s="2">
        <v>41859.797256944446</v>
      </c>
      <c r="Q1397" t="s">
        <v>32</v>
      </c>
      <c r="R1397" t="s">
        <v>30</v>
      </c>
      <c r="S1397" t="s">
        <v>20</v>
      </c>
      <c r="T1397" t="s">
        <v>5</v>
      </c>
      <c r="U1397">
        <v>36386</v>
      </c>
    </row>
    <row r="1398" spans="1:21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  <c r="O1398">
        <v>827812</v>
      </c>
      <c r="P1398" s="2">
        <v>41860.384120370371</v>
      </c>
      <c r="Q1398" t="s">
        <v>32</v>
      </c>
      <c r="R1398" t="s">
        <v>30</v>
      </c>
      <c r="S1398" t="s">
        <v>20</v>
      </c>
      <c r="T1398" t="s">
        <v>5</v>
      </c>
      <c r="U1398">
        <v>72478</v>
      </c>
    </row>
    <row r="1399" spans="1:21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  <c r="O1399">
        <v>275640</v>
      </c>
      <c r="P1399" s="2">
        <v>41865.420555555553</v>
      </c>
      <c r="Q1399" t="s">
        <v>32</v>
      </c>
      <c r="R1399" t="s">
        <v>29</v>
      </c>
      <c r="S1399" t="s">
        <v>20</v>
      </c>
      <c r="T1399" t="s">
        <v>5</v>
      </c>
      <c r="U1399">
        <v>52802</v>
      </c>
    </row>
    <row r="1400" spans="1:21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  <c r="O1400">
        <v>868305</v>
      </c>
      <c r="P1400" s="2">
        <v>41830.72729166667</v>
      </c>
      <c r="Q1400" t="s">
        <v>32</v>
      </c>
      <c r="R1400" t="s">
        <v>28</v>
      </c>
      <c r="S1400" t="s">
        <v>20</v>
      </c>
      <c r="T1400" t="s">
        <v>6</v>
      </c>
      <c r="U1400">
        <v>62805</v>
      </c>
    </row>
    <row r="1401" spans="1:21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  <c r="O1401">
        <v>717117</v>
      </c>
      <c r="P1401" s="2">
        <v>41830.729016203702</v>
      </c>
      <c r="Q1401" t="s">
        <v>32</v>
      </c>
      <c r="R1401" t="s">
        <v>30</v>
      </c>
      <c r="S1401" t="s">
        <v>20</v>
      </c>
      <c r="T1401" t="s">
        <v>6</v>
      </c>
      <c r="U1401">
        <v>82655</v>
      </c>
    </row>
    <row r="1402" spans="1:21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  <c r="O1402">
        <v>81051</v>
      </c>
      <c r="P1402" s="2">
        <v>41852.396886574075</v>
      </c>
      <c r="Q1402" t="s">
        <v>32</v>
      </c>
      <c r="R1402" t="s">
        <v>28</v>
      </c>
      <c r="S1402" t="s">
        <v>12</v>
      </c>
      <c r="T1402" t="s">
        <v>2</v>
      </c>
      <c r="U1402">
        <v>7635</v>
      </c>
    </row>
    <row r="1403" spans="1:21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  <c r="O1403">
        <v>719726</v>
      </c>
      <c r="P1403" s="2">
        <v>41852.398182870369</v>
      </c>
      <c r="Q1403" t="s">
        <v>32</v>
      </c>
      <c r="R1403" t="s">
        <v>29</v>
      </c>
      <c r="S1403" t="s">
        <v>12</v>
      </c>
      <c r="T1403" t="s">
        <v>2</v>
      </c>
      <c r="U1403">
        <v>89490</v>
      </c>
    </row>
    <row r="1404" spans="1:21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  <c r="O1404">
        <v>762737</v>
      </c>
      <c r="P1404" s="2">
        <v>41771.399583333332</v>
      </c>
      <c r="Q1404" t="s">
        <v>32</v>
      </c>
      <c r="R1404" t="s">
        <v>28</v>
      </c>
      <c r="S1404" t="s">
        <v>17</v>
      </c>
      <c r="T1404" t="s">
        <v>2</v>
      </c>
      <c r="U1404">
        <v>26952</v>
      </c>
    </row>
    <row r="1405" spans="1:21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  <c r="O1405">
        <v>486752</v>
      </c>
      <c r="P1405" s="2">
        <v>41775.77412037037</v>
      </c>
      <c r="Q1405" t="s">
        <v>32</v>
      </c>
      <c r="R1405" t="s">
        <v>28</v>
      </c>
      <c r="S1405" t="s">
        <v>17</v>
      </c>
      <c r="T1405" t="s">
        <v>2</v>
      </c>
      <c r="U1405">
        <v>9936</v>
      </c>
    </row>
    <row r="1406" spans="1:21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  <c r="O1406">
        <v>835053</v>
      </c>
      <c r="P1406" s="2">
        <v>41775.773773148147</v>
      </c>
      <c r="Q1406" t="s">
        <v>32</v>
      </c>
      <c r="R1406" t="s">
        <v>21</v>
      </c>
      <c r="S1406" t="s">
        <v>17</v>
      </c>
      <c r="T1406" t="s">
        <v>2</v>
      </c>
      <c r="U1406">
        <v>25583</v>
      </c>
    </row>
    <row r="1407" spans="1:21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  <c r="O1407">
        <v>58029</v>
      </c>
      <c r="P1407" s="2">
        <v>41842.366342592592</v>
      </c>
      <c r="Q1407" t="s">
        <v>32</v>
      </c>
      <c r="R1407" t="s">
        <v>28</v>
      </c>
      <c r="S1407" t="s">
        <v>17</v>
      </c>
      <c r="T1407" t="s">
        <v>2</v>
      </c>
      <c r="U1407">
        <v>85262</v>
      </c>
    </row>
    <row r="1408" spans="1:21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  <c r="O1408">
        <v>193000</v>
      </c>
      <c r="P1408" s="2">
        <v>41842.367766203701</v>
      </c>
      <c r="Q1408" t="s">
        <v>32</v>
      </c>
      <c r="R1408" t="s">
        <v>28</v>
      </c>
      <c r="S1408" t="s">
        <v>17</v>
      </c>
      <c r="T1408" t="s">
        <v>2</v>
      </c>
      <c r="U1408">
        <v>32690</v>
      </c>
    </row>
    <row r="1409" spans="1:21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  <c r="O1409">
        <v>169603</v>
      </c>
      <c r="P1409" s="2">
        <v>41760.694166666668</v>
      </c>
      <c r="Q1409" t="s">
        <v>32</v>
      </c>
      <c r="R1409" t="s">
        <v>28</v>
      </c>
      <c r="S1409" t="s">
        <v>17</v>
      </c>
      <c r="T1409" t="s">
        <v>10</v>
      </c>
      <c r="U1409">
        <v>75013</v>
      </c>
    </row>
    <row r="1410" spans="1:21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  <c r="O1410">
        <v>687590</v>
      </c>
      <c r="P1410" s="2">
        <v>41822.479803240742</v>
      </c>
      <c r="Q1410" t="s">
        <v>32</v>
      </c>
      <c r="R1410" t="s">
        <v>28</v>
      </c>
      <c r="S1410" t="s">
        <v>17</v>
      </c>
      <c r="T1410" t="s">
        <v>4</v>
      </c>
      <c r="U1410">
        <v>56231</v>
      </c>
    </row>
    <row r="1411" spans="1:21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  <c r="O1411">
        <v>420861</v>
      </c>
      <c r="P1411" s="2">
        <v>41822.480486111112</v>
      </c>
      <c r="Q1411" t="s">
        <v>32</v>
      </c>
      <c r="R1411" t="s">
        <v>28</v>
      </c>
      <c r="S1411" t="s">
        <v>17</v>
      </c>
      <c r="T1411" t="s">
        <v>4</v>
      </c>
      <c r="U1411">
        <v>16220</v>
      </c>
    </row>
    <row r="1412" spans="1:21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  <c r="O1412">
        <v>538886</v>
      </c>
      <c r="P1412" s="2">
        <v>41822.480879629627</v>
      </c>
      <c r="Q1412" t="s">
        <v>32</v>
      </c>
      <c r="R1412" t="s">
        <v>30</v>
      </c>
      <c r="S1412" t="s">
        <v>17</v>
      </c>
      <c r="T1412" t="s">
        <v>4</v>
      </c>
      <c r="U1412">
        <v>44900</v>
      </c>
    </row>
    <row r="1413" spans="1:21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  <c r="O1413">
        <v>298026</v>
      </c>
      <c r="P1413" s="2">
        <v>41838.528969907406</v>
      </c>
      <c r="Q1413" t="s">
        <v>32</v>
      </c>
      <c r="R1413" t="s">
        <v>28</v>
      </c>
      <c r="S1413" t="s">
        <v>17</v>
      </c>
      <c r="T1413" t="s">
        <v>4</v>
      </c>
      <c r="U1413">
        <v>33284</v>
      </c>
    </row>
    <row r="1414" spans="1:21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  <c r="O1414">
        <v>942186</v>
      </c>
      <c r="P1414" s="2">
        <v>41838.529328703706</v>
      </c>
      <c r="Q1414" t="s">
        <v>32</v>
      </c>
      <c r="R1414" t="s">
        <v>30</v>
      </c>
      <c r="S1414" t="s">
        <v>17</v>
      </c>
      <c r="T1414" t="s">
        <v>4</v>
      </c>
      <c r="U1414">
        <v>48373</v>
      </c>
    </row>
    <row r="1415" spans="1:21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  <c r="O1415">
        <v>962462</v>
      </c>
      <c r="P1415" s="2">
        <v>41768.314768518518</v>
      </c>
      <c r="Q1415" t="s">
        <v>32</v>
      </c>
      <c r="R1415" t="s">
        <v>28</v>
      </c>
      <c r="S1415" t="s">
        <v>12</v>
      </c>
      <c r="T1415" t="s">
        <v>2</v>
      </c>
      <c r="U1415">
        <v>28971</v>
      </c>
    </row>
    <row r="1416" spans="1:21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  <c r="O1416">
        <v>180406</v>
      </c>
      <c r="P1416" s="2">
        <v>41785.3983912037</v>
      </c>
      <c r="Q1416" t="s">
        <v>32</v>
      </c>
      <c r="R1416" t="s">
        <v>30</v>
      </c>
      <c r="S1416" t="s">
        <v>12</v>
      </c>
      <c r="T1416" t="s">
        <v>2</v>
      </c>
      <c r="U1416">
        <v>67085</v>
      </c>
    </row>
    <row r="1417" spans="1:21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  <c r="O1417">
        <v>941666</v>
      </c>
      <c r="P1417" s="2">
        <v>41799.397569444445</v>
      </c>
      <c r="Q1417" t="s">
        <v>32</v>
      </c>
      <c r="R1417" t="s">
        <v>28</v>
      </c>
      <c r="S1417" t="s">
        <v>17</v>
      </c>
      <c r="T1417" t="s">
        <v>7</v>
      </c>
      <c r="U1417">
        <v>44684</v>
      </c>
    </row>
    <row r="1418" spans="1:21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  <c r="O1418">
        <v>232275</v>
      </c>
      <c r="P1418" s="2">
        <v>41778.297731481478</v>
      </c>
      <c r="Q1418" t="s">
        <v>32</v>
      </c>
      <c r="R1418" t="s">
        <v>30</v>
      </c>
      <c r="S1418" t="s">
        <v>14</v>
      </c>
      <c r="T1418" t="s">
        <v>4</v>
      </c>
      <c r="U1418">
        <v>39301</v>
      </c>
    </row>
    <row r="1419" spans="1:21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  <c r="O1419">
        <v>935715</v>
      </c>
      <c r="P1419" s="2">
        <v>41781.765046296299</v>
      </c>
      <c r="Q1419" t="s">
        <v>32</v>
      </c>
      <c r="R1419" t="s">
        <v>28</v>
      </c>
      <c r="S1419" t="s">
        <v>14</v>
      </c>
      <c r="T1419" t="s">
        <v>4</v>
      </c>
      <c r="U1419">
        <v>30803</v>
      </c>
    </row>
    <row r="1420" spans="1:21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  <c r="O1420">
        <v>457025</v>
      </c>
      <c r="P1420" s="2">
        <v>41823.465266203704</v>
      </c>
      <c r="Q1420" t="s">
        <v>32</v>
      </c>
      <c r="R1420" t="s">
        <v>28</v>
      </c>
      <c r="S1420" t="s">
        <v>14</v>
      </c>
      <c r="T1420" t="s">
        <v>4</v>
      </c>
      <c r="U1420">
        <v>76523</v>
      </c>
    </row>
    <row r="1421" spans="1:21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  <c r="O1421">
        <v>965006</v>
      </c>
      <c r="P1421" s="2">
        <v>41816.589166666665</v>
      </c>
      <c r="Q1421" t="s">
        <v>32</v>
      </c>
      <c r="R1421" t="s">
        <v>30</v>
      </c>
      <c r="S1421" t="s">
        <v>14</v>
      </c>
      <c r="T1421" t="s">
        <v>4</v>
      </c>
      <c r="U1421">
        <v>3330</v>
      </c>
    </row>
    <row r="1422" spans="1:21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  <c r="O1422">
        <v>964269</v>
      </c>
      <c r="P1422" s="2">
        <v>41823.560868055552</v>
      </c>
      <c r="Q1422" t="s">
        <v>32</v>
      </c>
      <c r="R1422" t="s">
        <v>28</v>
      </c>
      <c r="S1422" t="s">
        <v>14</v>
      </c>
      <c r="T1422" t="s">
        <v>4</v>
      </c>
      <c r="U1422">
        <v>39177</v>
      </c>
    </row>
    <row r="1423" spans="1:21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  <c r="O1423">
        <v>95159</v>
      </c>
      <c r="P1423" s="2">
        <v>41831.780717592592</v>
      </c>
      <c r="Q1423" t="s">
        <v>32</v>
      </c>
      <c r="R1423" t="s">
        <v>30</v>
      </c>
      <c r="S1423" t="s">
        <v>14</v>
      </c>
      <c r="T1423" t="s">
        <v>4</v>
      </c>
      <c r="U1423">
        <v>8815</v>
      </c>
    </row>
    <row r="1424" spans="1:21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  <c r="O1424">
        <v>425402</v>
      </c>
      <c r="P1424" s="2">
        <v>41841.396840277775</v>
      </c>
      <c r="Q1424" t="s">
        <v>32</v>
      </c>
      <c r="R1424" t="s">
        <v>28</v>
      </c>
      <c r="S1424" t="s">
        <v>14</v>
      </c>
      <c r="T1424" t="s">
        <v>4</v>
      </c>
      <c r="U1424">
        <v>35297</v>
      </c>
    </row>
    <row r="1425" spans="1:21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  <c r="O1425">
        <v>706032</v>
      </c>
      <c r="P1425" s="2">
        <v>41866.639872685184</v>
      </c>
      <c r="Q1425" t="s">
        <v>32</v>
      </c>
      <c r="R1425" t="s">
        <v>30</v>
      </c>
      <c r="S1425" t="s">
        <v>14</v>
      </c>
      <c r="T1425" t="s">
        <v>4</v>
      </c>
      <c r="U1425">
        <v>39302</v>
      </c>
    </row>
    <row r="1426" spans="1:21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  <c r="O1426">
        <v>888701</v>
      </c>
      <c r="P1426" s="2">
        <v>41866.639837962961</v>
      </c>
      <c r="Q1426" t="s">
        <v>32</v>
      </c>
      <c r="R1426" t="s">
        <v>29</v>
      </c>
      <c r="S1426" t="s">
        <v>14</v>
      </c>
      <c r="T1426" t="s">
        <v>4</v>
      </c>
      <c r="U1426">
        <v>91344</v>
      </c>
    </row>
    <row r="1427" spans="1:21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  <c r="O1427">
        <v>283871</v>
      </c>
      <c r="P1427" s="2">
        <v>41866.640451388892</v>
      </c>
      <c r="Q1427" t="s">
        <v>32</v>
      </c>
      <c r="R1427" t="s">
        <v>29</v>
      </c>
      <c r="S1427" t="s">
        <v>14</v>
      </c>
      <c r="T1427" t="s">
        <v>4</v>
      </c>
      <c r="U1427">
        <v>28745</v>
      </c>
    </row>
    <row r="1428" spans="1:21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  <c r="O1428">
        <v>295779</v>
      </c>
      <c r="P1428" s="2">
        <v>41765.397291666668</v>
      </c>
      <c r="Q1428" t="s">
        <v>32</v>
      </c>
      <c r="R1428" t="s">
        <v>28</v>
      </c>
      <c r="S1428" t="s">
        <v>15</v>
      </c>
      <c r="T1428" t="s">
        <v>10</v>
      </c>
      <c r="U1428">
        <v>7371</v>
      </c>
    </row>
    <row r="1429" spans="1:21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  <c r="O1429">
        <v>52501</v>
      </c>
      <c r="P1429" s="2">
        <v>41850.655034722222</v>
      </c>
      <c r="Q1429" t="s">
        <v>32</v>
      </c>
      <c r="R1429" t="s">
        <v>28</v>
      </c>
      <c r="S1429" t="s">
        <v>17</v>
      </c>
      <c r="T1429" t="s">
        <v>4</v>
      </c>
      <c r="U1429">
        <v>73594</v>
      </c>
    </row>
    <row r="1430" spans="1:21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  <c r="O1430">
        <v>615562</v>
      </c>
      <c r="P1430" s="2">
        <v>41852.806620370371</v>
      </c>
      <c r="Q1430" t="s">
        <v>32</v>
      </c>
      <c r="R1430" t="s">
        <v>30</v>
      </c>
      <c r="S1430" t="s">
        <v>17</v>
      </c>
      <c r="T1430" t="s">
        <v>4</v>
      </c>
      <c r="U1430">
        <v>84724</v>
      </c>
    </row>
    <row r="1431" spans="1:21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  <c r="O1431">
        <v>616680</v>
      </c>
      <c r="P1431" s="2">
        <v>41856.343344907407</v>
      </c>
      <c r="Q1431" t="s">
        <v>32</v>
      </c>
      <c r="R1431" t="s">
        <v>28</v>
      </c>
      <c r="S1431" t="s">
        <v>17</v>
      </c>
      <c r="T1431" t="s">
        <v>4</v>
      </c>
      <c r="U1431">
        <v>6957</v>
      </c>
    </row>
    <row r="1432" spans="1:21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  <c r="O1432">
        <v>371227</v>
      </c>
      <c r="P1432" s="2">
        <v>41761.494328703702</v>
      </c>
      <c r="Q1432" t="s">
        <v>32</v>
      </c>
      <c r="R1432" t="s">
        <v>30</v>
      </c>
      <c r="S1432" t="s">
        <v>20</v>
      </c>
      <c r="T1432" t="s">
        <v>5</v>
      </c>
      <c r="U1432">
        <v>98227</v>
      </c>
    </row>
    <row r="1433" spans="1:21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  <c r="O1433">
        <v>599373</v>
      </c>
      <c r="P1433" s="2">
        <v>41767.489629629628</v>
      </c>
      <c r="Q1433" t="s">
        <v>32</v>
      </c>
      <c r="R1433" t="s">
        <v>28</v>
      </c>
      <c r="S1433" t="s">
        <v>20</v>
      </c>
      <c r="T1433" t="s">
        <v>5</v>
      </c>
      <c r="U1433">
        <v>18211</v>
      </c>
    </row>
    <row r="1434" spans="1:21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  <c r="O1434">
        <v>815638</v>
      </c>
      <c r="P1434" s="2">
        <v>41767.492002314815</v>
      </c>
      <c r="Q1434" t="s">
        <v>32</v>
      </c>
      <c r="R1434" t="s">
        <v>30</v>
      </c>
      <c r="S1434" t="s">
        <v>20</v>
      </c>
      <c r="T1434" t="s">
        <v>5</v>
      </c>
      <c r="U1434">
        <v>62202</v>
      </c>
    </row>
    <row r="1435" spans="1:21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  <c r="O1435">
        <v>713691</v>
      </c>
      <c r="P1435" s="2">
        <v>41773.433368055557</v>
      </c>
      <c r="Q1435" t="s">
        <v>32</v>
      </c>
      <c r="R1435" t="s">
        <v>28</v>
      </c>
      <c r="S1435" t="s">
        <v>20</v>
      </c>
      <c r="T1435" t="s">
        <v>5</v>
      </c>
      <c r="U1435">
        <v>69260</v>
      </c>
    </row>
    <row r="1436" spans="1:21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  <c r="O1436">
        <v>622459</v>
      </c>
      <c r="P1436" s="2">
        <v>41876.576851851853</v>
      </c>
      <c r="Q1436" t="s">
        <v>32</v>
      </c>
      <c r="R1436" t="s">
        <v>28</v>
      </c>
      <c r="S1436" t="s">
        <v>14</v>
      </c>
      <c r="T1436" t="s">
        <v>1</v>
      </c>
      <c r="U1436">
        <v>88090</v>
      </c>
    </row>
    <row r="1437" spans="1:21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  <c r="O1437">
        <v>286304</v>
      </c>
      <c r="P1437" s="2">
        <v>41769.711655092593</v>
      </c>
      <c r="Q1437" t="s">
        <v>32</v>
      </c>
      <c r="R1437" t="s">
        <v>30</v>
      </c>
      <c r="S1437" t="s">
        <v>20</v>
      </c>
      <c r="T1437" t="s">
        <v>10</v>
      </c>
      <c r="U1437">
        <v>11250</v>
      </c>
    </row>
    <row r="1438" spans="1:21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  <c r="O1438">
        <v>332762</v>
      </c>
      <c r="P1438" s="2">
        <v>41871.384687500002</v>
      </c>
      <c r="Q1438" t="s">
        <v>32</v>
      </c>
      <c r="R1438" t="s">
        <v>28</v>
      </c>
      <c r="S1438" t="s">
        <v>20</v>
      </c>
      <c r="T1438" t="s">
        <v>2</v>
      </c>
      <c r="U1438">
        <v>73631</v>
      </c>
    </row>
    <row r="1439" spans="1:21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  <c r="O1439">
        <v>133322</v>
      </c>
      <c r="P1439" s="2">
        <v>41760.397314814814</v>
      </c>
      <c r="Q1439" t="s">
        <v>32</v>
      </c>
      <c r="R1439" t="s">
        <v>28</v>
      </c>
      <c r="S1439" t="s">
        <v>17</v>
      </c>
      <c r="T1439" t="s">
        <v>10</v>
      </c>
      <c r="U1439">
        <v>33890</v>
      </c>
    </row>
    <row r="1440" spans="1:21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  <c r="O1440">
        <v>83181</v>
      </c>
      <c r="P1440" s="2">
        <v>41781.794583333336</v>
      </c>
      <c r="Q1440" t="s">
        <v>32</v>
      </c>
      <c r="R1440" t="s">
        <v>28</v>
      </c>
      <c r="S1440" t="s">
        <v>20</v>
      </c>
      <c r="T1440" t="s">
        <v>7</v>
      </c>
      <c r="U1440">
        <v>67640</v>
      </c>
    </row>
    <row r="1441" spans="1:21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  <c r="O1441">
        <v>761210</v>
      </c>
      <c r="P1441" s="2">
        <v>41783.571018518516</v>
      </c>
      <c r="Q1441" t="s">
        <v>32</v>
      </c>
      <c r="R1441" t="s">
        <v>28</v>
      </c>
      <c r="S1441" t="s">
        <v>18</v>
      </c>
      <c r="T1441" t="s">
        <v>8</v>
      </c>
      <c r="U1441">
        <v>32154</v>
      </c>
    </row>
    <row r="1442" spans="1:21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  <c r="O1442">
        <v>851161</v>
      </c>
      <c r="P1442" s="2">
        <v>41783.572511574072</v>
      </c>
      <c r="Q1442" t="s">
        <v>32</v>
      </c>
      <c r="R1442" t="s">
        <v>30</v>
      </c>
      <c r="S1442" t="s">
        <v>18</v>
      </c>
      <c r="T1442" t="s">
        <v>8</v>
      </c>
      <c r="U1442">
        <v>10131</v>
      </c>
    </row>
    <row r="1443" spans="1:21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  <c r="O1443">
        <v>185318</v>
      </c>
      <c r="P1443" s="2">
        <v>41810.397939814815</v>
      </c>
      <c r="Q1443" t="s">
        <v>32</v>
      </c>
      <c r="R1443" t="s">
        <v>30</v>
      </c>
      <c r="S1443" t="s">
        <v>18</v>
      </c>
      <c r="T1443" t="s">
        <v>8</v>
      </c>
      <c r="U1443">
        <v>83906</v>
      </c>
    </row>
    <row r="1444" spans="1:21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  <c r="O1444">
        <v>141442</v>
      </c>
      <c r="P1444" s="2">
        <v>41832.406539351854</v>
      </c>
      <c r="Q1444" t="s">
        <v>32</v>
      </c>
      <c r="R1444" t="s">
        <v>28</v>
      </c>
      <c r="S1444" t="s">
        <v>18</v>
      </c>
      <c r="T1444" t="s">
        <v>8</v>
      </c>
      <c r="U1444">
        <v>26812</v>
      </c>
    </row>
    <row r="1445" spans="1:21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  <c r="O1445">
        <v>431209</v>
      </c>
      <c r="P1445" s="2">
        <v>41845.397824074076</v>
      </c>
      <c r="Q1445" t="s">
        <v>32</v>
      </c>
      <c r="R1445" t="s">
        <v>30</v>
      </c>
      <c r="S1445" t="s">
        <v>18</v>
      </c>
      <c r="T1445" t="s">
        <v>8</v>
      </c>
      <c r="U1445">
        <v>17169</v>
      </c>
    </row>
    <row r="1446" spans="1:21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  <c r="O1446">
        <v>703579</v>
      </c>
      <c r="P1446" s="2">
        <v>41780.700092592589</v>
      </c>
      <c r="Q1446" t="s">
        <v>32</v>
      </c>
      <c r="R1446" t="s">
        <v>30</v>
      </c>
      <c r="S1446" t="s">
        <v>17</v>
      </c>
      <c r="T1446" t="s">
        <v>8</v>
      </c>
      <c r="U1446">
        <v>58046</v>
      </c>
    </row>
    <row r="1447" spans="1:21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  <c r="O1447">
        <v>322337</v>
      </c>
      <c r="P1447" s="2">
        <v>41803.396932870368</v>
      </c>
      <c r="Q1447" t="s">
        <v>32</v>
      </c>
      <c r="R1447" t="s">
        <v>28</v>
      </c>
      <c r="S1447" t="s">
        <v>17</v>
      </c>
      <c r="T1447" t="s">
        <v>8</v>
      </c>
      <c r="U1447">
        <v>46622</v>
      </c>
    </row>
    <row r="1448" spans="1:21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  <c r="O1448">
        <v>863977</v>
      </c>
      <c r="P1448" s="2">
        <v>41816.739363425928</v>
      </c>
      <c r="Q1448" t="s">
        <v>32</v>
      </c>
      <c r="R1448" t="s">
        <v>28</v>
      </c>
      <c r="S1448" t="s">
        <v>12</v>
      </c>
      <c r="T1448" t="s">
        <v>2</v>
      </c>
      <c r="U1448">
        <v>44276</v>
      </c>
    </row>
    <row r="1449" spans="1:21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  <c r="O1449">
        <v>35155</v>
      </c>
      <c r="P1449" s="2">
        <v>41816.740023148152</v>
      </c>
      <c r="Q1449" t="s">
        <v>32</v>
      </c>
      <c r="R1449" t="s">
        <v>28</v>
      </c>
      <c r="S1449" t="s">
        <v>12</v>
      </c>
      <c r="T1449" t="s">
        <v>2</v>
      </c>
      <c r="U1449">
        <v>89185</v>
      </c>
    </row>
    <row r="1450" spans="1:21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  <c r="O1450">
        <v>897545</v>
      </c>
      <c r="P1450" s="2">
        <v>41834.61142361111</v>
      </c>
      <c r="Q1450" t="s">
        <v>32</v>
      </c>
      <c r="R1450" t="s">
        <v>28</v>
      </c>
      <c r="S1450" t="s">
        <v>12</v>
      </c>
      <c r="T1450" t="s">
        <v>2</v>
      </c>
      <c r="U1450">
        <v>81741</v>
      </c>
    </row>
    <row r="1451" spans="1:21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  <c r="O1451">
        <v>473455</v>
      </c>
      <c r="P1451" s="2">
        <v>41764.397222222222</v>
      </c>
      <c r="Q1451" t="s">
        <v>32</v>
      </c>
      <c r="R1451" t="s">
        <v>28</v>
      </c>
      <c r="S1451" t="s">
        <v>20</v>
      </c>
      <c r="T1451" t="s">
        <v>1</v>
      </c>
      <c r="U1451">
        <v>88927</v>
      </c>
    </row>
    <row r="1452" spans="1:21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  <c r="O1452">
        <v>360451</v>
      </c>
      <c r="P1452" s="2">
        <v>41785.719722222224</v>
      </c>
      <c r="Q1452" t="s">
        <v>32</v>
      </c>
      <c r="R1452" t="s">
        <v>28</v>
      </c>
      <c r="S1452" t="s">
        <v>20</v>
      </c>
      <c r="T1452" t="s">
        <v>1</v>
      </c>
      <c r="U1452">
        <v>51654</v>
      </c>
    </row>
    <row r="1453" spans="1:21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  <c r="O1453">
        <v>201849</v>
      </c>
      <c r="P1453" s="2">
        <v>41841.349710648145</v>
      </c>
      <c r="Q1453" t="s">
        <v>32</v>
      </c>
      <c r="R1453" t="s">
        <v>28</v>
      </c>
      <c r="S1453" t="s">
        <v>20</v>
      </c>
      <c r="T1453" t="s">
        <v>1</v>
      </c>
      <c r="U1453">
        <v>86328</v>
      </c>
    </row>
    <row r="1454" spans="1:21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  <c r="O1454">
        <v>612983</v>
      </c>
      <c r="P1454" s="2">
        <v>41800.546875</v>
      </c>
      <c r="Q1454" t="s">
        <v>32</v>
      </c>
      <c r="R1454" t="s">
        <v>28</v>
      </c>
      <c r="S1454" t="s">
        <v>17</v>
      </c>
      <c r="T1454" t="s">
        <v>2</v>
      </c>
      <c r="U1454">
        <v>89007</v>
      </c>
    </row>
    <row r="1455" spans="1:21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  <c r="O1455">
        <v>77144</v>
      </c>
      <c r="P1455" s="2">
        <v>41880.45684027778</v>
      </c>
      <c r="Q1455" t="s">
        <v>32</v>
      </c>
      <c r="R1455" t="s">
        <v>28</v>
      </c>
      <c r="S1455" t="s">
        <v>17</v>
      </c>
      <c r="T1455" t="s">
        <v>2</v>
      </c>
      <c r="U1455">
        <v>92937</v>
      </c>
    </row>
    <row r="1456" spans="1:21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  <c r="O1456">
        <v>908115</v>
      </c>
      <c r="P1456" s="2">
        <v>41761.449317129627</v>
      </c>
      <c r="Q1456" t="s">
        <v>32</v>
      </c>
      <c r="R1456" t="s">
        <v>30</v>
      </c>
      <c r="S1456" t="s">
        <v>17</v>
      </c>
      <c r="T1456" t="s">
        <v>2</v>
      </c>
      <c r="U1456">
        <v>49829</v>
      </c>
    </row>
    <row r="1457" spans="1:21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  <c r="O1457">
        <v>834019</v>
      </c>
      <c r="P1457" s="2">
        <v>41814.396770833337</v>
      </c>
      <c r="Q1457" t="s">
        <v>32</v>
      </c>
      <c r="R1457" t="s">
        <v>28</v>
      </c>
      <c r="S1457" t="s">
        <v>17</v>
      </c>
      <c r="T1457" t="s">
        <v>2</v>
      </c>
      <c r="U1457">
        <v>64508</v>
      </c>
    </row>
    <row r="1458" spans="1:21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  <c r="O1458">
        <v>869497</v>
      </c>
      <c r="P1458" s="2">
        <v>41819.532488425924</v>
      </c>
      <c r="Q1458" t="s">
        <v>32</v>
      </c>
      <c r="R1458" t="s">
        <v>30</v>
      </c>
      <c r="S1458" t="s">
        <v>17</v>
      </c>
      <c r="T1458" t="s">
        <v>2</v>
      </c>
      <c r="U1458">
        <v>86111</v>
      </c>
    </row>
    <row r="1459" spans="1:21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  <c r="O1459">
        <v>908434</v>
      </c>
      <c r="P1459" s="2">
        <v>41824.309988425928</v>
      </c>
      <c r="Q1459" t="s">
        <v>32</v>
      </c>
      <c r="R1459" t="s">
        <v>30</v>
      </c>
      <c r="S1459" t="s">
        <v>17</v>
      </c>
      <c r="T1459" t="s">
        <v>2</v>
      </c>
      <c r="U1459">
        <v>62296</v>
      </c>
    </row>
    <row r="1460" spans="1:21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  <c r="O1460">
        <v>342721</v>
      </c>
      <c r="P1460" s="2">
        <v>41830.812337962961</v>
      </c>
      <c r="Q1460" t="s">
        <v>32</v>
      </c>
      <c r="R1460" t="s">
        <v>30</v>
      </c>
      <c r="S1460" t="s">
        <v>17</v>
      </c>
      <c r="T1460" t="s">
        <v>2</v>
      </c>
      <c r="U1460">
        <v>75933</v>
      </c>
    </row>
    <row r="1461" spans="1:21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  <c r="O1461">
        <v>542665</v>
      </c>
      <c r="P1461" s="2">
        <v>41821.399212962962</v>
      </c>
      <c r="Q1461" t="s">
        <v>32</v>
      </c>
      <c r="R1461" t="s">
        <v>30</v>
      </c>
      <c r="S1461" t="s">
        <v>17</v>
      </c>
      <c r="T1461" t="s">
        <v>2</v>
      </c>
      <c r="U1461">
        <v>87752</v>
      </c>
    </row>
    <row r="1462" spans="1:21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  <c r="O1462">
        <v>208230</v>
      </c>
      <c r="P1462" s="2">
        <v>41793.397731481484</v>
      </c>
      <c r="Q1462" t="s">
        <v>32</v>
      </c>
      <c r="R1462" t="s">
        <v>29</v>
      </c>
      <c r="S1462" t="s">
        <v>20</v>
      </c>
      <c r="T1462" t="s">
        <v>10</v>
      </c>
      <c r="U1462">
        <v>32107</v>
      </c>
    </row>
    <row r="1463" spans="1:21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  <c r="O1463">
        <v>313739</v>
      </c>
      <c r="P1463" s="2">
        <v>41809.739236111112</v>
      </c>
      <c r="Q1463" t="s">
        <v>32</v>
      </c>
      <c r="R1463" t="s">
        <v>30</v>
      </c>
      <c r="S1463" t="s">
        <v>20</v>
      </c>
      <c r="T1463" t="s">
        <v>8</v>
      </c>
      <c r="U1463">
        <v>83433</v>
      </c>
    </row>
    <row r="1464" spans="1:21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  <c r="O1464">
        <v>95979</v>
      </c>
      <c r="P1464" s="2">
        <v>41819.675347222219</v>
      </c>
      <c r="Q1464" t="s">
        <v>32</v>
      </c>
      <c r="R1464" t="s">
        <v>28</v>
      </c>
      <c r="S1464" t="s">
        <v>20</v>
      </c>
      <c r="T1464" t="s">
        <v>10</v>
      </c>
      <c r="U1464">
        <v>5527</v>
      </c>
    </row>
    <row r="1465" spans="1:21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  <c r="O1465">
        <v>35410</v>
      </c>
      <c r="P1465" s="2">
        <v>41819.676064814812</v>
      </c>
      <c r="Q1465" t="s">
        <v>32</v>
      </c>
      <c r="R1465" t="s">
        <v>30</v>
      </c>
      <c r="S1465" t="s">
        <v>20</v>
      </c>
      <c r="T1465" t="s">
        <v>10</v>
      </c>
      <c r="U1465">
        <v>75449</v>
      </c>
    </row>
    <row r="1466" spans="1:21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  <c r="O1466">
        <v>926938</v>
      </c>
      <c r="P1466" s="2">
        <v>41760.326701388891</v>
      </c>
      <c r="Q1466" t="s">
        <v>32</v>
      </c>
      <c r="R1466" t="s">
        <v>30</v>
      </c>
      <c r="S1466" t="s">
        <v>20</v>
      </c>
      <c r="T1466" t="s">
        <v>1</v>
      </c>
      <c r="U1466">
        <v>1042</v>
      </c>
    </row>
    <row r="1467" spans="1:21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  <c r="O1467">
        <v>458462</v>
      </c>
      <c r="P1467" s="2">
        <v>41760.328912037039</v>
      </c>
      <c r="Q1467" t="s">
        <v>32</v>
      </c>
      <c r="R1467" t="s">
        <v>30</v>
      </c>
      <c r="S1467" t="s">
        <v>20</v>
      </c>
      <c r="T1467" t="s">
        <v>1</v>
      </c>
      <c r="U1467">
        <v>32469</v>
      </c>
    </row>
    <row r="1468" spans="1:21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  <c r="O1468">
        <v>819973</v>
      </c>
      <c r="P1468" s="2">
        <v>41765.812673611108</v>
      </c>
      <c r="Q1468" t="s">
        <v>32</v>
      </c>
      <c r="R1468" t="s">
        <v>28</v>
      </c>
      <c r="S1468" t="s">
        <v>20</v>
      </c>
      <c r="T1468" t="s">
        <v>1</v>
      </c>
      <c r="U1468">
        <v>99766</v>
      </c>
    </row>
    <row r="1469" spans="1:21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  <c r="O1469">
        <v>200163</v>
      </c>
      <c r="P1469" s="2">
        <v>41765.81621527778</v>
      </c>
      <c r="Q1469" t="s">
        <v>32</v>
      </c>
      <c r="R1469" t="s">
        <v>28</v>
      </c>
      <c r="S1469" t="s">
        <v>20</v>
      </c>
      <c r="T1469" t="s">
        <v>1</v>
      </c>
      <c r="U1469">
        <v>71067</v>
      </c>
    </row>
    <row r="1470" spans="1:21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  <c r="O1470">
        <v>841354</v>
      </c>
      <c r="P1470" s="2">
        <v>41771.510740740741</v>
      </c>
      <c r="Q1470" t="s">
        <v>32</v>
      </c>
      <c r="R1470" t="s">
        <v>30</v>
      </c>
      <c r="S1470" t="s">
        <v>20</v>
      </c>
      <c r="T1470" t="s">
        <v>1</v>
      </c>
      <c r="U1470">
        <v>33424</v>
      </c>
    </row>
    <row r="1471" spans="1:21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  <c r="O1471">
        <v>167930</v>
      </c>
      <c r="P1471" s="2">
        <v>41772.432291666664</v>
      </c>
      <c r="Q1471" t="s">
        <v>32</v>
      </c>
      <c r="R1471" t="s">
        <v>30</v>
      </c>
      <c r="S1471" t="s">
        <v>20</v>
      </c>
      <c r="T1471" t="s">
        <v>1</v>
      </c>
      <c r="U1471">
        <v>69475</v>
      </c>
    </row>
    <row r="1472" spans="1:21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  <c r="O1472">
        <v>882227</v>
      </c>
      <c r="P1472" s="2">
        <v>41782.313171296293</v>
      </c>
      <c r="Q1472" t="s">
        <v>32</v>
      </c>
      <c r="R1472" t="s">
        <v>28</v>
      </c>
      <c r="S1472" t="s">
        <v>20</v>
      </c>
      <c r="T1472" t="s">
        <v>1</v>
      </c>
      <c r="U1472">
        <v>68581</v>
      </c>
    </row>
    <row r="1473" spans="1:21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  <c r="O1473">
        <v>798412</v>
      </c>
      <c r="P1473" s="2">
        <v>41822.636921296296</v>
      </c>
      <c r="Q1473" t="s">
        <v>32</v>
      </c>
      <c r="R1473" t="s">
        <v>28</v>
      </c>
      <c r="S1473" t="s">
        <v>20</v>
      </c>
      <c r="T1473" t="s">
        <v>1</v>
      </c>
      <c r="U1473">
        <v>12683</v>
      </c>
    </row>
    <row r="1474" spans="1:21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  <c r="O1474">
        <v>531959</v>
      </c>
      <c r="P1474" s="2">
        <v>41780.564872685187</v>
      </c>
      <c r="Q1474" t="s">
        <v>32</v>
      </c>
      <c r="R1474" t="s">
        <v>30</v>
      </c>
      <c r="S1474" t="s">
        <v>17</v>
      </c>
      <c r="T1474" t="s">
        <v>1</v>
      </c>
      <c r="U1474">
        <v>98392</v>
      </c>
    </row>
    <row r="1475" spans="1:21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  <c r="O1475">
        <v>180405</v>
      </c>
      <c r="P1475" s="2">
        <v>41794.661053240743</v>
      </c>
      <c r="Q1475" t="s">
        <v>32</v>
      </c>
      <c r="R1475" t="s">
        <v>30</v>
      </c>
      <c r="S1475" t="s">
        <v>17</v>
      </c>
      <c r="T1475" t="s">
        <v>1</v>
      </c>
      <c r="U1475">
        <v>85294</v>
      </c>
    </row>
    <row r="1476" spans="1:21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  <c r="O1476">
        <v>107600</v>
      </c>
      <c r="P1476" s="2">
        <v>41801.546851851854</v>
      </c>
      <c r="Q1476" t="s">
        <v>32</v>
      </c>
      <c r="R1476" t="s">
        <v>28</v>
      </c>
      <c r="S1476" t="s">
        <v>17</v>
      </c>
      <c r="T1476" t="s">
        <v>1</v>
      </c>
      <c r="U1476">
        <v>44090</v>
      </c>
    </row>
    <row r="1477" spans="1:21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  <c r="O1477">
        <v>709509</v>
      </c>
      <c r="P1477" s="2">
        <v>41824.457615740743</v>
      </c>
      <c r="Q1477" t="s">
        <v>32</v>
      </c>
      <c r="R1477" t="s">
        <v>28</v>
      </c>
      <c r="S1477" t="s">
        <v>17</v>
      </c>
      <c r="T1477" t="s">
        <v>1</v>
      </c>
      <c r="U1477">
        <v>62679</v>
      </c>
    </row>
    <row r="1478" spans="1:21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  <c r="O1478">
        <v>718350</v>
      </c>
      <c r="P1478" s="2">
        <v>41843.399386574078</v>
      </c>
      <c r="Q1478" t="s">
        <v>32</v>
      </c>
      <c r="R1478" t="s">
        <v>28</v>
      </c>
      <c r="S1478" t="s">
        <v>17</v>
      </c>
      <c r="T1478" t="s">
        <v>1</v>
      </c>
      <c r="U1478">
        <v>71040</v>
      </c>
    </row>
    <row r="1479" spans="1:21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  <c r="O1479">
        <v>589354</v>
      </c>
      <c r="P1479" s="2">
        <v>41829.820381944446</v>
      </c>
      <c r="Q1479" t="s">
        <v>32</v>
      </c>
      <c r="R1479" t="s">
        <v>28</v>
      </c>
      <c r="S1479" t="s">
        <v>20</v>
      </c>
      <c r="T1479" t="s">
        <v>1</v>
      </c>
      <c r="U1479">
        <v>49544</v>
      </c>
    </row>
    <row r="1480" spans="1:21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  <c r="O1480">
        <v>32072</v>
      </c>
      <c r="P1480" s="2">
        <v>41831.832141203704</v>
      </c>
      <c r="Q1480" t="s">
        <v>32</v>
      </c>
      <c r="R1480" t="s">
        <v>30</v>
      </c>
      <c r="S1480" t="s">
        <v>20</v>
      </c>
      <c r="T1480" t="s">
        <v>1</v>
      </c>
      <c r="U1480">
        <v>14440</v>
      </c>
    </row>
    <row r="1481" spans="1:21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  <c r="O1481">
        <v>961118</v>
      </c>
      <c r="P1481" s="2">
        <v>41837.666597222225</v>
      </c>
      <c r="Q1481" t="s">
        <v>32</v>
      </c>
      <c r="R1481" t="s">
        <v>30</v>
      </c>
      <c r="S1481" t="s">
        <v>17</v>
      </c>
      <c r="T1481" t="s">
        <v>1</v>
      </c>
      <c r="U1481">
        <v>98394</v>
      </c>
    </row>
    <row r="1482" spans="1:21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  <c r="O1482">
        <v>568794</v>
      </c>
      <c r="P1482" s="2">
        <v>41843.769178240742</v>
      </c>
      <c r="Q1482" t="s">
        <v>32</v>
      </c>
      <c r="R1482" t="s">
        <v>28</v>
      </c>
      <c r="S1482" t="s">
        <v>17</v>
      </c>
      <c r="T1482" t="s">
        <v>2</v>
      </c>
      <c r="U1482">
        <v>16501</v>
      </c>
    </row>
    <row r="1483" spans="1:21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  <c r="O1483">
        <v>590046</v>
      </c>
      <c r="P1483" s="2">
        <v>41797.545613425929</v>
      </c>
      <c r="Q1483" t="s">
        <v>32</v>
      </c>
      <c r="R1483" t="s">
        <v>30</v>
      </c>
      <c r="S1483" t="s">
        <v>17</v>
      </c>
      <c r="T1483" t="s">
        <v>6</v>
      </c>
      <c r="U1483">
        <v>83174</v>
      </c>
    </row>
    <row r="1484" spans="1:21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  <c r="O1484">
        <v>175266</v>
      </c>
      <c r="P1484" s="2">
        <v>41851.37228009259</v>
      </c>
      <c r="Q1484" t="s">
        <v>32</v>
      </c>
      <c r="R1484" t="s">
        <v>30</v>
      </c>
      <c r="S1484" t="s">
        <v>17</v>
      </c>
      <c r="T1484" t="s">
        <v>6</v>
      </c>
      <c r="U1484">
        <v>3842</v>
      </c>
    </row>
    <row r="1485" spans="1:21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  <c r="O1485">
        <v>494577</v>
      </c>
      <c r="P1485" s="2">
        <v>41790.498078703706</v>
      </c>
      <c r="Q1485" t="s">
        <v>32</v>
      </c>
      <c r="R1485" t="s">
        <v>30</v>
      </c>
      <c r="S1485" t="s">
        <v>17</v>
      </c>
      <c r="T1485" t="s">
        <v>2</v>
      </c>
      <c r="U1485">
        <v>29973</v>
      </c>
    </row>
    <row r="1486" spans="1:21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  <c r="O1486">
        <v>623700</v>
      </c>
      <c r="P1486" s="2">
        <v>41835.480312500003</v>
      </c>
      <c r="Q1486" t="s">
        <v>32</v>
      </c>
      <c r="R1486" t="s">
        <v>30</v>
      </c>
      <c r="S1486" t="s">
        <v>17</v>
      </c>
      <c r="T1486" t="s">
        <v>2</v>
      </c>
      <c r="U1486">
        <v>96961</v>
      </c>
    </row>
    <row r="1487" spans="1:21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  <c r="O1487">
        <v>966330</v>
      </c>
      <c r="P1487" s="2">
        <v>41791.489652777775</v>
      </c>
      <c r="Q1487" t="s">
        <v>32</v>
      </c>
      <c r="R1487" t="s">
        <v>28</v>
      </c>
      <c r="S1487" t="s">
        <v>17</v>
      </c>
      <c r="T1487" t="s">
        <v>6</v>
      </c>
      <c r="U1487">
        <v>42493</v>
      </c>
    </row>
    <row r="1488" spans="1:21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  <c r="O1488">
        <v>813243</v>
      </c>
      <c r="P1488" s="2">
        <v>41791.490266203706</v>
      </c>
      <c r="Q1488" t="s">
        <v>32</v>
      </c>
      <c r="R1488" t="s">
        <v>28</v>
      </c>
      <c r="S1488" t="s">
        <v>17</v>
      </c>
      <c r="T1488" t="s">
        <v>6</v>
      </c>
      <c r="U1488">
        <v>38638</v>
      </c>
    </row>
    <row r="1489" spans="1:21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  <c r="O1489">
        <v>236696</v>
      </c>
      <c r="P1489" s="2">
        <v>41821.588692129626</v>
      </c>
      <c r="Q1489" t="s">
        <v>32</v>
      </c>
      <c r="R1489" t="s">
        <v>30</v>
      </c>
      <c r="S1489" t="s">
        <v>17</v>
      </c>
      <c r="T1489" t="s">
        <v>6</v>
      </c>
      <c r="U1489">
        <v>57489</v>
      </c>
    </row>
    <row r="1490" spans="1:21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  <c r="O1490">
        <v>175958</v>
      </c>
      <c r="P1490" s="2">
        <v>41821.589131944442</v>
      </c>
      <c r="Q1490" t="s">
        <v>32</v>
      </c>
      <c r="R1490" t="s">
        <v>30</v>
      </c>
      <c r="S1490" t="s">
        <v>17</v>
      </c>
      <c r="T1490" t="s">
        <v>6</v>
      </c>
      <c r="U1490">
        <v>86704</v>
      </c>
    </row>
    <row r="1491" spans="1:21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  <c r="O1491">
        <v>896170</v>
      </c>
      <c r="P1491" s="2">
        <v>41866.399131944447</v>
      </c>
      <c r="Q1491" t="s">
        <v>32</v>
      </c>
      <c r="R1491" t="s">
        <v>30</v>
      </c>
      <c r="S1491" t="s">
        <v>17</v>
      </c>
      <c r="T1491" t="s">
        <v>6</v>
      </c>
      <c r="U1491">
        <v>36331</v>
      </c>
    </row>
    <row r="1492" spans="1:21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  <c r="O1492">
        <v>668814</v>
      </c>
      <c r="P1492" s="2">
        <v>41873.398148148146</v>
      </c>
      <c r="Q1492" t="s">
        <v>32</v>
      </c>
      <c r="R1492" t="s">
        <v>28</v>
      </c>
      <c r="S1492" t="s">
        <v>17</v>
      </c>
      <c r="T1492" t="s">
        <v>6</v>
      </c>
      <c r="U1492">
        <v>20666</v>
      </c>
    </row>
    <row r="1493" spans="1:21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  <c r="O1493">
        <v>848064</v>
      </c>
      <c r="P1493" s="2">
        <v>41873.398634259262</v>
      </c>
      <c r="Q1493" t="s">
        <v>32</v>
      </c>
      <c r="R1493" t="s">
        <v>30</v>
      </c>
      <c r="S1493" t="s">
        <v>17</v>
      </c>
      <c r="T1493" t="s">
        <v>6</v>
      </c>
      <c r="U1493">
        <v>80782</v>
      </c>
    </row>
    <row r="1494" spans="1:21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  <c r="O1494">
        <v>407669</v>
      </c>
      <c r="P1494" s="2">
        <v>41858.810127314813</v>
      </c>
      <c r="Q1494" t="s">
        <v>32</v>
      </c>
      <c r="R1494" t="s">
        <v>28</v>
      </c>
      <c r="S1494" t="s">
        <v>14</v>
      </c>
      <c r="T1494" t="s">
        <v>10</v>
      </c>
      <c r="U1494">
        <v>84692</v>
      </c>
    </row>
    <row r="1495" spans="1:21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  <c r="O1495">
        <v>127411</v>
      </c>
      <c r="P1495" s="2">
        <v>41858.810543981483</v>
      </c>
      <c r="Q1495" t="s">
        <v>32</v>
      </c>
      <c r="R1495" t="s">
        <v>30</v>
      </c>
      <c r="S1495" t="s">
        <v>14</v>
      </c>
      <c r="T1495" t="s">
        <v>10</v>
      </c>
      <c r="U1495">
        <v>64735</v>
      </c>
    </row>
    <row r="1496" spans="1:21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  <c r="O1496">
        <v>632747</v>
      </c>
      <c r="P1496" s="2">
        <v>41827.398009259261</v>
      </c>
      <c r="Q1496" t="s">
        <v>32</v>
      </c>
      <c r="R1496" t="s">
        <v>30</v>
      </c>
      <c r="S1496" t="s">
        <v>12</v>
      </c>
      <c r="T1496" t="s">
        <v>4</v>
      </c>
      <c r="U1496">
        <v>39710</v>
      </c>
    </row>
    <row r="1497" spans="1:21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  <c r="O1497">
        <v>127432</v>
      </c>
      <c r="P1497" s="2">
        <v>41827.398379629631</v>
      </c>
      <c r="Q1497" t="s">
        <v>32</v>
      </c>
      <c r="R1497" t="s">
        <v>28</v>
      </c>
      <c r="S1497" t="s">
        <v>12</v>
      </c>
      <c r="T1497" t="s">
        <v>4</v>
      </c>
      <c r="U1497">
        <v>94188</v>
      </c>
    </row>
    <row r="1498" spans="1:21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  <c r="O1498">
        <v>580341</v>
      </c>
      <c r="P1498" s="2">
        <v>41829.423842592594</v>
      </c>
      <c r="Q1498" t="s">
        <v>32</v>
      </c>
      <c r="R1498" t="s">
        <v>28</v>
      </c>
      <c r="S1498" t="s">
        <v>12</v>
      </c>
      <c r="T1498" t="s">
        <v>2</v>
      </c>
      <c r="U1498">
        <v>74861</v>
      </c>
    </row>
    <row r="1499" spans="1:21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  <c r="O1499">
        <v>395791</v>
      </c>
      <c r="P1499" s="2">
        <v>41829.426574074074</v>
      </c>
      <c r="Q1499" t="s">
        <v>32</v>
      </c>
      <c r="R1499" t="s">
        <v>30</v>
      </c>
      <c r="S1499" t="s">
        <v>12</v>
      </c>
      <c r="T1499" t="s">
        <v>2</v>
      </c>
      <c r="U1499">
        <v>81143</v>
      </c>
    </row>
    <row r="1500" spans="1:21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  <c r="O1500">
        <v>896824</v>
      </c>
      <c r="P1500" s="2">
        <v>41839.630486111113</v>
      </c>
      <c r="Q1500" t="s">
        <v>32</v>
      </c>
      <c r="R1500" t="s">
        <v>28</v>
      </c>
      <c r="S1500" t="s">
        <v>12</v>
      </c>
      <c r="T1500" t="s">
        <v>4</v>
      </c>
      <c r="U1500">
        <v>70297</v>
      </c>
    </row>
    <row r="1501" spans="1:21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  <c r="O1501">
        <v>908354</v>
      </c>
      <c r="P1501" s="2">
        <v>41829.456030092595</v>
      </c>
      <c r="Q1501" t="s">
        <v>32</v>
      </c>
      <c r="R1501" t="s">
        <v>28</v>
      </c>
      <c r="S1501" t="s">
        <v>17</v>
      </c>
      <c r="T1501" t="s">
        <v>4</v>
      </c>
      <c r="U1501">
        <v>51508</v>
      </c>
    </row>
    <row r="1502" spans="1:21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  <c r="O1502">
        <v>582161</v>
      </c>
      <c r="P1502" s="2">
        <v>41829.458668981482</v>
      </c>
      <c r="Q1502" t="s">
        <v>32</v>
      </c>
      <c r="R1502" t="s">
        <v>28</v>
      </c>
      <c r="S1502" t="s">
        <v>17</v>
      </c>
      <c r="T1502" t="s">
        <v>4</v>
      </c>
      <c r="U1502">
        <v>43545</v>
      </c>
    </row>
    <row r="1503" spans="1:21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  <c r="O1503">
        <v>615122</v>
      </c>
      <c r="P1503" s="2">
        <v>41836.743622685186</v>
      </c>
      <c r="Q1503" t="s">
        <v>32</v>
      </c>
      <c r="R1503" t="s">
        <v>28</v>
      </c>
      <c r="S1503" t="s">
        <v>17</v>
      </c>
      <c r="T1503" t="s">
        <v>4</v>
      </c>
      <c r="U1503">
        <v>53003</v>
      </c>
    </row>
    <row r="1504" spans="1:21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  <c r="O1504">
        <v>885767</v>
      </c>
      <c r="P1504" s="2">
        <v>41865.472800925927</v>
      </c>
      <c r="Q1504" t="s">
        <v>32</v>
      </c>
      <c r="R1504" t="s">
        <v>28</v>
      </c>
      <c r="S1504" t="s">
        <v>17</v>
      </c>
      <c r="T1504" t="s">
        <v>4</v>
      </c>
      <c r="U1504">
        <v>38085</v>
      </c>
    </row>
    <row r="1505" spans="1:21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  <c r="O1505">
        <v>227744</v>
      </c>
      <c r="P1505" s="2">
        <v>41834.40011574074</v>
      </c>
      <c r="Q1505" t="s">
        <v>32</v>
      </c>
      <c r="R1505" t="s">
        <v>28</v>
      </c>
      <c r="S1505" t="s">
        <v>17</v>
      </c>
      <c r="T1505" t="s">
        <v>4</v>
      </c>
      <c r="U1505">
        <v>50726</v>
      </c>
    </row>
    <row r="1506" spans="1:21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  <c r="O1506">
        <v>877727</v>
      </c>
      <c r="P1506" s="2">
        <v>41835.534166666665</v>
      </c>
      <c r="Q1506" t="s">
        <v>32</v>
      </c>
      <c r="R1506" t="s">
        <v>28</v>
      </c>
      <c r="S1506" t="s">
        <v>17</v>
      </c>
      <c r="T1506" t="s">
        <v>4</v>
      </c>
      <c r="U1506">
        <v>19521</v>
      </c>
    </row>
    <row r="1507" spans="1:21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  <c r="O1507">
        <v>842069</v>
      </c>
      <c r="P1507" s="2">
        <v>41841.57980324074</v>
      </c>
      <c r="Q1507" t="s">
        <v>32</v>
      </c>
      <c r="R1507" t="s">
        <v>28</v>
      </c>
      <c r="S1507" t="s">
        <v>17</v>
      </c>
      <c r="T1507" t="s">
        <v>4</v>
      </c>
      <c r="U1507">
        <v>39274</v>
      </c>
    </row>
    <row r="1508" spans="1:21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  <c r="O1508">
        <v>528653</v>
      </c>
      <c r="P1508" s="2">
        <v>41856.420752314814</v>
      </c>
      <c r="Q1508" t="s">
        <v>32</v>
      </c>
      <c r="R1508" t="s">
        <v>28</v>
      </c>
      <c r="S1508" t="s">
        <v>17</v>
      </c>
      <c r="T1508" t="s">
        <v>4</v>
      </c>
      <c r="U1508">
        <v>40647</v>
      </c>
    </row>
    <row r="1509" spans="1:21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  <c r="O1509">
        <v>52097</v>
      </c>
      <c r="P1509" s="2">
        <v>41794.541655092595</v>
      </c>
      <c r="Q1509" t="s">
        <v>32</v>
      </c>
      <c r="R1509" t="s">
        <v>28</v>
      </c>
      <c r="S1509" t="s">
        <v>17</v>
      </c>
      <c r="T1509" t="s">
        <v>10</v>
      </c>
      <c r="U1509">
        <v>2256</v>
      </c>
    </row>
    <row r="1510" spans="1:21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  <c r="O1510">
        <v>583723</v>
      </c>
      <c r="P1510" s="2">
        <v>41794.541134259256</v>
      </c>
      <c r="Q1510" t="s">
        <v>32</v>
      </c>
      <c r="R1510" t="s">
        <v>29</v>
      </c>
      <c r="S1510" t="s">
        <v>17</v>
      </c>
      <c r="T1510" t="s">
        <v>10</v>
      </c>
      <c r="U1510">
        <v>91889</v>
      </c>
    </row>
    <row r="1511" spans="1:21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  <c r="O1511">
        <v>209885</v>
      </c>
      <c r="P1511" s="2">
        <v>41817.357905092591</v>
      </c>
      <c r="Q1511" t="s">
        <v>32</v>
      </c>
      <c r="R1511" t="s">
        <v>28</v>
      </c>
      <c r="S1511" t="s">
        <v>17</v>
      </c>
      <c r="T1511" t="s">
        <v>10</v>
      </c>
      <c r="U1511">
        <v>68083</v>
      </c>
    </row>
    <row r="1512" spans="1:21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  <c r="O1512">
        <v>663337</v>
      </c>
      <c r="P1512" s="2">
        <v>41829.328726851854</v>
      </c>
      <c r="Q1512" t="s">
        <v>32</v>
      </c>
      <c r="R1512" t="s">
        <v>29</v>
      </c>
      <c r="S1512" t="s">
        <v>17</v>
      </c>
      <c r="T1512" t="s">
        <v>8</v>
      </c>
      <c r="U1512">
        <v>58949</v>
      </c>
    </row>
    <row r="1513" spans="1:21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  <c r="O1513">
        <v>937621</v>
      </c>
      <c r="P1513" s="2">
        <v>41853.626979166664</v>
      </c>
      <c r="Q1513" t="s">
        <v>32</v>
      </c>
      <c r="R1513" t="s">
        <v>28</v>
      </c>
      <c r="S1513" t="s">
        <v>17</v>
      </c>
      <c r="T1513" t="s">
        <v>10</v>
      </c>
      <c r="U1513">
        <v>18712</v>
      </c>
    </row>
    <row r="1514" spans="1:21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  <c r="O1514">
        <v>897078</v>
      </c>
      <c r="P1514" s="2">
        <v>41818.328310185185</v>
      </c>
      <c r="Q1514" t="s">
        <v>32</v>
      </c>
      <c r="R1514" t="s">
        <v>29</v>
      </c>
      <c r="S1514" t="s">
        <v>17</v>
      </c>
      <c r="T1514" t="s">
        <v>2</v>
      </c>
      <c r="U1514">
        <v>98174</v>
      </c>
    </row>
    <row r="1515" spans="1:21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  <c r="O1515">
        <v>811119</v>
      </c>
      <c r="P1515" s="2">
        <v>41829.66306712963</v>
      </c>
      <c r="Q1515" t="s">
        <v>32</v>
      </c>
      <c r="R1515" t="s">
        <v>29</v>
      </c>
      <c r="S1515" t="s">
        <v>17</v>
      </c>
      <c r="T1515" t="s">
        <v>2</v>
      </c>
      <c r="U1515">
        <v>28767</v>
      </c>
    </row>
    <row r="1516" spans="1:21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  <c r="O1516">
        <v>972184</v>
      </c>
      <c r="P1516" s="2">
        <v>41762.624803240738</v>
      </c>
      <c r="Q1516" t="s">
        <v>32</v>
      </c>
      <c r="R1516" t="s">
        <v>28</v>
      </c>
      <c r="S1516" t="s">
        <v>20</v>
      </c>
      <c r="T1516" t="s">
        <v>7</v>
      </c>
      <c r="U1516">
        <v>60685</v>
      </c>
    </row>
    <row r="1517" spans="1:21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  <c r="O1517">
        <v>939062</v>
      </c>
      <c r="P1517" s="2">
        <v>41802.397534722222</v>
      </c>
      <c r="Q1517" t="s">
        <v>32</v>
      </c>
      <c r="R1517" t="s">
        <v>28</v>
      </c>
      <c r="S1517" t="s">
        <v>20</v>
      </c>
      <c r="T1517" t="s">
        <v>7</v>
      </c>
      <c r="U1517">
        <v>72716</v>
      </c>
    </row>
    <row r="1518" spans="1:21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  <c r="O1518">
        <v>244718</v>
      </c>
      <c r="P1518" s="2">
        <v>41839.758506944447</v>
      </c>
      <c r="Q1518" t="s">
        <v>32</v>
      </c>
      <c r="R1518" t="s">
        <v>28</v>
      </c>
      <c r="S1518" t="s">
        <v>20</v>
      </c>
      <c r="T1518" t="s">
        <v>7</v>
      </c>
      <c r="U1518">
        <v>52730</v>
      </c>
    </row>
    <row r="1519" spans="1:21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  <c r="O1519">
        <v>604170</v>
      </c>
      <c r="P1519" s="2">
        <v>41839.759432870371</v>
      </c>
      <c r="Q1519" t="s">
        <v>32</v>
      </c>
      <c r="R1519" t="s">
        <v>30</v>
      </c>
      <c r="S1519" t="s">
        <v>20</v>
      </c>
      <c r="T1519" t="s">
        <v>7</v>
      </c>
      <c r="U1519">
        <v>26170</v>
      </c>
    </row>
    <row r="1520" spans="1:21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  <c r="O1520">
        <v>869836</v>
      </c>
      <c r="P1520" s="2">
        <v>41781.397326388891</v>
      </c>
      <c r="Q1520" t="s">
        <v>32</v>
      </c>
      <c r="R1520" t="s">
        <v>28</v>
      </c>
      <c r="S1520" t="s">
        <v>17</v>
      </c>
      <c r="T1520" t="s">
        <v>4</v>
      </c>
      <c r="U1520">
        <v>47925</v>
      </c>
    </row>
    <row r="1521" spans="1:21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  <c r="O1521">
        <v>980584</v>
      </c>
      <c r="P1521" s="2">
        <v>41781.398657407408</v>
      </c>
      <c r="Q1521" t="s">
        <v>32</v>
      </c>
      <c r="R1521" t="s">
        <v>28</v>
      </c>
      <c r="S1521" t="s">
        <v>17</v>
      </c>
      <c r="T1521" t="s">
        <v>4</v>
      </c>
      <c r="U1521">
        <v>55271</v>
      </c>
    </row>
    <row r="1522" spans="1:21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  <c r="O1522">
        <v>135941</v>
      </c>
      <c r="P1522" s="2">
        <v>41794.32508101852</v>
      </c>
      <c r="Q1522" t="s">
        <v>32</v>
      </c>
      <c r="R1522" t="s">
        <v>30</v>
      </c>
      <c r="S1522" t="s">
        <v>17</v>
      </c>
      <c r="T1522" t="s">
        <v>4</v>
      </c>
      <c r="U1522">
        <v>76594</v>
      </c>
    </row>
    <row r="1523" spans="1:21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  <c r="O1523">
        <v>170094</v>
      </c>
      <c r="P1523" s="2">
        <v>41794.325474537036</v>
      </c>
      <c r="Q1523" t="s">
        <v>32</v>
      </c>
      <c r="R1523" t="s">
        <v>28</v>
      </c>
      <c r="S1523" t="s">
        <v>17</v>
      </c>
      <c r="T1523" t="s">
        <v>4</v>
      </c>
      <c r="U1523">
        <v>32981</v>
      </c>
    </row>
    <row r="1524" spans="1:21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  <c r="O1524">
        <v>629913</v>
      </c>
      <c r="P1524" s="2">
        <v>41794.325798611113</v>
      </c>
      <c r="Q1524" t="s">
        <v>32</v>
      </c>
      <c r="R1524" t="s">
        <v>30</v>
      </c>
      <c r="S1524" t="s">
        <v>17</v>
      </c>
      <c r="T1524" t="s">
        <v>4</v>
      </c>
      <c r="U1524">
        <v>66738</v>
      </c>
    </row>
    <row r="1525" spans="1:21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  <c r="O1525">
        <v>130067</v>
      </c>
      <c r="P1525" s="2">
        <v>41833.620046296295</v>
      </c>
      <c r="Q1525" t="s">
        <v>32</v>
      </c>
      <c r="R1525" t="s">
        <v>28</v>
      </c>
      <c r="S1525" t="s">
        <v>17</v>
      </c>
      <c r="T1525" t="s">
        <v>4</v>
      </c>
      <c r="U1525">
        <v>5648</v>
      </c>
    </row>
    <row r="1526" spans="1:21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  <c r="O1526">
        <v>652122</v>
      </c>
      <c r="P1526" s="2">
        <v>41822.444062499999</v>
      </c>
      <c r="Q1526" t="s">
        <v>32</v>
      </c>
      <c r="R1526" t="s">
        <v>28</v>
      </c>
      <c r="S1526" t="s">
        <v>12</v>
      </c>
      <c r="T1526" t="s">
        <v>10</v>
      </c>
      <c r="U1526">
        <v>93563</v>
      </c>
    </row>
    <row r="1527" spans="1:21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  <c r="O1527">
        <v>766781</v>
      </c>
      <c r="P1527" s="2">
        <v>41880.399421296293</v>
      </c>
      <c r="Q1527" t="s">
        <v>32</v>
      </c>
      <c r="R1527" t="s">
        <v>30</v>
      </c>
      <c r="S1527" t="s">
        <v>12</v>
      </c>
      <c r="T1527" t="s">
        <v>10</v>
      </c>
      <c r="U1527">
        <v>92951</v>
      </c>
    </row>
    <row r="1528" spans="1:21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  <c r="O1528">
        <v>501497</v>
      </c>
      <c r="P1528" s="2">
        <v>41789.3984837963</v>
      </c>
      <c r="Q1528" t="s">
        <v>32</v>
      </c>
      <c r="R1528" t="s">
        <v>28</v>
      </c>
      <c r="S1528" t="s">
        <v>17</v>
      </c>
      <c r="T1528" t="s">
        <v>5</v>
      </c>
      <c r="U1528">
        <v>50875</v>
      </c>
    </row>
    <row r="1529" spans="1:21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  <c r="O1529">
        <v>118188</v>
      </c>
      <c r="P1529" s="2">
        <v>41789.398692129631</v>
      </c>
      <c r="Q1529" t="s">
        <v>32</v>
      </c>
      <c r="R1529" t="s">
        <v>29</v>
      </c>
      <c r="S1529" t="s">
        <v>17</v>
      </c>
      <c r="T1529" t="s">
        <v>5</v>
      </c>
      <c r="U1529">
        <v>61568</v>
      </c>
    </row>
    <row r="1530" spans="1:21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  <c r="O1530">
        <v>564641</v>
      </c>
      <c r="P1530" s="2">
        <v>41796.398078703707</v>
      </c>
      <c r="Q1530" t="s">
        <v>32</v>
      </c>
      <c r="R1530" t="s">
        <v>28</v>
      </c>
      <c r="S1530" t="s">
        <v>17</v>
      </c>
      <c r="T1530" t="s">
        <v>5</v>
      </c>
      <c r="U1530">
        <v>44269</v>
      </c>
    </row>
    <row r="1531" spans="1:21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  <c r="O1531">
        <v>525009</v>
      </c>
      <c r="P1531" s="2">
        <v>41801.540682870371</v>
      </c>
      <c r="Q1531" t="s">
        <v>32</v>
      </c>
      <c r="R1531" t="s">
        <v>28</v>
      </c>
      <c r="S1531" t="s">
        <v>17</v>
      </c>
      <c r="T1531" t="s">
        <v>5</v>
      </c>
      <c r="U1531">
        <v>78713</v>
      </c>
    </row>
    <row r="1532" spans="1:21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  <c r="O1532">
        <v>861850</v>
      </c>
      <c r="P1532" s="2">
        <v>41801.542685185188</v>
      </c>
      <c r="Q1532" t="s">
        <v>32</v>
      </c>
      <c r="R1532" t="s">
        <v>28</v>
      </c>
      <c r="S1532" t="s">
        <v>17</v>
      </c>
      <c r="T1532" t="s">
        <v>5</v>
      </c>
      <c r="U1532">
        <v>1185</v>
      </c>
    </row>
    <row r="1533" spans="1:21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  <c r="O1533">
        <v>111297</v>
      </c>
      <c r="P1533" s="2">
        <v>41804.547939814816</v>
      </c>
      <c r="Q1533" t="s">
        <v>32</v>
      </c>
      <c r="R1533" t="s">
        <v>30</v>
      </c>
      <c r="S1533" t="s">
        <v>17</v>
      </c>
      <c r="T1533" t="s">
        <v>5</v>
      </c>
      <c r="U1533">
        <v>69667</v>
      </c>
    </row>
    <row r="1534" spans="1:21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  <c r="O1534">
        <v>191688</v>
      </c>
      <c r="P1534" s="2">
        <v>41848.529849537037</v>
      </c>
      <c r="Q1534" t="s">
        <v>32</v>
      </c>
      <c r="R1534" t="s">
        <v>30</v>
      </c>
      <c r="S1534" t="s">
        <v>17</v>
      </c>
      <c r="T1534" t="s">
        <v>10</v>
      </c>
      <c r="U1534">
        <v>64051</v>
      </c>
    </row>
    <row r="1535" spans="1:21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  <c r="O1535">
        <v>391991</v>
      </c>
      <c r="P1535" s="2">
        <v>41876.398530092592</v>
      </c>
      <c r="Q1535" t="s">
        <v>32</v>
      </c>
      <c r="R1535" t="s">
        <v>30</v>
      </c>
      <c r="S1535" t="s">
        <v>17</v>
      </c>
      <c r="T1535" t="s">
        <v>10</v>
      </c>
      <c r="U1535">
        <v>25652</v>
      </c>
    </row>
    <row r="1536" spans="1:21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  <c r="O1536">
        <v>310084</v>
      </c>
      <c r="P1536" s="2">
        <v>41801.401423611111</v>
      </c>
      <c r="Q1536" t="s">
        <v>32</v>
      </c>
      <c r="R1536" t="s">
        <v>30</v>
      </c>
      <c r="S1536" t="s">
        <v>20</v>
      </c>
      <c r="T1536" t="s">
        <v>2</v>
      </c>
      <c r="U1536">
        <v>49441</v>
      </c>
    </row>
    <row r="1537" spans="1:21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  <c r="O1537">
        <v>577690</v>
      </c>
      <c r="P1537" s="2">
        <v>41809.770983796298</v>
      </c>
      <c r="Q1537" t="s">
        <v>32</v>
      </c>
      <c r="R1537" t="s">
        <v>28</v>
      </c>
      <c r="S1537" t="s">
        <v>20</v>
      </c>
      <c r="T1537" t="s">
        <v>2</v>
      </c>
      <c r="U1537">
        <v>9533</v>
      </c>
    </row>
    <row r="1538" spans="1:21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  <c r="O1538">
        <v>461741</v>
      </c>
      <c r="P1538" s="2">
        <v>41809.772002314814</v>
      </c>
      <c r="Q1538" t="s">
        <v>32</v>
      </c>
      <c r="R1538" t="s">
        <v>28</v>
      </c>
      <c r="S1538" t="s">
        <v>20</v>
      </c>
      <c r="T1538" t="s">
        <v>2</v>
      </c>
      <c r="U1538">
        <v>6988</v>
      </c>
    </row>
    <row r="1539" spans="1:21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  <c r="O1539">
        <v>629018</v>
      </c>
      <c r="P1539" s="2">
        <v>41863.396863425929</v>
      </c>
      <c r="Q1539" t="s">
        <v>32</v>
      </c>
      <c r="R1539" t="s">
        <v>28</v>
      </c>
      <c r="S1539" t="s">
        <v>20</v>
      </c>
      <c r="T1539" t="s">
        <v>10</v>
      </c>
      <c r="U1539">
        <v>10545</v>
      </c>
    </row>
    <row r="1540" spans="1:21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  <c r="O1540">
        <v>111044</v>
      </c>
      <c r="P1540" s="2">
        <v>41864.399189814816</v>
      </c>
      <c r="Q1540" t="s">
        <v>32</v>
      </c>
      <c r="R1540" t="s">
        <v>30</v>
      </c>
      <c r="S1540" t="s">
        <v>20</v>
      </c>
      <c r="T1540" t="s">
        <v>10</v>
      </c>
      <c r="U1540">
        <v>45046</v>
      </c>
    </row>
    <row r="1541" spans="1:21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  <c r="O1541">
        <v>129483</v>
      </c>
      <c r="P1541" s="2">
        <v>41864.400763888887</v>
      </c>
      <c r="Q1541" t="s">
        <v>32</v>
      </c>
      <c r="R1541" t="s">
        <v>28</v>
      </c>
      <c r="S1541" t="s">
        <v>20</v>
      </c>
      <c r="T1541" t="s">
        <v>10</v>
      </c>
      <c r="U1541">
        <v>33906</v>
      </c>
    </row>
    <row r="1542" spans="1:21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  <c r="O1542">
        <v>24143</v>
      </c>
      <c r="P1542" s="2">
        <v>41788.397835648146</v>
      </c>
      <c r="Q1542" t="s">
        <v>32</v>
      </c>
      <c r="R1542" t="s">
        <v>30</v>
      </c>
      <c r="S1542" t="s">
        <v>17</v>
      </c>
      <c r="T1542" t="s">
        <v>6</v>
      </c>
      <c r="U1542">
        <v>62591</v>
      </c>
    </row>
    <row r="1543" spans="1:21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  <c r="O1543">
        <v>544586</v>
      </c>
      <c r="P1543" s="2">
        <v>41788.398101851853</v>
      </c>
      <c r="Q1543" t="s">
        <v>32</v>
      </c>
      <c r="R1543" t="s">
        <v>30</v>
      </c>
      <c r="S1543" t="s">
        <v>17</v>
      </c>
      <c r="T1543" t="s">
        <v>6</v>
      </c>
      <c r="U1543">
        <v>1911</v>
      </c>
    </row>
    <row r="1544" spans="1:21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  <c r="O1544">
        <v>21494</v>
      </c>
      <c r="P1544" s="2">
        <v>41788.397361111114</v>
      </c>
      <c r="Q1544" t="s">
        <v>32</v>
      </c>
      <c r="R1544" t="s">
        <v>30</v>
      </c>
      <c r="S1544" t="s">
        <v>17</v>
      </c>
      <c r="T1544" t="s">
        <v>6</v>
      </c>
      <c r="U1544">
        <v>98784</v>
      </c>
    </row>
    <row r="1545" spans="1:21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  <c r="O1545">
        <v>811033</v>
      </c>
      <c r="P1545" s="2">
        <v>41802.427893518521</v>
      </c>
      <c r="Q1545" t="s">
        <v>32</v>
      </c>
      <c r="R1545" t="s">
        <v>30</v>
      </c>
      <c r="S1545" t="s">
        <v>17</v>
      </c>
      <c r="T1545" t="s">
        <v>2</v>
      </c>
      <c r="U1545">
        <v>57085</v>
      </c>
    </row>
    <row r="1546" spans="1:21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  <c r="O1546">
        <v>687757</v>
      </c>
      <c r="P1546" s="2">
        <v>41774.399039351854</v>
      </c>
      <c r="Q1546" t="s">
        <v>32</v>
      </c>
      <c r="R1546" t="s">
        <v>30</v>
      </c>
      <c r="S1546" t="s">
        <v>17</v>
      </c>
      <c r="T1546" t="s">
        <v>10</v>
      </c>
      <c r="U1546">
        <v>60280</v>
      </c>
    </row>
    <row r="1547" spans="1:21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  <c r="O1547">
        <v>934635</v>
      </c>
      <c r="P1547" s="2">
        <v>41838.4140625</v>
      </c>
      <c r="Q1547" t="s">
        <v>32</v>
      </c>
      <c r="R1547" t="s">
        <v>28</v>
      </c>
      <c r="S1547" t="s">
        <v>17</v>
      </c>
      <c r="T1547" t="s">
        <v>2</v>
      </c>
      <c r="U1547">
        <v>38861</v>
      </c>
    </row>
    <row r="1548" spans="1:21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  <c r="O1548">
        <v>74788</v>
      </c>
      <c r="P1548" s="2">
        <v>41837.396782407406</v>
      </c>
      <c r="Q1548" t="s">
        <v>32</v>
      </c>
      <c r="R1548" t="s">
        <v>28</v>
      </c>
      <c r="S1548" t="s">
        <v>17</v>
      </c>
      <c r="T1548" t="s">
        <v>4</v>
      </c>
      <c r="U1548">
        <v>91506</v>
      </c>
    </row>
    <row r="1549" spans="1:21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  <c r="O1549">
        <v>297679</v>
      </c>
      <c r="P1549" s="2">
        <v>41848.672743055555</v>
      </c>
      <c r="Q1549" t="s">
        <v>32</v>
      </c>
      <c r="R1549" t="s">
        <v>28</v>
      </c>
      <c r="S1549" t="s">
        <v>15</v>
      </c>
      <c r="T1549" t="s">
        <v>1</v>
      </c>
      <c r="U1549">
        <v>86043</v>
      </c>
    </row>
    <row r="1550" spans="1:21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  <c r="O1550">
        <v>836623</v>
      </c>
      <c r="P1550" s="2">
        <v>41848.673101851855</v>
      </c>
      <c r="Q1550" t="s">
        <v>32</v>
      </c>
      <c r="R1550" t="s">
        <v>28</v>
      </c>
      <c r="S1550" t="s">
        <v>15</v>
      </c>
      <c r="T1550" t="s">
        <v>1</v>
      </c>
      <c r="U1550">
        <v>41415</v>
      </c>
    </row>
    <row r="1551" spans="1:21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  <c r="O1551">
        <v>910522</v>
      </c>
      <c r="P1551" s="2">
        <v>41796.385358796295</v>
      </c>
      <c r="Q1551" t="s">
        <v>32</v>
      </c>
      <c r="R1551" t="s">
        <v>28</v>
      </c>
      <c r="S1551" t="s">
        <v>20</v>
      </c>
      <c r="T1551" t="s">
        <v>1</v>
      </c>
      <c r="U1551">
        <v>50264</v>
      </c>
    </row>
    <row r="1552" spans="1:21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  <c r="O1552">
        <v>932687</v>
      </c>
      <c r="P1552" s="2">
        <v>41796.385694444441</v>
      </c>
      <c r="Q1552" t="s">
        <v>32</v>
      </c>
      <c r="R1552" t="s">
        <v>29</v>
      </c>
      <c r="S1552" t="s">
        <v>20</v>
      </c>
      <c r="T1552" t="s">
        <v>1</v>
      </c>
      <c r="U1552">
        <v>12710</v>
      </c>
    </row>
    <row r="1553" spans="1:21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  <c r="O1553">
        <v>981648</v>
      </c>
      <c r="P1553" s="2">
        <v>41788.620682870373</v>
      </c>
      <c r="Q1553" t="s">
        <v>32</v>
      </c>
      <c r="R1553" t="s">
        <v>30</v>
      </c>
      <c r="S1553" t="s">
        <v>20</v>
      </c>
      <c r="T1553" t="s">
        <v>10</v>
      </c>
      <c r="U1553">
        <v>4435</v>
      </c>
    </row>
    <row r="1554" spans="1:21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  <c r="O1554">
        <v>95273</v>
      </c>
      <c r="P1554" s="2">
        <v>41772.174212962964</v>
      </c>
      <c r="Q1554" t="s">
        <v>32</v>
      </c>
      <c r="R1554" t="s">
        <v>29</v>
      </c>
      <c r="S1554" t="s">
        <v>17</v>
      </c>
      <c r="T1554" t="s">
        <v>10</v>
      </c>
      <c r="U1554">
        <v>45940</v>
      </c>
    </row>
    <row r="1555" spans="1:21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  <c r="O1555">
        <v>540766</v>
      </c>
      <c r="P1555" s="2">
        <v>41775.625081018516</v>
      </c>
      <c r="Q1555" t="s">
        <v>32</v>
      </c>
      <c r="R1555" t="s">
        <v>29</v>
      </c>
      <c r="S1555" t="s">
        <v>17</v>
      </c>
      <c r="T1555" t="s">
        <v>10</v>
      </c>
      <c r="U1555">
        <v>4971</v>
      </c>
    </row>
    <row r="1556" spans="1:21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  <c r="O1556">
        <v>323976</v>
      </c>
      <c r="P1556" s="2">
        <v>41798.758356481485</v>
      </c>
      <c r="Q1556" t="s">
        <v>32</v>
      </c>
      <c r="R1556" t="s">
        <v>28</v>
      </c>
      <c r="S1556" t="s">
        <v>17</v>
      </c>
      <c r="T1556" t="s">
        <v>10</v>
      </c>
      <c r="U1556">
        <v>67919</v>
      </c>
    </row>
    <row r="1557" spans="1:21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  <c r="O1557">
        <v>966316</v>
      </c>
      <c r="P1557" s="2">
        <v>41798.759675925925</v>
      </c>
      <c r="Q1557" t="s">
        <v>32</v>
      </c>
      <c r="R1557" t="s">
        <v>28</v>
      </c>
      <c r="S1557" t="s">
        <v>17</v>
      </c>
      <c r="T1557" t="s">
        <v>10</v>
      </c>
      <c r="U1557">
        <v>89727</v>
      </c>
    </row>
    <row r="1558" spans="1:21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  <c r="O1558">
        <v>923992</v>
      </c>
      <c r="P1558" s="2">
        <v>41810.304201388892</v>
      </c>
      <c r="Q1558" t="s">
        <v>32</v>
      </c>
      <c r="R1558" t="s">
        <v>30</v>
      </c>
      <c r="S1558" t="s">
        <v>17</v>
      </c>
      <c r="T1558" t="s">
        <v>10</v>
      </c>
      <c r="U1558">
        <v>4799</v>
      </c>
    </row>
    <row r="1559" spans="1:21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  <c r="O1559">
        <v>30555</v>
      </c>
      <c r="P1559" s="2">
        <v>41852.498391203706</v>
      </c>
      <c r="Q1559" t="s">
        <v>32</v>
      </c>
      <c r="R1559" t="s">
        <v>30</v>
      </c>
      <c r="S1559" t="s">
        <v>17</v>
      </c>
      <c r="T1559" t="s">
        <v>10</v>
      </c>
      <c r="U1559">
        <v>42923</v>
      </c>
    </row>
    <row r="1560" spans="1:21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  <c r="O1560">
        <v>651394</v>
      </c>
      <c r="P1560" s="2">
        <v>41852.500023148146</v>
      </c>
      <c r="Q1560" t="s">
        <v>32</v>
      </c>
      <c r="R1560" t="s">
        <v>30</v>
      </c>
      <c r="S1560" t="s">
        <v>17</v>
      </c>
      <c r="T1560" t="s">
        <v>10</v>
      </c>
      <c r="U1560">
        <v>17496</v>
      </c>
    </row>
    <row r="1561" spans="1:21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  <c r="O1561">
        <v>190792</v>
      </c>
      <c r="P1561" s="2">
        <v>41850.382256944446</v>
      </c>
      <c r="Q1561" t="s">
        <v>32</v>
      </c>
      <c r="R1561" t="s">
        <v>28</v>
      </c>
      <c r="S1561" t="s">
        <v>20</v>
      </c>
      <c r="T1561" t="s">
        <v>6</v>
      </c>
      <c r="U1561">
        <v>24510</v>
      </c>
    </row>
    <row r="1562" spans="1:21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  <c r="O1562">
        <v>416021</v>
      </c>
      <c r="P1562" s="2">
        <v>41841.397106481483</v>
      </c>
      <c r="Q1562" t="s">
        <v>32</v>
      </c>
      <c r="R1562" t="s">
        <v>28</v>
      </c>
      <c r="S1562" t="s">
        <v>20</v>
      </c>
      <c r="T1562" t="s">
        <v>6</v>
      </c>
      <c r="U1562">
        <v>25243</v>
      </c>
    </row>
    <row r="1563" spans="1:21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  <c r="O1563">
        <v>480230</v>
      </c>
      <c r="P1563" s="2">
        <v>41801.449756944443</v>
      </c>
      <c r="Q1563" t="s">
        <v>32</v>
      </c>
      <c r="R1563" t="s">
        <v>28</v>
      </c>
      <c r="S1563" t="s">
        <v>17</v>
      </c>
      <c r="T1563" t="s">
        <v>10</v>
      </c>
      <c r="U1563">
        <v>41465</v>
      </c>
    </row>
    <row r="1564" spans="1:21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  <c r="O1564">
        <v>748487</v>
      </c>
      <c r="P1564" s="2">
        <v>41878.398206018515</v>
      </c>
      <c r="Q1564" t="s">
        <v>32</v>
      </c>
      <c r="R1564" t="s">
        <v>28</v>
      </c>
      <c r="S1564" t="s">
        <v>12</v>
      </c>
      <c r="T1564" t="s">
        <v>4</v>
      </c>
      <c r="U1564">
        <v>69102</v>
      </c>
    </row>
    <row r="1565" spans="1:21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  <c r="O1565">
        <v>354617</v>
      </c>
      <c r="P1565" s="2">
        <v>41858.398877314816</v>
      </c>
      <c r="Q1565" t="s">
        <v>32</v>
      </c>
      <c r="R1565" t="s">
        <v>30</v>
      </c>
      <c r="S1565" t="s">
        <v>17</v>
      </c>
      <c r="T1565" t="s">
        <v>2</v>
      </c>
      <c r="U1565">
        <v>24846</v>
      </c>
    </row>
    <row r="1566" spans="1:21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  <c r="O1566">
        <v>268906</v>
      </c>
      <c r="P1566" s="2">
        <v>41841.553749999999</v>
      </c>
      <c r="Q1566" t="s">
        <v>32</v>
      </c>
      <c r="R1566" t="s">
        <v>30</v>
      </c>
      <c r="S1566" t="s">
        <v>20</v>
      </c>
      <c r="T1566" t="s">
        <v>2</v>
      </c>
      <c r="U1566">
        <v>41568</v>
      </c>
    </row>
    <row r="1567" spans="1:21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  <c r="O1567">
        <v>18538</v>
      </c>
      <c r="P1567" s="2">
        <v>41847.522291666668</v>
      </c>
      <c r="Q1567" t="s">
        <v>32</v>
      </c>
      <c r="R1567" t="s">
        <v>28</v>
      </c>
      <c r="S1567" t="s">
        <v>20</v>
      </c>
      <c r="T1567" t="s">
        <v>2</v>
      </c>
      <c r="U1567">
        <v>89826</v>
      </c>
    </row>
    <row r="1568" spans="1:21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  <c r="O1568">
        <v>284761</v>
      </c>
      <c r="P1568" s="2">
        <v>41850.614571759259</v>
      </c>
      <c r="Q1568" t="s">
        <v>32</v>
      </c>
      <c r="R1568" t="s">
        <v>28</v>
      </c>
      <c r="S1568" t="s">
        <v>12</v>
      </c>
      <c r="T1568" t="s">
        <v>10</v>
      </c>
      <c r="U1568">
        <v>48851</v>
      </c>
    </row>
    <row r="1569" spans="1:21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  <c r="O1569">
        <v>736038</v>
      </c>
      <c r="P1569" s="2">
        <v>41790.031712962962</v>
      </c>
      <c r="Q1569" t="s">
        <v>32</v>
      </c>
      <c r="R1569" t="s">
        <v>28</v>
      </c>
      <c r="S1569" t="s">
        <v>20</v>
      </c>
      <c r="T1569" t="s">
        <v>2</v>
      </c>
      <c r="U1569">
        <v>5665</v>
      </c>
    </row>
    <row r="1570" spans="1:21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  <c r="O1570">
        <v>797154</v>
      </c>
      <c r="P1570" s="2">
        <v>41876.397164351853</v>
      </c>
      <c r="Q1570" t="s">
        <v>32</v>
      </c>
      <c r="R1570" t="s">
        <v>28</v>
      </c>
      <c r="S1570" t="s">
        <v>20</v>
      </c>
      <c r="T1570" t="s">
        <v>10</v>
      </c>
      <c r="U1570">
        <v>53920</v>
      </c>
    </row>
    <row r="1571" spans="1:21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  <c r="O1571">
        <v>33341</v>
      </c>
      <c r="P1571" s="2">
        <v>41761.401377314818</v>
      </c>
      <c r="Q1571" t="s">
        <v>32</v>
      </c>
      <c r="R1571" t="s">
        <v>28</v>
      </c>
      <c r="S1571" t="s">
        <v>20</v>
      </c>
      <c r="T1571" t="s">
        <v>6</v>
      </c>
      <c r="U1571">
        <v>74846</v>
      </c>
    </row>
    <row r="1572" spans="1:21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  <c r="O1572">
        <v>62645</v>
      </c>
      <c r="P1572" s="2">
        <v>41761.400914351849</v>
      </c>
      <c r="Q1572" t="s">
        <v>32</v>
      </c>
      <c r="R1572" t="s">
        <v>29</v>
      </c>
      <c r="S1572" t="s">
        <v>20</v>
      </c>
      <c r="T1572" t="s">
        <v>6</v>
      </c>
      <c r="U1572">
        <v>18152</v>
      </c>
    </row>
    <row r="1573" spans="1:21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  <c r="O1573">
        <v>863539</v>
      </c>
      <c r="P1573" s="2">
        <v>41780.556087962963</v>
      </c>
      <c r="Q1573" t="s">
        <v>32</v>
      </c>
      <c r="R1573" t="s">
        <v>28</v>
      </c>
      <c r="S1573" t="s">
        <v>14</v>
      </c>
      <c r="T1573" t="s">
        <v>2</v>
      </c>
      <c r="U1573">
        <v>56859</v>
      </c>
    </row>
    <row r="1574" spans="1:21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  <c r="O1574">
        <v>619035</v>
      </c>
      <c r="P1574" s="2">
        <v>41835.657118055555</v>
      </c>
      <c r="Q1574" t="s">
        <v>32</v>
      </c>
      <c r="R1574" t="s">
        <v>29</v>
      </c>
      <c r="S1574" t="s">
        <v>13</v>
      </c>
      <c r="T1574" t="s">
        <v>6</v>
      </c>
      <c r="U1574">
        <v>51497</v>
      </c>
    </row>
    <row r="1575" spans="1:21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  <c r="O1575">
        <v>365469</v>
      </c>
      <c r="P1575" s="2">
        <v>41856.3984375</v>
      </c>
      <c r="Q1575" t="s">
        <v>32</v>
      </c>
      <c r="R1575" t="s">
        <v>29</v>
      </c>
      <c r="S1575" t="s">
        <v>13</v>
      </c>
      <c r="T1575" t="s">
        <v>6</v>
      </c>
      <c r="U1575">
        <v>7287</v>
      </c>
    </row>
    <row r="1576" spans="1:21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  <c r="O1576">
        <v>272402</v>
      </c>
      <c r="P1576" s="2">
        <v>41793.397245370368</v>
      </c>
      <c r="Q1576" t="s">
        <v>32</v>
      </c>
      <c r="R1576" t="s">
        <v>30</v>
      </c>
      <c r="S1576" t="s">
        <v>20</v>
      </c>
      <c r="T1576" t="s">
        <v>7</v>
      </c>
      <c r="U1576">
        <v>13290</v>
      </c>
    </row>
    <row r="1577" spans="1:21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  <c r="O1577">
        <v>368462</v>
      </c>
      <c r="P1577" s="2">
        <v>41808.396828703706</v>
      </c>
      <c r="Q1577" t="s">
        <v>32</v>
      </c>
      <c r="R1577" t="s">
        <v>28</v>
      </c>
      <c r="S1577" t="s">
        <v>20</v>
      </c>
      <c r="T1577" t="s">
        <v>8</v>
      </c>
      <c r="U1577">
        <v>38502</v>
      </c>
    </row>
    <row r="1578" spans="1:21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  <c r="O1578">
        <v>897047</v>
      </c>
      <c r="P1578" s="2">
        <v>41788.828229166669</v>
      </c>
      <c r="Q1578" t="s">
        <v>32</v>
      </c>
      <c r="R1578" t="s">
        <v>30</v>
      </c>
      <c r="S1578" t="s">
        <v>12</v>
      </c>
      <c r="T1578" t="s">
        <v>10</v>
      </c>
      <c r="U1578">
        <v>59225</v>
      </c>
    </row>
    <row r="1579" spans="1:21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  <c r="O1579">
        <v>785577</v>
      </c>
      <c r="P1579" s="2">
        <v>41878.397997685184</v>
      </c>
      <c r="Q1579" t="s">
        <v>32</v>
      </c>
      <c r="R1579" t="s">
        <v>28</v>
      </c>
      <c r="S1579" t="s">
        <v>12</v>
      </c>
      <c r="T1579" t="s">
        <v>10</v>
      </c>
      <c r="U1579">
        <v>46459</v>
      </c>
    </row>
    <row r="1580" spans="1:21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  <c r="O1580">
        <v>895233</v>
      </c>
      <c r="P1580" s="2">
        <v>41774.372025462966</v>
      </c>
      <c r="Q1580" t="s">
        <v>32</v>
      </c>
      <c r="R1580" t="s">
        <v>30</v>
      </c>
      <c r="S1580" t="s">
        <v>12</v>
      </c>
      <c r="T1580" t="s">
        <v>1</v>
      </c>
      <c r="U1580">
        <v>90033</v>
      </c>
    </row>
    <row r="1581" spans="1:21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  <c r="O1581">
        <v>387757</v>
      </c>
      <c r="P1581" s="2">
        <v>41855.686747685184</v>
      </c>
      <c r="Q1581" t="s">
        <v>32</v>
      </c>
      <c r="R1581" t="s">
        <v>28</v>
      </c>
      <c r="S1581" t="s">
        <v>20</v>
      </c>
      <c r="T1581" t="s">
        <v>5</v>
      </c>
      <c r="U1581">
        <v>18392</v>
      </c>
    </row>
    <row r="1582" spans="1:21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  <c r="O1582">
        <v>111974</v>
      </c>
      <c r="P1582" s="2">
        <v>41777.413055555553</v>
      </c>
      <c r="Q1582" t="s">
        <v>32</v>
      </c>
      <c r="R1582" t="s">
        <v>30</v>
      </c>
      <c r="S1582" t="s">
        <v>17</v>
      </c>
      <c r="T1582" t="s">
        <v>10</v>
      </c>
      <c r="U1582">
        <v>42594</v>
      </c>
    </row>
    <row r="1583" spans="1:21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  <c r="O1583">
        <v>751309</v>
      </c>
      <c r="P1583" s="2">
        <v>41880.396817129629</v>
      </c>
      <c r="Q1583" t="s">
        <v>32</v>
      </c>
      <c r="R1583" t="s">
        <v>28</v>
      </c>
      <c r="S1583" t="s">
        <v>17</v>
      </c>
      <c r="T1583" t="s">
        <v>2</v>
      </c>
      <c r="U1583">
        <v>33554</v>
      </c>
    </row>
    <row r="1584" spans="1:21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  <c r="O1584">
        <v>652702</v>
      </c>
      <c r="P1584" s="2">
        <v>41855.397812499999</v>
      </c>
      <c r="Q1584" t="s">
        <v>32</v>
      </c>
      <c r="R1584" t="s">
        <v>30</v>
      </c>
      <c r="S1584" t="s">
        <v>20</v>
      </c>
      <c r="T1584" t="s">
        <v>6</v>
      </c>
      <c r="U1584">
        <v>16977</v>
      </c>
    </row>
    <row r="1585" spans="1:21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  <c r="O1585">
        <v>475749</v>
      </c>
      <c r="P1585" s="2">
        <v>41867.647280092591</v>
      </c>
      <c r="Q1585" t="s">
        <v>32</v>
      </c>
      <c r="R1585" t="s">
        <v>28</v>
      </c>
      <c r="S1585" t="s">
        <v>20</v>
      </c>
      <c r="T1585" t="s">
        <v>6</v>
      </c>
      <c r="U1585">
        <v>52556</v>
      </c>
    </row>
    <row r="1586" spans="1:21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  <c r="O1586">
        <v>855985</v>
      </c>
      <c r="P1586" s="2">
        <v>41867.648888888885</v>
      </c>
      <c r="Q1586" t="s">
        <v>32</v>
      </c>
      <c r="R1586" t="s">
        <v>30</v>
      </c>
      <c r="S1586" t="s">
        <v>20</v>
      </c>
      <c r="T1586" t="s">
        <v>6</v>
      </c>
      <c r="U1586">
        <v>49673</v>
      </c>
    </row>
    <row r="1587" spans="1:21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  <c r="O1587">
        <v>423758</v>
      </c>
      <c r="P1587" s="2">
        <v>41764.400358796294</v>
      </c>
      <c r="Q1587" t="s">
        <v>32</v>
      </c>
      <c r="R1587" t="s">
        <v>28</v>
      </c>
      <c r="S1587" t="s">
        <v>17</v>
      </c>
      <c r="T1587" t="s">
        <v>8</v>
      </c>
      <c r="U1587">
        <v>35381</v>
      </c>
    </row>
    <row r="1588" spans="1:21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  <c r="O1588">
        <v>684373</v>
      </c>
      <c r="P1588" s="2">
        <v>41764.71974537037</v>
      </c>
      <c r="Q1588" t="s">
        <v>32</v>
      </c>
      <c r="R1588" t="s">
        <v>30</v>
      </c>
      <c r="S1588" t="s">
        <v>17</v>
      </c>
      <c r="T1588" t="s">
        <v>8</v>
      </c>
      <c r="U1588">
        <v>79587</v>
      </c>
    </row>
    <row r="1589" spans="1:21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  <c r="O1589">
        <v>972481</v>
      </c>
      <c r="P1589" s="2">
        <v>41764.720868055556</v>
      </c>
      <c r="Q1589" t="s">
        <v>32</v>
      </c>
      <c r="R1589" t="s">
        <v>28</v>
      </c>
      <c r="S1589" t="s">
        <v>17</v>
      </c>
      <c r="T1589" t="s">
        <v>8</v>
      </c>
      <c r="U1589">
        <v>22587</v>
      </c>
    </row>
    <row r="1590" spans="1:21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  <c r="O1590">
        <v>949027</v>
      </c>
      <c r="P1590" s="2">
        <v>41785.396736111114</v>
      </c>
      <c r="Q1590" t="s">
        <v>32</v>
      </c>
      <c r="R1590" t="s">
        <v>28</v>
      </c>
      <c r="S1590" t="s">
        <v>17</v>
      </c>
      <c r="T1590" t="s">
        <v>8</v>
      </c>
      <c r="U1590">
        <v>71933</v>
      </c>
    </row>
    <row r="1591" spans="1:21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  <c r="O1591">
        <v>535917</v>
      </c>
      <c r="P1591" s="2">
        <v>41772.944328703707</v>
      </c>
      <c r="Q1591" t="s">
        <v>32</v>
      </c>
      <c r="R1591" t="s">
        <v>28</v>
      </c>
      <c r="S1591" t="s">
        <v>14</v>
      </c>
      <c r="T1591" t="s">
        <v>8</v>
      </c>
      <c r="U1591">
        <v>23321</v>
      </c>
    </row>
    <row r="1592" spans="1:21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  <c r="O1592">
        <v>978933</v>
      </c>
      <c r="P1592" s="2">
        <v>41772.945034722223</v>
      </c>
      <c r="Q1592" t="s">
        <v>32</v>
      </c>
      <c r="R1592" t="s">
        <v>28</v>
      </c>
      <c r="S1592" t="s">
        <v>14</v>
      </c>
      <c r="T1592" t="s">
        <v>8</v>
      </c>
      <c r="U1592">
        <v>42513</v>
      </c>
    </row>
    <row r="1593" spans="1:21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  <c r="O1593">
        <v>268801</v>
      </c>
      <c r="P1593" s="2">
        <v>41783.2969212963</v>
      </c>
      <c r="Q1593" t="s">
        <v>32</v>
      </c>
      <c r="R1593" t="s">
        <v>30</v>
      </c>
      <c r="S1593" t="s">
        <v>14</v>
      </c>
      <c r="T1593" t="s">
        <v>8</v>
      </c>
      <c r="U1593">
        <v>58605</v>
      </c>
    </row>
    <row r="1594" spans="1:21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  <c r="O1594">
        <v>990318</v>
      </c>
      <c r="P1594" s="2">
        <v>41783.298298611109</v>
      </c>
      <c r="Q1594" t="s">
        <v>32</v>
      </c>
      <c r="R1594" t="s">
        <v>30</v>
      </c>
      <c r="S1594" t="s">
        <v>14</v>
      </c>
      <c r="T1594" t="s">
        <v>8</v>
      </c>
      <c r="U1594">
        <v>1210</v>
      </c>
    </row>
    <row r="1595" spans="1:21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  <c r="O1595">
        <v>811653</v>
      </c>
      <c r="P1595" s="2">
        <v>41783.298530092594</v>
      </c>
      <c r="Q1595" t="s">
        <v>32</v>
      </c>
      <c r="R1595" t="s">
        <v>28</v>
      </c>
      <c r="S1595" t="s">
        <v>14</v>
      </c>
      <c r="T1595" t="s">
        <v>8</v>
      </c>
      <c r="U1595">
        <v>43872</v>
      </c>
    </row>
    <row r="1596" spans="1:21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  <c r="O1596">
        <v>418227</v>
      </c>
      <c r="P1596" s="2">
        <v>41793.302002314813</v>
      </c>
      <c r="Q1596" t="s">
        <v>32</v>
      </c>
      <c r="R1596" t="s">
        <v>30</v>
      </c>
      <c r="S1596" t="s">
        <v>12</v>
      </c>
      <c r="T1596" t="s">
        <v>10</v>
      </c>
      <c r="U1596">
        <v>59932</v>
      </c>
    </row>
    <row r="1597" spans="1:21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  <c r="O1597">
        <v>311168</v>
      </c>
      <c r="P1597" s="2">
        <v>41801.422951388886</v>
      </c>
      <c r="Q1597" t="s">
        <v>32</v>
      </c>
      <c r="R1597" t="s">
        <v>28</v>
      </c>
      <c r="S1597" t="s">
        <v>12</v>
      </c>
      <c r="T1597" t="s">
        <v>10</v>
      </c>
      <c r="U1597">
        <v>40859</v>
      </c>
    </row>
    <row r="1598" spans="1:21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  <c r="O1598">
        <v>127559</v>
      </c>
      <c r="P1598" s="2">
        <v>41806.397268518522</v>
      </c>
      <c r="Q1598" t="s">
        <v>32</v>
      </c>
      <c r="R1598" t="s">
        <v>28</v>
      </c>
      <c r="S1598" t="s">
        <v>12</v>
      </c>
      <c r="T1598" t="s">
        <v>10</v>
      </c>
      <c r="U1598">
        <v>48675</v>
      </c>
    </row>
    <row r="1599" spans="1:21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  <c r="O1599">
        <v>964469</v>
      </c>
      <c r="P1599" s="2">
        <v>41822.761111111111</v>
      </c>
      <c r="Q1599" t="s">
        <v>32</v>
      </c>
      <c r="R1599" t="s">
        <v>28</v>
      </c>
      <c r="S1599" t="s">
        <v>12</v>
      </c>
      <c r="T1599" t="s">
        <v>5</v>
      </c>
      <c r="U1599">
        <v>32961</v>
      </c>
    </row>
    <row r="1600" spans="1:21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  <c r="O1600">
        <v>976657</v>
      </c>
      <c r="P1600" s="2">
        <v>41822.761990740742</v>
      </c>
      <c r="Q1600" t="s">
        <v>32</v>
      </c>
      <c r="R1600" t="s">
        <v>30</v>
      </c>
      <c r="S1600" t="s">
        <v>12</v>
      </c>
      <c r="T1600" t="s">
        <v>5</v>
      </c>
      <c r="U1600">
        <v>20760</v>
      </c>
    </row>
    <row r="1601" spans="1:21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  <c r="O1601">
        <v>235151</v>
      </c>
      <c r="P1601" s="2">
        <v>41870.763414351852</v>
      </c>
      <c r="Q1601" t="s">
        <v>32</v>
      </c>
      <c r="R1601" t="s">
        <v>28</v>
      </c>
      <c r="S1601" t="s">
        <v>17</v>
      </c>
      <c r="T1601" t="s">
        <v>10</v>
      </c>
      <c r="U1601">
        <v>44070</v>
      </c>
    </row>
    <row r="1602" spans="1:21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  <c r="O1602">
        <v>572031</v>
      </c>
      <c r="P1602" s="2">
        <v>41869.397245370368</v>
      </c>
      <c r="Q1602" t="s">
        <v>32</v>
      </c>
      <c r="R1602" t="s">
        <v>29</v>
      </c>
      <c r="S1602" t="s">
        <v>14</v>
      </c>
      <c r="T1602" t="s">
        <v>6</v>
      </c>
      <c r="U1602">
        <v>25378</v>
      </c>
    </row>
    <row r="1603" spans="1:21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  <c r="O1603">
        <v>180899</v>
      </c>
      <c r="P1603" s="2">
        <v>41859.486701388887</v>
      </c>
      <c r="Q1603" t="s">
        <v>32</v>
      </c>
      <c r="R1603" t="s">
        <v>28</v>
      </c>
      <c r="S1603" t="s">
        <v>17</v>
      </c>
      <c r="T1603" t="s">
        <v>4</v>
      </c>
      <c r="U1603">
        <v>23320</v>
      </c>
    </row>
    <row r="1604" spans="1:21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  <c r="O1604">
        <v>521742</v>
      </c>
      <c r="P1604" s="2">
        <v>41859.487812500003</v>
      </c>
      <c r="Q1604" t="s">
        <v>32</v>
      </c>
      <c r="R1604" t="s">
        <v>30</v>
      </c>
      <c r="S1604" t="s">
        <v>17</v>
      </c>
      <c r="T1604" t="s">
        <v>4</v>
      </c>
      <c r="U1604">
        <v>34249</v>
      </c>
    </row>
    <row r="1605" spans="1:21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  <c r="O1605">
        <v>706182</v>
      </c>
      <c r="P1605" s="2">
        <v>41814.397164351853</v>
      </c>
      <c r="Q1605" t="s">
        <v>32</v>
      </c>
      <c r="R1605" t="s">
        <v>28</v>
      </c>
      <c r="S1605" t="s">
        <v>12</v>
      </c>
      <c r="T1605" t="s">
        <v>10</v>
      </c>
      <c r="U1605">
        <v>7123</v>
      </c>
    </row>
    <row r="1606" spans="1:21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  <c r="O1606">
        <v>26159</v>
      </c>
      <c r="P1606" s="2">
        <v>41814.401018518518</v>
      </c>
      <c r="Q1606" t="s">
        <v>32</v>
      </c>
      <c r="R1606" t="s">
        <v>30</v>
      </c>
      <c r="S1606" t="s">
        <v>12</v>
      </c>
      <c r="T1606" t="s">
        <v>10</v>
      </c>
      <c r="U1606">
        <v>79172</v>
      </c>
    </row>
    <row r="1607" spans="1:21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  <c r="O1607">
        <v>980516</v>
      </c>
      <c r="P1607" s="2">
        <v>41849.399050925924</v>
      </c>
      <c r="Q1607" t="s">
        <v>32</v>
      </c>
      <c r="R1607" t="s">
        <v>28</v>
      </c>
      <c r="S1607" t="s">
        <v>12</v>
      </c>
      <c r="T1607" t="s">
        <v>10</v>
      </c>
      <c r="U1607">
        <v>28326</v>
      </c>
    </row>
    <row r="1608" spans="1:21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  <c r="O1608">
        <v>818591</v>
      </c>
      <c r="P1608" s="2">
        <v>41849.399525462963</v>
      </c>
      <c r="Q1608" t="s">
        <v>32</v>
      </c>
      <c r="R1608" t="s">
        <v>30</v>
      </c>
      <c r="S1608" t="s">
        <v>12</v>
      </c>
      <c r="T1608" t="s">
        <v>10</v>
      </c>
      <c r="U1608">
        <v>68839</v>
      </c>
    </row>
    <row r="1609" spans="1:21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  <c r="O1609">
        <v>717754</v>
      </c>
      <c r="P1609" s="2">
        <v>41849.397569444445</v>
      </c>
      <c r="Q1609" t="s">
        <v>32</v>
      </c>
      <c r="R1609" t="s">
        <v>30</v>
      </c>
      <c r="S1609" t="s">
        <v>12</v>
      </c>
      <c r="T1609" t="s">
        <v>10</v>
      </c>
      <c r="U1609">
        <v>68792</v>
      </c>
    </row>
    <row r="1610" spans="1:21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  <c r="O1610">
        <v>669804</v>
      </c>
      <c r="P1610" s="2">
        <v>41865.659143518518</v>
      </c>
      <c r="Q1610" t="s">
        <v>32</v>
      </c>
      <c r="R1610" t="s">
        <v>28</v>
      </c>
      <c r="S1610" t="s">
        <v>12</v>
      </c>
      <c r="T1610" t="s">
        <v>10</v>
      </c>
      <c r="U1610">
        <v>62873</v>
      </c>
    </row>
    <row r="1611" spans="1:21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  <c r="O1611">
        <v>474723</v>
      </c>
      <c r="P1611" s="2">
        <v>41865.658125000002</v>
      </c>
      <c r="Q1611" t="s">
        <v>32</v>
      </c>
      <c r="R1611" t="s">
        <v>30</v>
      </c>
      <c r="S1611" t="s">
        <v>12</v>
      </c>
      <c r="T1611" t="s">
        <v>10</v>
      </c>
      <c r="U1611">
        <v>9900</v>
      </c>
    </row>
    <row r="1612" spans="1:21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  <c r="O1612">
        <v>507036</v>
      </c>
      <c r="P1612" s="2">
        <v>41865.66070601852</v>
      </c>
      <c r="Q1612" t="s">
        <v>32</v>
      </c>
      <c r="R1612" t="s">
        <v>30</v>
      </c>
      <c r="S1612" t="s">
        <v>12</v>
      </c>
      <c r="T1612" t="s">
        <v>10</v>
      </c>
      <c r="U1612">
        <v>47444</v>
      </c>
    </row>
    <row r="1613" spans="1:21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  <c r="O1613">
        <v>736041</v>
      </c>
      <c r="P1613" s="2">
        <v>41869.353182870371</v>
      </c>
      <c r="Q1613" t="s">
        <v>32</v>
      </c>
      <c r="R1613" t="s">
        <v>28</v>
      </c>
      <c r="S1613" t="s">
        <v>12</v>
      </c>
      <c r="T1613" t="s">
        <v>10</v>
      </c>
      <c r="U1613">
        <v>9946</v>
      </c>
    </row>
    <row r="1614" spans="1:21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  <c r="O1614">
        <v>401482</v>
      </c>
      <c r="P1614" s="2">
        <v>41864.396631944444</v>
      </c>
      <c r="Q1614" t="s">
        <v>32</v>
      </c>
      <c r="R1614" t="s">
        <v>28</v>
      </c>
      <c r="S1614" t="s">
        <v>20</v>
      </c>
      <c r="T1614" t="s">
        <v>10</v>
      </c>
      <c r="U1614">
        <v>20655</v>
      </c>
    </row>
    <row r="1615" spans="1:21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  <c r="O1615">
        <v>19895</v>
      </c>
      <c r="P1615" s="2">
        <v>41829.371967592589</v>
      </c>
      <c r="Q1615" t="s">
        <v>32</v>
      </c>
      <c r="R1615" t="s">
        <v>28</v>
      </c>
      <c r="S1615" t="s">
        <v>17</v>
      </c>
      <c r="T1615" t="s">
        <v>5</v>
      </c>
      <c r="U1615">
        <v>63225</v>
      </c>
    </row>
    <row r="1616" spans="1:21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  <c r="O1616">
        <v>326192</v>
      </c>
      <c r="P1616" s="2">
        <v>41760.397407407407</v>
      </c>
      <c r="Q1616" t="s">
        <v>32</v>
      </c>
      <c r="R1616" t="s">
        <v>28</v>
      </c>
      <c r="S1616" t="s">
        <v>17</v>
      </c>
      <c r="T1616" t="s">
        <v>2</v>
      </c>
      <c r="U1616">
        <v>32306</v>
      </c>
    </row>
    <row r="1617" spans="1:21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  <c r="O1617">
        <v>881007</v>
      </c>
      <c r="P1617" s="2">
        <v>41760.399814814817</v>
      </c>
      <c r="Q1617" t="s">
        <v>32</v>
      </c>
      <c r="R1617" t="s">
        <v>28</v>
      </c>
      <c r="S1617" t="s">
        <v>17</v>
      </c>
      <c r="T1617" t="s">
        <v>2</v>
      </c>
      <c r="U1617">
        <v>76581</v>
      </c>
    </row>
    <row r="1618" spans="1:21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  <c r="O1618">
        <v>805270</v>
      </c>
      <c r="P1618" s="2">
        <v>41779.540868055556</v>
      </c>
      <c r="Q1618" t="s">
        <v>32</v>
      </c>
      <c r="R1618" t="s">
        <v>30</v>
      </c>
      <c r="S1618" t="s">
        <v>17</v>
      </c>
      <c r="T1618" t="s">
        <v>2</v>
      </c>
      <c r="U1618">
        <v>42803</v>
      </c>
    </row>
    <row r="1619" spans="1:21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  <c r="O1619">
        <v>255063</v>
      </c>
      <c r="P1619" s="2">
        <v>41779.543229166666</v>
      </c>
      <c r="Q1619" t="s">
        <v>32</v>
      </c>
      <c r="R1619" t="s">
        <v>30</v>
      </c>
      <c r="S1619" t="s">
        <v>17</v>
      </c>
      <c r="T1619" t="s">
        <v>2</v>
      </c>
      <c r="U1619">
        <v>94634</v>
      </c>
    </row>
    <row r="1620" spans="1:21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  <c r="O1620">
        <v>798324</v>
      </c>
      <c r="P1620" s="2">
        <v>41779.539236111108</v>
      </c>
      <c r="Q1620" t="s">
        <v>32</v>
      </c>
      <c r="R1620" t="s">
        <v>30</v>
      </c>
      <c r="S1620" t="s">
        <v>17</v>
      </c>
      <c r="T1620" t="s">
        <v>2</v>
      </c>
      <c r="U1620">
        <v>51293</v>
      </c>
    </row>
    <row r="1621" spans="1:21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  <c r="O1621">
        <v>412624</v>
      </c>
      <c r="P1621" s="2">
        <v>41780.597175925926</v>
      </c>
      <c r="Q1621" t="s">
        <v>32</v>
      </c>
      <c r="R1621" t="s">
        <v>28</v>
      </c>
      <c r="S1621" t="s">
        <v>17</v>
      </c>
      <c r="T1621" t="s">
        <v>2</v>
      </c>
      <c r="U1621">
        <v>97066</v>
      </c>
    </row>
    <row r="1622" spans="1:21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  <c r="O1622">
        <v>157956</v>
      </c>
      <c r="P1622" s="2">
        <v>41788.58185185185</v>
      </c>
      <c r="Q1622" t="s">
        <v>32</v>
      </c>
      <c r="R1622" t="s">
        <v>28</v>
      </c>
      <c r="S1622" t="s">
        <v>17</v>
      </c>
      <c r="T1622" t="s">
        <v>2</v>
      </c>
      <c r="U1622">
        <v>67035</v>
      </c>
    </row>
    <row r="1623" spans="1:21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  <c r="O1623">
        <v>89359</v>
      </c>
      <c r="P1623" s="2">
        <v>41788.583969907406</v>
      </c>
      <c r="Q1623" t="s">
        <v>32</v>
      </c>
      <c r="R1623" t="s">
        <v>30</v>
      </c>
      <c r="S1623" t="s">
        <v>17</v>
      </c>
      <c r="T1623" t="s">
        <v>2</v>
      </c>
      <c r="U1623">
        <v>40000</v>
      </c>
    </row>
    <row r="1624" spans="1:21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  <c r="O1624">
        <v>717589</v>
      </c>
      <c r="P1624" s="2">
        <v>41844.39671296296</v>
      </c>
      <c r="Q1624" t="s">
        <v>32</v>
      </c>
      <c r="R1624" t="s">
        <v>28</v>
      </c>
      <c r="S1624" t="s">
        <v>12</v>
      </c>
      <c r="T1624" t="s">
        <v>6</v>
      </c>
      <c r="U1624">
        <v>37843</v>
      </c>
    </row>
    <row r="1625" spans="1:21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  <c r="O1625">
        <v>416449</v>
      </c>
      <c r="P1625" s="2">
        <v>41787.681643518517</v>
      </c>
      <c r="Q1625" t="s">
        <v>32</v>
      </c>
      <c r="R1625" t="s">
        <v>30</v>
      </c>
      <c r="S1625" t="s">
        <v>20</v>
      </c>
      <c r="T1625" t="s">
        <v>6</v>
      </c>
      <c r="U1625">
        <v>77091</v>
      </c>
    </row>
    <row r="1626" spans="1:21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  <c r="O1626">
        <v>728481</v>
      </c>
      <c r="P1626" s="2">
        <v>41787.68241898148</v>
      </c>
      <c r="Q1626" t="s">
        <v>32</v>
      </c>
      <c r="R1626" t="s">
        <v>28</v>
      </c>
      <c r="S1626" t="s">
        <v>20</v>
      </c>
      <c r="T1626" t="s">
        <v>6</v>
      </c>
      <c r="U1626">
        <v>6459</v>
      </c>
    </row>
    <row r="1627" spans="1:21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  <c r="O1627">
        <v>241250</v>
      </c>
      <c r="P1627" s="2">
        <v>41796.422083333331</v>
      </c>
      <c r="Q1627" t="s">
        <v>32</v>
      </c>
      <c r="R1627" t="s">
        <v>30</v>
      </c>
      <c r="S1627" t="s">
        <v>20</v>
      </c>
      <c r="T1627" t="s">
        <v>6</v>
      </c>
      <c r="U1627">
        <v>22600</v>
      </c>
    </row>
    <row r="1628" spans="1:21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  <c r="O1628">
        <v>124271</v>
      </c>
      <c r="P1628" s="2">
        <v>41810.716724537036</v>
      </c>
      <c r="Q1628" t="s">
        <v>32</v>
      </c>
      <c r="R1628" t="s">
        <v>28</v>
      </c>
      <c r="S1628" t="s">
        <v>20</v>
      </c>
      <c r="T1628" t="s">
        <v>6</v>
      </c>
      <c r="U1628">
        <v>31893</v>
      </c>
    </row>
    <row r="1629" spans="1:21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  <c r="O1629">
        <v>555783</v>
      </c>
      <c r="P1629" s="2">
        <v>41785.580254629633</v>
      </c>
      <c r="Q1629" t="s">
        <v>32</v>
      </c>
      <c r="R1629" t="s">
        <v>28</v>
      </c>
      <c r="S1629" t="s">
        <v>17</v>
      </c>
      <c r="T1629" t="s">
        <v>10</v>
      </c>
      <c r="U1629">
        <v>86177</v>
      </c>
    </row>
    <row r="1630" spans="1:21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  <c r="O1630">
        <v>295010</v>
      </c>
      <c r="P1630" s="2">
        <v>41785.582453703704</v>
      </c>
      <c r="Q1630" t="s">
        <v>32</v>
      </c>
      <c r="R1630" t="s">
        <v>30</v>
      </c>
      <c r="S1630" t="s">
        <v>17</v>
      </c>
      <c r="T1630" t="s">
        <v>10</v>
      </c>
      <c r="U1630">
        <v>1389</v>
      </c>
    </row>
    <row r="1631" spans="1:21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  <c r="O1631">
        <v>35482</v>
      </c>
      <c r="P1631" s="2">
        <v>41788.599432870367</v>
      </c>
      <c r="Q1631" t="s">
        <v>32</v>
      </c>
      <c r="R1631" t="s">
        <v>30</v>
      </c>
      <c r="S1631" t="s">
        <v>17</v>
      </c>
      <c r="T1631" t="s">
        <v>10</v>
      </c>
      <c r="U1631">
        <v>91603</v>
      </c>
    </row>
    <row r="1632" spans="1:21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  <c r="O1632">
        <v>501268</v>
      </c>
      <c r="P1632" s="2">
        <v>41793.682303240741</v>
      </c>
      <c r="Q1632" t="s">
        <v>32</v>
      </c>
      <c r="R1632" t="s">
        <v>28</v>
      </c>
      <c r="S1632" t="s">
        <v>17</v>
      </c>
      <c r="T1632" t="s">
        <v>10</v>
      </c>
      <c r="U1632">
        <v>14197</v>
      </c>
    </row>
    <row r="1633" spans="1:21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  <c r="O1633">
        <v>870435</v>
      </c>
      <c r="P1633" s="2">
        <v>41778.818298611113</v>
      </c>
      <c r="Q1633" t="s">
        <v>32</v>
      </c>
      <c r="R1633" t="s">
        <v>28</v>
      </c>
      <c r="S1633" t="s">
        <v>17</v>
      </c>
      <c r="T1633" t="s">
        <v>10</v>
      </c>
      <c r="U1633">
        <v>35264</v>
      </c>
    </row>
    <row r="1634" spans="1:21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  <c r="O1634">
        <v>663150</v>
      </c>
      <c r="P1634" s="2">
        <v>41778.818194444444</v>
      </c>
      <c r="Q1634" t="s">
        <v>32</v>
      </c>
      <c r="R1634" t="s">
        <v>30</v>
      </c>
      <c r="S1634" t="s">
        <v>17</v>
      </c>
      <c r="T1634" t="s">
        <v>10</v>
      </c>
      <c r="U1634">
        <v>70471</v>
      </c>
    </row>
    <row r="1635" spans="1:21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  <c r="O1635">
        <v>293055</v>
      </c>
      <c r="P1635" s="2">
        <v>41786.537060185183</v>
      </c>
      <c r="Q1635" t="s">
        <v>32</v>
      </c>
      <c r="R1635" t="s">
        <v>28</v>
      </c>
      <c r="S1635" t="s">
        <v>17</v>
      </c>
      <c r="T1635" t="s">
        <v>10</v>
      </c>
      <c r="U1635">
        <v>25660</v>
      </c>
    </row>
    <row r="1636" spans="1:21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  <c r="O1636">
        <v>372242</v>
      </c>
      <c r="P1636" s="2">
        <v>41786.536238425928</v>
      </c>
      <c r="Q1636" t="s">
        <v>32</v>
      </c>
      <c r="R1636" t="s">
        <v>30</v>
      </c>
      <c r="S1636" t="s">
        <v>17</v>
      </c>
      <c r="T1636" t="s">
        <v>10</v>
      </c>
      <c r="U1636">
        <v>14281</v>
      </c>
    </row>
    <row r="1637" spans="1:21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  <c r="O1637">
        <v>461858</v>
      </c>
      <c r="P1637" s="2">
        <v>41802.672488425924</v>
      </c>
      <c r="Q1637" t="s">
        <v>32</v>
      </c>
      <c r="R1637" t="s">
        <v>28</v>
      </c>
      <c r="S1637" t="s">
        <v>17</v>
      </c>
      <c r="T1637" t="s">
        <v>10</v>
      </c>
      <c r="U1637">
        <v>62495</v>
      </c>
    </row>
    <row r="1638" spans="1:21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  <c r="O1638">
        <v>96586</v>
      </c>
      <c r="P1638" s="2">
        <v>41802.673101851855</v>
      </c>
      <c r="Q1638" t="s">
        <v>32</v>
      </c>
      <c r="R1638" t="s">
        <v>28</v>
      </c>
      <c r="S1638" t="s">
        <v>17</v>
      </c>
      <c r="T1638" t="s">
        <v>10</v>
      </c>
      <c r="U1638">
        <v>79181</v>
      </c>
    </row>
    <row r="1639" spans="1:21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  <c r="O1639">
        <v>301586</v>
      </c>
      <c r="P1639" s="2">
        <v>41848.503287037034</v>
      </c>
      <c r="Q1639" t="s">
        <v>32</v>
      </c>
      <c r="R1639" t="s">
        <v>28</v>
      </c>
      <c r="S1639" t="s">
        <v>20</v>
      </c>
      <c r="T1639" t="s">
        <v>4</v>
      </c>
      <c r="U1639">
        <v>96908</v>
      </c>
    </row>
    <row r="1640" spans="1:21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  <c r="O1640">
        <v>346190</v>
      </c>
      <c r="P1640" s="2">
        <v>41848.503645833334</v>
      </c>
      <c r="Q1640" t="s">
        <v>32</v>
      </c>
      <c r="R1640" t="s">
        <v>28</v>
      </c>
      <c r="S1640" t="s">
        <v>20</v>
      </c>
      <c r="T1640" t="s">
        <v>4</v>
      </c>
      <c r="U1640">
        <v>54330</v>
      </c>
    </row>
    <row r="1641" spans="1:21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  <c r="O1641">
        <v>209714</v>
      </c>
      <c r="P1641" s="2">
        <v>41813.397337962961</v>
      </c>
      <c r="Q1641" t="s">
        <v>32</v>
      </c>
      <c r="R1641" t="s">
        <v>28</v>
      </c>
      <c r="S1641" t="s">
        <v>17</v>
      </c>
      <c r="T1641" t="s">
        <v>2</v>
      </c>
      <c r="U1641">
        <v>86414</v>
      </c>
    </row>
    <row r="1642" spans="1:21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  <c r="O1642">
        <v>314177</v>
      </c>
      <c r="P1642" s="2">
        <v>41838.811365740738</v>
      </c>
      <c r="Q1642" t="s">
        <v>32</v>
      </c>
      <c r="R1642" t="s">
        <v>30</v>
      </c>
      <c r="S1642" t="s">
        <v>17</v>
      </c>
      <c r="T1642" t="s">
        <v>2</v>
      </c>
      <c r="U1642">
        <v>40265</v>
      </c>
    </row>
    <row r="1643" spans="1:21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  <c r="O1643">
        <v>425236</v>
      </c>
      <c r="P1643" s="2">
        <v>41852.550891203704</v>
      </c>
      <c r="Q1643" t="s">
        <v>32</v>
      </c>
      <c r="R1643" t="s">
        <v>30</v>
      </c>
      <c r="S1643" t="s">
        <v>17</v>
      </c>
      <c r="T1643" t="s">
        <v>2</v>
      </c>
      <c r="U1643">
        <v>25430</v>
      </c>
    </row>
    <row r="1644" spans="1:21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  <c r="O1644">
        <v>427364</v>
      </c>
      <c r="P1644" s="2">
        <v>41766.887071759258</v>
      </c>
      <c r="Q1644" t="s">
        <v>32</v>
      </c>
      <c r="R1644" t="s">
        <v>28</v>
      </c>
      <c r="S1644" t="s">
        <v>15</v>
      </c>
      <c r="T1644" t="s">
        <v>10</v>
      </c>
      <c r="U1644">
        <v>58484</v>
      </c>
    </row>
    <row r="1645" spans="1:21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  <c r="O1645">
        <v>582836</v>
      </c>
      <c r="P1645" s="2">
        <v>41766.887650462966</v>
      </c>
      <c r="Q1645" t="s">
        <v>32</v>
      </c>
      <c r="R1645" t="s">
        <v>28</v>
      </c>
      <c r="S1645" t="s">
        <v>15</v>
      </c>
      <c r="T1645" t="s">
        <v>10</v>
      </c>
      <c r="U1645">
        <v>73096</v>
      </c>
    </row>
    <row r="1646" spans="1:21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  <c r="O1646">
        <v>897562</v>
      </c>
      <c r="P1646" s="2">
        <v>41831.618715277778</v>
      </c>
      <c r="Q1646" t="s">
        <v>32</v>
      </c>
      <c r="R1646" t="s">
        <v>30</v>
      </c>
      <c r="S1646" t="s">
        <v>12</v>
      </c>
      <c r="T1646" t="s">
        <v>2</v>
      </c>
      <c r="U1646">
        <v>55201</v>
      </c>
    </row>
    <row r="1647" spans="1:21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  <c r="O1647">
        <v>770021</v>
      </c>
      <c r="P1647" s="2">
        <v>41831.619432870371</v>
      </c>
      <c r="Q1647" t="s">
        <v>32</v>
      </c>
      <c r="R1647" t="s">
        <v>30</v>
      </c>
      <c r="S1647" t="s">
        <v>12</v>
      </c>
      <c r="T1647" t="s">
        <v>2</v>
      </c>
      <c r="U1647">
        <v>82207</v>
      </c>
    </row>
    <row r="1648" spans="1:21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  <c r="O1648">
        <v>444043</v>
      </c>
      <c r="P1648" s="2">
        <v>41831.619722222225</v>
      </c>
      <c r="Q1648" t="s">
        <v>32</v>
      </c>
      <c r="R1648" t="s">
        <v>21</v>
      </c>
      <c r="S1648" t="s">
        <v>12</v>
      </c>
      <c r="T1648" t="s">
        <v>2</v>
      </c>
      <c r="U1648">
        <v>80262</v>
      </c>
    </row>
    <row r="1649" spans="1:21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  <c r="O1649">
        <v>493811</v>
      </c>
      <c r="P1649" s="2">
        <v>41827.397280092591</v>
      </c>
      <c r="Q1649" t="s">
        <v>32</v>
      </c>
      <c r="R1649" t="s">
        <v>30</v>
      </c>
      <c r="S1649" t="s">
        <v>12</v>
      </c>
      <c r="T1649" t="s">
        <v>6</v>
      </c>
      <c r="U1649">
        <v>9847</v>
      </c>
    </row>
    <row r="1650" spans="1:21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  <c r="O1650">
        <v>571621</v>
      </c>
      <c r="P1650" s="2">
        <v>41862.397233796299</v>
      </c>
      <c r="Q1650" t="s">
        <v>32</v>
      </c>
      <c r="R1650" t="s">
        <v>28</v>
      </c>
      <c r="S1650" t="s">
        <v>12</v>
      </c>
      <c r="T1650" t="s">
        <v>2</v>
      </c>
      <c r="U1650">
        <v>35504</v>
      </c>
    </row>
    <row r="1651" spans="1:21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  <c r="O1651">
        <v>946771</v>
      </c>
      <c r="P1651" s="2">
        <v>41874.363298611112</v>
      </c>
      <c r="Q1651" t="s">
        <v>32</v>
      </c>
      <c r="R1651" t="s">
        <v>28</v>
      </c>
      <c r="S1651" t="s">
        <v>17</v>
      </c>
      <c r="T1651" t="s">
        <v>2</v>
      </c>
      <c r="U1651">
        <v>55305</v>
      </c>
    </row>
    <row r="1652" spans="1:21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  <c r="O1652">
        <v>545541</v>
      </c>
      <c r="P1652" s="2">
        <v>41776.719270833331</v>
      </c>
      <c r="Q1652" t="s">
        <v>32</v>
      </c>
      <c r="R1652" t="s">
        <v>28</v>
      </c>
      <c r="S1652" t="s">
        <v>17</v>
      </c>
      <c r="T1652" t="s">
        <v>2</v>
      </c>
      <c r="U1652">
        <v>85322</v>
      </c>
    </row>
    <row r="1653" spans="1:21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  <c r="O1653">
        <v>20274</v>
      </c>
      <c r="P1653" s="2">
        <v>41779.728645833333</v>
      </c>
      <c r="Q1653" t="s">
        <v>32</v>
      </c>
      <c r="R1653" t="s">
        <v>28</v>
      </c>
      <c r="S1653" t="s">
        <v>17</v>
      </c>
      <c r="T1653" t="s">
        <v>4</v>
      </c>
      <c r="U1653">
        <v>42409</v>
      </c>
    </row>
    <row r="1654" spans="1:21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  <c r="O1654">
        <v>553212</v>
      </c>
      <c r="P1654" s="2">
        <v>41807.558599537035</v>
      </c>
      <c r="Q1654" t="s">
        <v>32</v>
      </c>
      <c r="R1654" t="s">
        <v>28</v>
      </c>
      <c r="S1654" t="s">
        <v>20</v>
      </c>
      <c r="T1654" t="s">
        <v>2</v>
      </c>
      <c r="U1654">
        <v>37219</v>
      </c>
    </row>
    <row r="1655" spans="1:21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  <c r="O1655">
        <v>299015</v>
      </c>
      <c r="P1655" s="2">
        <v>41849.496562499997</v>
      </c>
      <c r="Q1655" t="s">
        <v>32</v>
      </c>
      <c r="R1655" t="s">
        <v>28</v>
      </c>
      <c r="S1655" t="s">
        <v>20</v>
      </c>
      <c r="T1655" t="s">
        <v>5</v>
      </c>
      <c r="U1655">
        <v>57769</v>
      </c>
    </row>
    <row r="1656" spans="1:21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  <c r="O1656">
        <v>709912</v>
      </c>
      <c r="P1656" s="2">
        <v>41794.397928240738</v>
      </c>
      <c r="Q1656" t="s">
        <v>32</v>
      </c>
      <c r="R1656" t="s">
        <v>30</v>
      </c>
      <c r="S1656" t="s">
        <v>13</v>
      </c>
      <c r="T1656" t="s">
        <v>8</v>
      </c>
      <c r="U1656">
        <v>58771</v>
      </c>
    </row>
    <row r="1657" spans="1:21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  <c r="O1657">
        <v>198865</v>
      </c>
      <c r="P1657" s="2">
        <v>41809.398726851854</v>
      </c>
      <c r="Q1657" t="s">
        <v>32</v>
      </c>
      <c r="R1657" t="s">
        <v>30</v>
      </c>
      <c r="S1657" t="s">
        <v>17</v>
      </c>
      <c r="T1657" t="s">
        <v>10</v>
      </c>
      <c r="U1657">
        <v>49604</v>
      </c>
    </row>
    <row r="1658" spans="1:21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  <c r="O1658">
        <v>480106</v>
      </c>
      <c r="P1658" s="2">
        <v>41781.39739583333</v>
      </c>
      <c r="Q1658" t="s">
        <v>32</v>
      </c>
      <c r="R1658" t="s">
        <v>28</v>
      </c>
      <c r="S1658" t="s">
        <v>15</v>
      </c>
      <c r="T1658" t="s">
        <v>4</v>
      </c>
      <c r="U1658">
        <v>27928</v>
      </c>
    </row>
    <row r="1659" spans="1:21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  <c r="O1659">
        <v>45977</v>
      </c>
      <c r="P1659" s="2">
        <v>41802.397141203706</v>
      </c>
      <c r="Q1659" t="s">
        <v>32</v>
      </c>
      <c r="R1659" t="s">
        <v>28</v>
      </c>
      <c r="S1659" t="s">
        <v>15</v>
      </c>
      <c r="T1659" t="s">
        <v>4</v>
      </c>
      <c r="U1659">
        <v>47813</v>
      </c>
    </row>
    <row r="1660" spans="1:21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  <c r="O1660">
        <v>161328</v>
      </c>
      <c r="P1660" s="2">
        <v>41789.959791666668</v>
      </c>
      <c r="Q1660" t="s">
        <v>32</v>
      </c>
      <c r="R1660" t="s">
        <v>30</v>
      </c>
      <c r="S1660" t="s">
        <v>13</v>
      </c>
      <c r="T1660" t="s">
        <v>1</v>
      </c>
      <c r="U1660">
        <v>22912</v>
      </c>
    </row>
    <row r="1661" spans="1:21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  <c r="O1661">
        <v>507460</v>
      </c>
      <c r="P1661" s="2">
        <v>41761.398287037038</v>
      </c>
      <c r="Q1661" t="s">
        <v>32</v>
      </c>
      <c r="R1661" t="s">
        <v>28</v>
      </c>
      <c r="S1661" t="s">
        <v>18</v>
      </c>
      <c r="T1661" t="s">
        <v>10</v>
      </c>
      <c r="U1661">
        <v>19477</v>
      </c>
    </row>
    <row r="1662" spans="1:21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  <c r="O1662">
        <v>876558</v>
      </c>
      <c r="P1662" s="2">
        <v>41765.527141203704</v>
      </c>
      <c r="Q1662" t="s">
        <v>32</v>
      </c>
      <c r="R1662" t="s">
        <v>28</v>
      </c>
      <c r="S1662" t="s">
        <v>18</v>
      </c>
      <c r="T1662" t="s">
        <v>10</v>
      </c>
      <c r="U1662">
        <v>69352</v>
      </c>
    </row>
    <row r="1663" spans="1:21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  <c r="O1663">
        <v>107983</v>
      </c>
      <c r="P1663" s="2">
        <v>41767.397488425922</v>
      </c>
      <c r="Q1663" t="s">
        <v>32</v>
      </c>
      <c r="R1663" t="s">
        <v>28</v>
      </c>
      <c r="S1663" t="s">
        <v>18</v>
      </c>
      <c r="T1663" t="s">
        <v>10</v>
      </c>
      <c r="U1663">
        <v>98779</v>
      </c>
    </row>
    <row r="1664" spans="1:21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  <c r="O1664">
        <v>822154</v>
      </c>
      <c r="P1664" s="2">
        <v>41772.816168981481</v>
      </c>
      <c r="Q1664" t="s">
        <v>32</v>
      </c>
      <c r="R1664" t="s">
        <v>30</v>
      </c>
      <c r="S1664" t="s">
        <v>18</v>
      </c>
      <c r="T1664" t="s">
        <v>10</v>
      </c>
      <c r="U1664">
        <v>72835</v>
      </c>
    </row>
    <row r="1665" spans="1:21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  <c r="O1665">
        <v>279834</v>
      </c>
      <c r="P1665" s="2">
        <v>41842.717013888891</v>
      </c>
      <c r="Q1665" t="s">
        <v>32</v>
      </c>
      <c r="R1665" t="s">
        <v>28</v>
      </c>
      <c r="S1665" t="s">
        <v>18</v>
      </c>
      <c r="T1665" t="s">
        <v>2</v>
      </c>
      <c r="U1665">
        <v>78795</v>
      </c>
    </row>
    <row r="1666" spans="1:21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  <c r="O1666">
        <v>901345</v>
      </c>
      <c r="P1666" s="2">
        <v>41842.718263888892</v>
      </c>
      <c r="Q1666" t="s">
        <v>32</v>
      </c>
      <c r="R1666" t="s">
        <v>28</v>
      </c>
      <c r="S1666" t="s">
        <v>18</v>
      </c>
      <c r="T1666" t="s">
        <v>2</v>
      </c>
      <c r="U1666">
        <v>8630</v>
      </c>
    </row>
    <row r="1667" spans="1:21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  <c r="O1667">
        <v>410046</v>
      </c>
      <c r="P1667" s="2">
        <v>41880.397037037037</v>
      </c>
      <c r="Q1667" t="s">
        <v>32</v>
      </c>
      <c r="R1667" t="s">
        <v>30</v>
      </c>
      <c r="S1667" t="s">
        <v>18</v>
      </c>
      <c r="T1667" t="s">
        <v>10</v>
      </c>
      <c r="U1667">
        <v>5352</v>
      </c>
    </row>
    <row r="1668" spans="1:21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  <c r="O1668">
        <v>653570</v>
      </c>
      <c r="P1668" s="2">
        <v>41880.398310185185</v>
      </c>
      <c r="Q1668" t="s">
        <v>32</v>
      </c>
      <c r="R1668" t="s">
        <v>28</v>
      </c>
      <c r="S1668" t="s">
        <v>18</v>
      </c>
      <c r="T1668" t="s">
        <v>10</v>
      </c>
      <c r="U1668">
        <v>67527</v>
      </c>
    </row>
    <row r="1669" spans="1:21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  <c r="O1669">
        <v>395383</v>
      </c>
      <c r="P1669" s="2">
        <v>41859.39738425926</v>
      </c>
      <c r="Q1669" t="s">
        <v>32</v>
      </c>
      <c r="R1669" t="s">
        <v>28</v>
      </c>
      <c r="S1669" t="s">
        <v>15</v>
      </c>
      <c r="T1669" t="s">
        <v>2</v>
      </c>
      <c r="U1669">
        <v>14051</v>
      </c>
    </row>
    <row r="1670" spans="1:21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  <c r="O1670">
        <v>506014</v>
      </c>
      <c r="P1670" s="2">
        <v>41799.396747685183</v>
      </c>
      <c r="Q1670" t="s">
        <v>32</v>
      </c>
      <c r="R1670" t="s">
        <v>28</v>
      </c>
      <c r="S1670" t="s">
        <v>17</v>
      </c>
      <c r="T1670" t="s">
        <v>8</v>
      </c>
      <c r="U1670">
        <v>27703</v>
      </c>
    </row>
    <row r="1671" spans="1:21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  <c r="O1671">
        <v>448476</v>
      </c>
      <c r="P1671" s="2">
        <v>41820.329918981479</v>
      </c>
      <c r="Q1671" t="s">
        <v>32</v>
      </c>
      <c r="R1671" t="s">
        <v>28</v>
      </c>
      <c r="S1671" t="s">
        <v>17</v>
      </c>
      <c r="T1671" t="s">
        <v>8</v>
      </c>
      <c r="U1671">
        <v>42138</v>
      </c>
    </row>
    <row r="1672" spans="1:21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  <c r="O1672">
        <v>164695</v>
      </c>
      <c r="P1672" s="2">
        <v>41820.333402777775</v>
      </c>
      <c r="Q1672" t="s">
        <v>32</v>
      </c>
      <c r="R1672" t="s">
        <v>28</v>
      </c>
      <c r="S1672" t="s">
        <v>17</v>
      </c>
      <c r="T1672" t="s">
        <v>8</v>
      </c>
      <c r="U1672">
        <v>16268</v>
      </c>
    </row>
    <row r="1673" spans="1:21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  <c r="O1673">
        <v>677313</v>
      </c>
      <c r="P1673" s="2">
        <v>41848.396909722222</v>
      </c>
      <c r="Q1673" t="s">
        <v>32</v>
      </c>
      <c r="R1673" t="s">
        <v>28</v>
      </c>
      <c r="S1673" t="s">
        <v>17</v>
      </c>
      <c r="T1673" t="s">
        <v>10</v>
      </c>
      <c r="U1673">
        <v>18431</v>
      </c>
    </row>
    <row r="1674" spans="1:21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  <c r="O1674">
        <v>805606</v>
      </c>
      <c r="P1674" s="2">
        <v>41849.503379629627</v>
      </c>
      <c r="Q1674" t="s">
        <v>32</v>
      </c>
      <c r="R1674" t="s">
        <v>28</v>
      </c>
      <c r="S1674" t="s">
        <v>17</v>
      </c>
      <c r="T1674" t="s">
        <v>5</v>
      </c>
      <c r="U1674">
        <v>10691</v>
      </c>
    </row>
    <row r="1675" spans="1:21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  <c r="O1675">
        <v>476925</v>
      </c>
      <c r="P1675" s="2">
        <v>41865.473912037036</v>
      </c>
      <c r="Q1675" t="s">
        <v>32</v>
      </c>
      <c r="R1675" t="s">
        <v>28</v>
      </c>
      <c r="S1675" t="s">
        <v>17</v>
      </c>
      <c r="T1675" t="s">
        <v>10</v>
      </c>
      <c r="U1675">
        <v>99554</v>
      </c>
    </row>
    <row r="1676" spans="1:21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  <c r="O1676">
        <v>345513</v>
      </c>
      <c r="P1676" s="2">
        <v>41865.474733796298</v>
      </c>
      <c r="Q1676" t="s">
        <v>32</v>
      </c>
      <c r="R1676" t="s">
        <v>28</v>
      </c>
      <c r="S1676" t="s">
        <v>17</v>
      </c>
      <c r="T1676" t="s">
        <v>10</v>
      </c>
      <c r="U1676">
        <v>24756</v>
      </c>
    </row>
    <row r="1677" spans="1:21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  <c r="O1677">
        <v>971950</v>
      </c>
      <c r="P1677" s="2">
        <v>41872.728738425925</v>
      </c>
      <c r="Q1677" t="s">
        <v>32</v>
      </c>
      <c r="R1677" t="s">
        <v>28</v>
      </c>
      <c r="S1677" t="s">
        <v>17</v>
      </c>
      <c r="T1677" t="s">
        <v>8</v>
      </c>
      <c r="U1677">
        <v>28180</v>
      </c>
    </row>
    <row r="1678" spans="1:21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  <c r="O1678">
        <v>828711</v>
      </c>
      <c r="P1678" s="2">
        <v>41872.729560185187</v>
      </c>
      <c r="Q1678" t="s">
        <v>32</v>
      </c>
      <c r="R1678" t="s">
        <v>30</v>
      </c>
      <c r="S1678" t="s">
        <v>17</v>
      </c>
      <c r="T1678" t="s">
        <v>8</v>
      </c>
      <c r="U1678">
        <v>75762</v>
      </c>
    </row>
    <row r="1679" spans="1:21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  <c r="O1679">
        <v>369701</v>
      </c>
      <c r="P1679" s="2">
        <v>41872.786122685182</v>
      </c>
      <c r="Q1679" t="s">
        <v>32</v>
      </c>
      <c r="R1679" t="s">
        <v>28</v>
      </c>
      <c r="S1679" t="s">
        <v>17</v>
      </c>
      <c r="T1679" t="s">
        <v>8</v>
      </c>
      <c r="U1679">
        <v>42790</v>
      </c>
    </row>
    <row r="1680" spans="1:21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  <c r="O1680">
        <v>729601</v>
      </c>
      <c r="P1680" s="2">
        <v>41877.395509259259</v>
      </c>
      <c r="Q1680" t="s">
        <v>32</v>
      </c>
      <c r="R1680" t="s">
        <v>30</v>
      </c>
      <c r="S1680" t="s">
        <v>17</v>
      </c>
      <c r="T1680" t="s">
        <v>6</v>
      </c>
      <c r="U1680">
        <v>37115</v>
      </c>
    </row>
    <row r="1681" spans="1:21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  <c r="O1681">
        <v>391507</v>
      </c>
      <c r="P1681" s="2">
        <v>41862.397997685184</v>
      </c>
      <c r="Q1681" t="s">
        <v>32</v>
      </c>
      <c r="R1681" t="s">
        <v>30</v>
      </c>
      <c r="S1681" t="s">
        <v>12</v>
      </c>
      <c r="T1681" t="s">
        <v>10</v>
      </c>
      <c r="U1681">
        <v>24210</v>
      </c>
    </row>
    <row r="1682" spans="1:21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  <c r="O1682">
        <v>794711</v>
      </c>
      <c r="P1682" s="2">
        <v>41849.601736111108</v>
      </c>
      <c r="Q1682" t="s">
        <v>32</v>
      </c>
      <c r="R1682" t="s">
        <v>30</v>
      </c>
      <c r="S1682" t="s">
        <v>12</v>
      </c>
      <c r="T1682" t="s">
        <v>4</v>
      </c>
      <c r="U1682">
        <v>90076</v>
      </c>
    </row>
    <row r="1683" spans="1:21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  <c r="O1683">
        <v>410418</v>
      </c>
      <c r="P1683" s="2">
        <v>41782.751296296294</v>
      </c>
      <c r="Q1683" t="s">
        <v>32</v>
      </c>
      <c r="R1683" t="s">
        <v>28</v>
      </c>
      <c r="S1683" t="s">
        <v>20</v>
      </c>
      <c r="T1683" t="s">
        <v>10</v>
      </c>
      <c r="U1683">
        <v>75381</v>
      </c>
    </row>
    <row r="1684" spans="1:21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  <c r="O1684">
        <v>475908</v>
      </c>
      <c r="P1684" s="2">
        <v>41775.737476851849</v>
      </c>
      <c r="Q1684" t="s">
        <v>32</v>
      </c>
      <c r="R1684" t="s">
        <v>28</v>
      </c>
      <c r="S1684" t="s">
        <v>20</v>
      </c>
      <c r="T1684" t="s">
        <v>10</v>
      </c>
      <c r="U1684">
        <v>58723</v>
      </c>
    </row>
    <row r="1685" spans="1:21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  <c r="O1685">
        <v>747318</v>
      </c>
      <c r="P1685" s="2">
        <v>41775.73778935185</v>
      </c>
      <c r="Q1685" t="s">
        <v>32</v>
      </c>
      <c r="R1685" t="s">
        <v>29</v>
      </c>
      <c r="S1685" t="s">
        <v>20</v>
      </c>
      <c r="T1685" t="s">
        <v>10</v>
      </c>
      <c r="U1685">
        <v>14799</v>
      </c>
    </row>
    <row r="1686" spans="1:21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  <c r="O1686">
        <v>729869</v>
      </c>
      <c r="P1686" s="2">
        <v>41775.738043981481</v>
      </c>
      <c r="Q1686" t="s">
        <v>32</v>
      </c>
      <c r="R1686" t="s">
        <v>29</v>
      </c>
      <c r="S1686" t="s">
        <v>20</v>
      </c>
      <c r="T1686" t="s">
        <v>10</v>
      </c>
      <c r="U1686">
        <v>33179</v>
      </c>
    </row>
    <row r="1687" spans="1:21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  <c r="O1687">
        <v>390743</v>
      </c>
      <c r="P1687" s="2">
        <v>41871.783518518518</v>
      </c>
      <c r="Q1687" t="s">
        <v>32</v>
      </c>
      <c r="R1687" t="s">
        <v>30</v>
      </c>
      <c r="S1687" t="s">
        <v>20</v>
      </c>
      <c r="T1687" t="s">
        <v>10</v>
      </c>
      <c r="U1687">
        <v>33532</v>
      </c>
    </row>
    <row r="1688" spans="1:21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  <c r="O1688">
        <v>114741</v>
      </c>
      <c r="P1688" s="2">
        <v>41871.784189814818</v>
      </c>
      <c r="Q1688" t="s">
        <v>32</v>
      </c>
      <c r="R1688" t="s">
        <v>30</v>
      </c>
      <c r="S1688" t="s">
        <v>20</v>
      </c>
      <c r="T1688" t="s">
        <v>10</v>
      </c>
      <c r="U1688">
        <v>12959</v>
      </c>
    </row>
    <row r="1689" spans="1:21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  <c r="O1689">
        <v>331487</v>
      </c>
      <c r="P1689" s="2">
        <v>41877.632881944446</v>
      </c>
      <c r="Q1689" t="s">
        <v>32</v>
      </c>
      <c r="R1689" t="s">
        <v>28</v>
      </c>
      <c r="S1689" t="s">
        <v>20</v>
      </c>
      <c r="T1689" t="s">
        <v>10</v>
      </c>
      <c r="U1689">
        <v>55670</v>
      </c>
    </row>
    <row r="1690" spans="1:21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  <c r="O1690">
        <v>219953</v>
      </c>
      <c r="P1690" s="2">
        <v>41879.678483796299</v>
      </c>
      <c r="Q1690" t="s">
        <v>32</v>
      </c>
      <c r="R1690" t="s">
        <v>30</v>
      </c>
      <c r="S1690" t="s">
        <v>20</v>
      </c>
      <c r="T1690" t="s">
        <v>10</v>
      </c>
      <c r="U1690">
        <v>88338</v>
      </c>
    </row>
    <row r="1691" spans="1:21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  <c r="O1691">
        <v>510340</v>
      </c>
      <c r="P1691" s="2">
        <v>41786.497534722221</v>
      </c>
      <c r="Q1691" t="s">
        <v>32</v>
      </c>
      <c r="R1691" t="s">
        <v>28</v>
      </c>
      <c r="S1691" t="s">
        <v>17</v>
      </c>
      <c r="T1691" t="s">
        <v>1</v>
      </c>
      <c r="U1691">
        <v>88420</v>
      </c>
    </row>
    <row r="1692" spans="1:21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  <c r="O1692">
        <v>259229</v>
      </c>
      <c r="P1692" s="2">
        <v>41816.430393518516</v>
      </c>
      <c r="Q1692" t="s">
        <v>32</v>
      </c>
      <c r="R1692" t="s">
        <v>28</v>
      </c>
      <c r="S1692" t="s">
        <v>12</v>
      </c>
      <c r="T1692" t="s">
        <v>6</v>
      </c>
      <c r="U1692">
        <v>27256</v>
      </c>
    </row>
    <row r="1693" spans="1:21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  <c r="O1693">
        <v>696733</v>
      </c>
      <c r="P1693" s="2">
        <v>41816.431701388887</v>
      </c>
      <c r="Q1693" t="s">
        <v>32</v>
      </c>
      <c r="R1693" t="s">
        <v>30</v>
      </c>
      <c r="S1693" t="s">
        <v>12</v>
      </c>
      <c r="T1693" t="s">
        <v>6</v>
      </c>
      <c r="U1693">
        <v>88465</v>
      </c>
    </row>
    <row r="1694" spans="1:21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  <c r="O1694">
        <v>379513</v>
      </c>
      <c r="P1694" s="2">
        <v>41822.498877314814</v>
      </c>
      <c r="Q1694" t="s">
        <v>32</v>
      </c>
      <c r="R1694" t="s">
        <v>28</v>
      </c>
      <c r="S1694" t="s">
        <v>12</v>
      </c>
      <c r="T1694" t="s">
        <v>6</v>
      </c>
      <c r="U1694">
        <v>12909</v>
      </c>
    </row>
    <row r="1695" spans="1:21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  <c r="O1695">
        <v>492225</v>
      </c>
      <c r="P1695" s="2">
        <v>41822.499895833331</v>
      </c>
      <c r="Q1695" t="s">
        <v>32</v>
      </c>
      <c r="R1695" t="s">
        <v>28</v>
      </c>
      <c r="S1695" t="s">
        <v>12</v>
      </c>
      <c r="T1695" t="s">
        <v>6</v>
      </c>
      <c r="U1695">
        <v>71033</v>
      </c>
    </row>
    <row r="1696" spans="1:21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  <c r="O1696">
        <v>676043</v>
      </c>
      <c r="P1696" s="2">
        <v>41822.502384259256</v>
      </c>
      <c r="Q1696" t="s">
        <v>32</v>
      </c>
      <c r="R1696" t="s">
        <v>30</v>
      </c>
      <c r="S1696" t="s">
        <v>12</v>
      </c>
      <c r="T1696" t="s">
        <v>6</v>
      </c>
      <c r="U1696">
        <v>63510</v>
      </c>
    </row>
    <row r="1697" spans="1:21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  <c r="O1697">
        <v>273255</v>
      </c>
      <c r="P1697" s="2">
        <v>41815.769699074073</v>
      </c>
      <c r="Q1697" t="s">
        <v>32</v>
      </c>
      <c r="R1697" t="s">
        <v>28</v>
      </c>
      <c r="S1697" t="s">
        <v>17</v>
      </c>
      <c r="T1697" t="s">
        <v>10</v>
      </c>
      <c r="U1697">
        <v>36183</v>
      </c>
    </row>
    <row r="1698" spans="1:21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  <c r="O1698">
        <v>84107</v>
      </c>
      <c r="P1698" s="2">
        <v>41815.771041666667</v>
      </c>
      <c r="Q1698" t="s">
        <v>32</v>
      </c>
      <c r="R1698" t="s">
        <v>28</v>
      </c>
      <c r="S1698" t="s">
        <v>17</v>
      </c>
      <c r="T1698" t="s">
        <v>10</v>
      </c>
      <c r="U1698">
        <v>62664</v>
      </c>
    </row>
    <row r="1699" spans="1:21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  <c r="O1699">
        <v>228996</v>
      </c>
      <c r="P1699" s="2">
        <v>41815.770960648151</v>
      </c>
      <c r="Q1699" t="s">
        <v>32</v>
      </c>
      <c r="R1699" t="s">
        <v>30</v>
      </c>
      <c r="S1699" t="s">
        <v>17</v>
      </c>
      <c r="T1699" t="s">
        <v>10</v>
      </c>
      <c r="U1699">
        <v>56965</v>
      </c>
    </row>
    <row r="1700" spans="1:21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  <c r="O1700">
        <v>696532</v>
      </c>
      <c r="P1700" s="2">
        <v>41835.397557870368</v>
      </c>
      <c r="Q1700" t="s">
        <v>32</v>
      </c>
      <c r="R1700" t="s">
        <v>30</v>
      </c>
      <c r="S1700" t="s">
        <v>20</v>
      </c>
      <c r="T1700" t="s">
        <v>2</v>
      </c>
      <c r="U1700">
        <v>12626</v>
      </c>
    </row>
    <row r="1701" spans="1:21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  <c r="O1701">
        <v>432427</v>
      </c>
      <c r="P1701" s="2">
        <v>41772.677870370368</v>
      </c>
      <c r="Q1701" t="s">
        <v>32</v>
      </c>
      <c r="R1701" t="s">
        <v>30</v>
      </c>
      <c r="S1701" t="s">
        <v>19</v>
      </c>
      <c r="T1701" t="s">
        <v>10</v>
      </c>
      <c r="U1701">
        <v>80332</v>
      </c>
    </row>
    <row r="1702" spans="1:21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  <c r="O1702">
        <v>274225</v>
      </c>
      <c r="P1702" s="2">
        <v>41773.632962962962</v>
      </c>
      <c r="Q1702" t="s">
        <v>32</v>
      </c>
      <c r="R1702" t="s">
        <v>30</v>
      </c>
      <c r="S1702" t="s">
        <v>19</v>
      </c>
      <c r="T1702" t="s">
        <v>10</v>
      </c>
      <c r="U1702">
        <v>91583</v>
      </c>
    </row>
    <row r="1703" spans="1:21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  <c r="O1703">
        <v>190670</v>
      </c>
      <c r="P1703" s="2">
        <v>41771.668414351851</v>
      </c>
      <c r="Q1703" t="s">
        <v>32</v>
      </c>
      <c r="R1703" t="s">
        <v>30</v>
      </c>
      <c r="S1703" t="s">
        <v>19</v>
      </c>
      <c r="T1703" t="s">
        <v>10</v>
      </c>
      <c r="U1703">
        <v>78751</v>
      </c>
    </row>
    <row r="1704" spans="1:21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  <c r="O1704">
        <v>795543</v>
      </c>
      <c r="P1704" s="2">
        <v>41779.605810185189</v>
      </c>
      <c r="Q1704" t="s">
        <v>32</v>
      </c>
      <c r="R1704" t="s">
        <v>30</v>
      </c>
      <c r="S1704" t="s">
        <v>14</v>
      </c>
      <c r="T1704" t="s">
        <v>6</v>
      </c>
      <c r="U1704">
        <v>8091</v>
      </c>
    </row>
    <row r="1705" spans="1:21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  <c r="O1705">
        <v>209648</v>
      </c>
      <c r="P1705" s="2">
        <v>41761.737025462964</v>
      </c>
      <c r="Q1705" t="s">
        <v>32</v>
      </c>
      <c r="R1705" t="s">
        <v>28</v>
      </c>
      <c r="S1705" t="s">
        <v>17</v>
      </c>
      <c r="T1705" t="s">
        <v>2</v>
      </c>
      <c r="U1705">
        <v>83423</v>
      </c>
    </row>
    <row r="1706" spans="1:21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  <c r="O1706">
        <v>568970</v>
      </c>
      <c r="P1706" s="2">
        <v>41761.73778935185</v>
      </c>
      <c r="Q1706" t="s">
        <v>32</v>
      </c>
      <c r="R1706" t="s">
        <v>30</v>
      </c>
      <c r="S1706" t="s">
        <v>17</v>
      </c>
      <c r="T1706" t="s">
        <v>2</v>
      </c>
      <c r="U1706">
        <v>19753</v>
      </c>
    </row>
    <row r="1707" spans="1:21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  <c r="O1707">
        <v>435558</v>
      </c>
      <c r="P1707" s="2">
        <v>41762.809201388889</v>
      </c>
      <c r="Q1707" t="s">
        <v>32</v>
      </c>
      <c r="R1707" t="s">
        <v>30</v>
      </c>
      <c r="S1707" t="s">
        <v>17</v>
      </c>
      <c r="T1707" t="s">
        <v>4</v>
      </c>
      <c r="U1707">
        <v>31878</v>
      </c>
    </row>
    <row r="1708" spans="1:21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  <c r="O1708">
        <v>770165</v>
      </c>
      <c r="P1708" s="2">
        <v>41762.809178240743</v>
      </c>
      <c r="Q1708" t="s">
        <v>32</v>
      </c>
      <c r="R1708" t="s">
        <v>30</v>
      </c>
      <c r="S1708" t="s">
        <v>17</v>
      </c>
      <c r="T1708" t="s">
        <v>4</v>
      </c>
      <c r="U1708">
        <v>50356</v>
      </c>
    </row>
    <row r="1709" spans="1:21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  <c r="O1709">
        <v>102190</v>
      </c>
      <c r="P1709" s="2">
        <v>41762.808668981481</v>
      </c>
      <c r="Q1709" t="s">
        <v>32</v>
      </c>
      <c r="R1709" t="s">
        <v>30</v>
      </c>
      <c r="S1709" t="s">
        <v>17</v>
      </c>
      <c r="T1709" t="s">
        <v>4</v>
      </c>
      <c r="U1709">
        <v>77465</v>
      </c>
    </row>
    <row r="1710" spans="1:21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  <c r="O1710">
        <v>231481</v>
      </c>
      <c r="P1710" s="2">
        <v>41820.64770833333</v>
      </c>
      <c r="Q1710" t="s">
        <v>32</v>
      </c>
      <c r="R1710" t="s">
        <v>30</v>
      </c>
      <c r="S1710" t="s">
        <v>17</v>
      </c>
      <c r="T1710" t="s">
        <v>4</v>
      </c>
      <c r="U1710">
        <v>68875</v>
      </c>
    </row>
    <row r="1711" spans="1:21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  <c r="O1711">
        <v>226498</v>
      </c>
      <c r="P1711" s="2">
        <v>41820.648831018516</v>
      </c>
      <c r="Q1711" t="s">
        <v>32</v>
      </c>
      <c r="R1711" t="s">
        <v>30</v>
      </c>
      <c r="S1711" t="s">
        <v>17</v>
      </c>
      <c r="T1711" t="s">
        <v>4</v>
      </c>
      <c r="U1711">
        <v>69912</v>
      </c>
    </row>
    <row r="1712" spans="1:21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  <c r="O1712">
        <v>81536</v>
      </c>
      <c r="P1712" s="2">
        <v>41820.650682870371</v>
      </c>
      <c r="Q1712" t="s">
        <v>32</v>
      </c>
      <c r="R1712" t="s">
        <v>28</v>
      </c>
      <c r="S1712" t="s">
        <v>17</v>
      </c>
      <c r="T1712" t="s">
        <v>4</v>
      </c>
      <c r="U1712">
        <v>57554</v>
      </c>
    </row>
    <row r="1713" spans="1:21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  <c r="O1713">
        <v>177150</v>
      </c>
      <c r="P1713" s="2">
        <v>41820.650960648149</v>
      </c>
      <c r="Q1713" t="s">
        <v>32</v>
      </c>
      <c r="R1713" t="s">
        <v>30</v>
      </c>
      <c r="S1713" t="s">
        <v>17</v>
      </c>
      <c r="T1713" t="s">
        <v>4</v>
      </c>
      <c r="U1713">
        <v>8302</v>
      </c>
    </row>
    <row r="1714" spans="1:21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  <c r="O1714">
        <v>476248</v>
      </c>
      <c r="P1714" s="2">
        <v>41859.449884259258</v>
      </c>
      <c r="Q1714" t="s">
        <v>32</v>
      </c>
      <c r="R1714" t="s">
        <v>28</v>
      </c>
      <c r="S1714" t="s">
        <v>17</v>
      </c>
      <c r="T1714" t="s">
        <v>4</v>
      </c>
      <c r="U1714">
        <v>70632</v>
      </c>
    </row>
    <row r="1715" spans="1:21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  <c r="O1715">
        <v>214731</v>
      </c>
      <c r="P1715" s="2">
        <v>41859.450208333335</v>
      </c>
      <c r="Q1715" t="s">
        <v>32</v>
      </c>
      <c r="R1715" t="s">
        <v>30</v>
      </c>
      <c r="S1715" t="s">
        <v>17</v>
      </c>
      <c r="T1715" t="s">
        <v>4</v>
      </c>
      <c r="U1715">
        <v>98878</v>
      </c>
    </row>
    <row r="1716" spans="1:21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  <c r="O1716">
        <v>710689</v>
      </c>
      <c r="P1716" s="2">
        <v>41859.45144675926</v>
      </c>
      <c r="Q1716" t="s">
        <v>32</v>
      </c>
      <c r="R1716" t="s">
        <v>28</v>
      </c>
      <c r="S1716" t="s">
        <v>17</v>
      </c>
      <c r="T1716" t="s">
        <v>4</v>
      </c>
      <c r="U1716">
        <v>34404</v>
      </c>
    </row>
    <row r="1717" spans="1:21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  <c r="O1717">
        <v>298052</v>
      </c>
      <c r="P1717" s="2">
        <v>41790.327094907407</v>
      </c>
      <c r="Q1717" t="s">
        <v>32</v>
      </c>
      <c r="R1717" t="s">
        <v>30</v>
      </c>
      <c r="S1717" t="s">
        <v>19</v>
      </c>
      <c r="T1717" t="s">
        <v>8</v>
      </c>
      <c r="U1717">
        <v>21211</v>
      </c>
    </row>
    <row r="1718" spans="1:21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  <c r="O1718">
        <v>596092</v>
      </c>
      <c r="P1718" s="2">
        <v>41816.122349537036</v>
      </c>
      <c r="Q1718" t="s">
        <v>32</v>
      </c>
      <c r="R1718" t="s">
        <v>29</v>
      </c>
      <c r="S1718" t="s">
        <v>19</v>
      </c>
      <c r="T1718" t="s">
        <v>8</v>
      </c>
      <c r="U1718">
        <v>30957</v>
      </c>
    </row>
    <row r="1719" spans="1:21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  <c r="O1719">
        <v>104664</v>
      </c>
      <c r="P1719" s="2">
        <v>41774.482060185182</v>
      </c>
      <c r="Q1719" t="s">
        <v>32</v>
      </c>
      <c r="R1719" t="s">
        <v>30</v>
      </c>
      <c r="S1719" t="s">
        <v>16</v>
      </c>
      <c r="T1719" t="s">
        <v>6</v>
      </c>
      <c r="U1719">
        <v>78664</v>
      </c>
    </row>
    <row r="1720" spans="1:21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  <c r="O1720">
        <v>781527</v>
      </c>
      <c r="P1720" s="2">
        <v>41774.483101851853</v>
      </c>
      <c r="Q1720" t="s">
        <v>32</v>
      </c>
      <c r="R1720" t="s">
        <v>28</v>
      </c>
      <c r="S1720" t="s">
        <v>16</v>
      </c>
      <c r="T1720" t="s">
        <v>6</v>
      </c>
      <c r="U1720">
        <v>92123</v>
      </c>
    </row>
    <row r="1721" spans="1:21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  <c r="O1721">
        <v>159533</v>
      </c>
      <c r="P1721" s="2">
        <v>41781.706759259258</v>
      </c>
      <c r="Q1721" t="s">
        <v>32</v>
      </c>
      <c r="R1721" t="s">
        <v>28</v>
      </c>
      <c r="S1721" t="s">
        <v>16</v>
      </c>
      <c r="T1721" t="s">
        <v>6</v>
      </c>
      <c r="U1721">
        <v>76523</v>
      </c>
    </row>
    <row r="1722" spans="1:21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  <c r="O1722">
        <v>81368</v>
      </c>
      <c r="P1722" s="2">
        <v>41781.707465277781</v>
      </c>
      <c r="Q1722" t="s">
        <v>32</v>
      </c>
      <c r="R1722" t="s">
        <v>28</v>
      </c>
      <c r="S1722" t="s">
        <v>16</v>
      </c>
      <c r="T1722" t="s">
        <v>6</v>
      </c>
      <c r="U1722">
        <v>68168</v>
      </c>
    </row>
    <row r="1723" spans="1:21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  <c r="O1723">
        <v>843289</v>
      </c>
      <c r="P1723" s="2">
        <v>41796.54959490741</v>
      </c>
      <c r="Q1723" t="s">
        <v>32</v>
      </c>
      <c r="R1723" t="s">
        <v>30</v>
      </c>
      <c r="S1723" t="s">
        <v>16</v>
      </c>
      <c r="T1723" t="s">
        <v>6</v>
      </c>
      <c r="U1723">
        <v>3876</v>
      </c>
    </row>
    <row r="1724" spans="1:21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  <c r="O1724">
        <v>645085</v>
      </c>
      <c r="P1724" s="2">
        <v>41796.702094907407</v>
      </c>
      <c r="Q1724" t="s">
        <v>32</v>
      </c>
      <c r="R1724" t="s">
        <v>28</v>
      </c>
      <c r="S1724" t="s">
        <v>16</v>
      </c>
      <c r="T1724" t="s">
        <v>6</v>
      </c>
      <c r="U1724">
        <v>27527</v>
      </c>
    </row>
    <row r="1725" spans="1:21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  <c r="O1725">
        <v>910749</v>
      </c>
      <c r="P1725" s="2">
        <v>41799.409155092595</v>
      </c>
      <c r="Q1725" t="s">
        <v>32</v>
      </c>
      <c r="R1725" t="s">
        <v>28</v>
      </c>
      <c r="S1725" t="s">
        <v>16</v>
      </c>
      <c r="T1725" t="s">
        <v>6</v>
      </c>
      <c r="U1725">
        <v>84552</v>
      </c>
    </row>
    <row r="1726" spans="1:21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  <c r="O1726">
        <v>726973</v>
      </c>
      <c r="P1726" s="2">
        <v>41799.410046296296</v>
      </c>
      <c r="Q1726" t="s">
        <v>32</v>
      </c>
      <c r="R1726" t="s">
        <v>28</v>
      </c>
      <c r="S1726" t="s">
        <v>16</v>
      </c>
      <c r="T1726" t="s">
        <v>6</v>
      </c>
      <c r="U1726">
        <v>82887</v>
      </c>
    </row>
    <row r="1727" spans="1:21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  <c r="O1727">
        <v>440340</v>
      </c>
      <c r="P1727" s="2">
        <v>41799.410474537035</v>
      </c>
      <c r="Q1727" t="s">
        <v>32</v>
      </c>
      <c r="R1727" t="s">
        <v>28</v>
      </c>
      <c r="S1727" t="s">
        <v>16</v>
      </c>
      <c r="T1727" t="s">
        <v>6</v>
      </c>
      <c r="U1727">
        <v>92421</v>
      </c>
    </row>
    <row r="1728" spans="1:21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  <c r="O1728">
        <v>644551</v>
      </c>
      <c r="P1728" s="2">
        <v>41799.411192129628</v>
      </c>
      <c r="Q1728" t="s">
        <v>32</v>
      </c>
      <c r="R1728" t="s">
        <v>30</v>
      </c>
      <c r="S1728" t="s">
        <v>16</v>
      </c>
      <c r="T1728" t="s">
        <v>6</v>
      </c>
      <c r="U1728">
        <v>68769</v>
      </c>
    </row>
    <row r="1729" spans="1:21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  <c r="O1729">
        <v>538556</v>
      </c>
      <c r="P1729" s="2">
        <v>41799.409479166665</v>
      </c>
      <c r="Q1729" t="s">
        <v>32</v>
      </c>
      <c r="R1729" t="s">
        <v>30</v>
      </c>
      <c r="S1729" t="s">
        <v>16</v>
      </c>
      <c r="T1729" t="s">
        <v>6</v>
      </c>
      <c r="U1729">
        <v>7313</v>
      </c>
    </row>
    <row r="1730" spans="1:21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  <c r="O1730">
        <v>808970</v>
      </c>
      <c r="P1730" s="2">
        <v>41817.816435185188</v>
      </c>
      <c r="Q1730" t="s">
        <v>32</v>
      </c>
      <c r="R1730" t="s">
        <v>28</v>
      </c>
      <c r="S1730" t="s">
        <v>16</v>
      </c>
      <c r="T1730" t="s">
        <v>6</v>
      </c>
      <c r="U1730">
        <v>73949</v>
      </c>
    </row>
    <row r="1731" spans="1:21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  <c r="O1731">
        <v>610446</v>
      </c>
      <c r="P1731" s="2">
        <v>41817.818854166668</v>
      </c>
      <c r="Q1731" t="s">
        <v>32</v>
      </c>
      <c r="R1731" t="s">
        <v>28</v>
      </c>
      <c r="S1731" t="s">
        <v>16</v>
      </c>
      <c r="T1731" t="s">
        <v>6</v>
      </c>
      <c r="U1731">
        <v>7264</v>
      </c>
    </row>
    <row r="1732" spans="1:21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  <c r="O1732">
        <v>872631</v>
      </c>
      <c r="P1732" s="2">
        <v>41814.534120370372</v>
      </c>
      <c r="Q1732" t="s">
        <v>32</v>
      </c>
      <c r="R1732" t="s">
        <v>30</v>
      </c>
      <c r="S1732" t="s">
        <v>16</v>
      </c>
      <c r="T1732" t="s">
        <v>6</v>
      </c>
      <c r="U1732">
        <v>85723</v>
      </c>
    </row>
    <row r="1733" spans="1:21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  <c r="O1733">
        <v>662744</v>
      </c>
      <c r="P1733" s="2">
        <v>41873.397766203707</v>
      </c>
      <c r="Q1733" t="s">
        <v>32</v>
      </c>
      <c r="R1733" t="s">
        <v>30</v>
      </c>
      <c r="S1733" t="s">
        <v>16</v>
      </c>
      <c r="T1733" t="s">
        <v>6</v>
      </c>
      <c r="U1733">
        <v>30372</v>
      </c>
    </row>
    <row r="1734" spans="1:21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  <c r="O1734">
        <v>153327</v>
      </c>
      <c r="P1734" s="2">
        <v>41789.399375000001</v>
      </c>
      <c r="Q1734" t="s">
        <v>32</v>
      </c>
      <c r="R1734" t="s">
        <v>28</v>
      </c>
      <c r="S1734" t="s">
        <v>17</v>
      </c>
      <c r="T1734" t="s">
        <v>8</v>
      </c>
      <c r="U1734">
        <v>70088</v>
      </c>
    </row>
    <row r="1735" spans="1:21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  <c r="O1735">
        <v>574895</v>
      </c>
      <c r="P1735" s="2">
        <v>41782.398321759261</v>
      </c>
      <c r="Q1735" t="s">
        <v>32</v>
      </c>
      <c r="R1735" t="s">
        <v>30</v>
      </c>
      <c r="S1735" t="s">
        <v>17</v>
      </c>
      <c r="T1735" t="s">
        <v>2</v>
      </c>
      <c r="U1735">
        <v>89482</v>
      </c>
    </row>
    <row r="1736" spans="1:21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  <c r="O1736">
        <v>473427</v>
      </c>
      <c r="P1736" s="2">
        <v>41797.447430555556</v>
      </c>
      <c r="Q1736" t="s">
        <v>32</v>
      </c>
      <c r="R1736" t="s">
        <v>28</v>
      </c>
      <c r="S1736" t="s">
        <v>17</v>
      </c>
      <c r="T1736" t="s">
        <v>2</v>
      </c>
      <c r="U1736">
        <v>24409</v>
      </c>
    </row>
    <row r="1737" spans="1:21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  <c r="O1737">
        <v>993206</v>
      </c>
      <c r="P1737" s="2">
        <v>41838.399571759262</v>
      </c>
      <c r="Q1737" t="s">
        <v>32</v>
      </c>
      <c r="R1737" t="s">
        <v>28</v>
      </c>
      <c r="S1737" t="s">
        <v>17</v>
      </c>
      <c r="T1737" t="s">
        <v>2</v>
      </c>
      <c r="U1737">
        <v>79742</v>
      </c>
    </row>
    <row r="1738" spans="1:21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  <c r="O1738">
        <v>844634</v>
      </c>
      <c r="P1738" s="2">
        <v>41842.548750000002</v>
      </c>
      <c r="Q1738" t="s">
        <v>32</v>
      </c>
      <c r="R1738" t="s">
        <v>28</v>
      </c>
      <c r="S1738" t="s">
        <v>17</v>
      </c>
      <c r="T1738" t="s">
        <v>10</v>
      </c>
      <c r="U1738">
        <v>85902</v>
      </c>
    </row>
    <row r="1739" spans="1:21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  <c r="O1739">
        <v>292591</v>
      </c>
      <c r="P1739" s="2">
        <v>41842.550775462965</v>
      </c>
      <c r="Q1739" t="s">
        <v>32</v>
      </c>
      <c r="R1739" t="s">
        <v>30</v>
      </c>
      <c r="S1739" t="s">
        <v>17</v>
      </c>
      <c r="T1739" t="s">
        <v>10</v>
      </c>
      <c r="U1739">
        <v>20789</v>
      </c>
    </row>
    <row r="1740" spans="1:21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  <c r="O1740">
        <v>407392</v>
      </c>
      <c r="P1740" s="2">
        <v>41850.663402777776</v>
      </c>
      <c r="Q1740" t="s">
        <v>32</v>
      </c>
      <c r="R1740" t="s">
        <v>28</v>
      </c>
      <c r="S1740" t="s">
        <v>17</v>
      </c>
      <c r="T1740" t="s">
        <v>10</v>
      </c>
      <c r="U1740">
        <v>33426</v>
      </c>
    </row>
    <row r="1741" spans="1:21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  <c r="O1741">
        <v>346065</v>
      </c>
      <c r="P1741" s="2">
        <v>41855.556793981479</v>
      </c>
      <c r="Q1741" t="s">
        <v>32</v>
      </c>
      <c r="R1741" t="s">
        <v>28</v>
      </c>
      <c r="S1741" t="s">
        <v>17</v>
      </c>
      <c r="T1741" t="s">
        <v>2</v>
      </c>
      <c r="U1741">
        <v>88507</v>
      </c>
    </row>
    <row r="1742" spans="1:21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  <c r="O1742">
        <v>181952</v>
      </c>
      <c r="P1742" s="2">
        <v>41850.520069444443</v>
      </c>
      <c r="Q1742" t="s">
        <v>32</v>
      </c>
      <c r="R1742" t="s">
        <v>28</v>
      </c>
      <c r="S1742" t="s">
        <v>17</v>
      </c>
      <c r="T1742" t="s">
        <v>10</v>
      </c>
      <c r="U1742">
        <v>1351</v>
      </c>
    </row>
    <row r="1743" spans="1:21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  <c r="O1743">
        <v>484669</v>
      </c>
      <c r="P1743" s="2">
        <v>41850.52270833333</v>
      </c>
      <c r="Q1743" t="s">
        <v>32</v>
      </c>
      <c r="R1743" t="s">
        <v>30</v>
      </c>
      <c r="S1743" t="s">
        <v>17</v>
      </c>
      <c r="T1743" t="s">
        <v>10</v>
      </c>
      <c r="U1743">
        <v>26156</v>
      </c>
    </row>
    <row r="1744" spans="1:21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  <c r="O1744">
        <v>152014</v>
      </c>
      <c r="P1744" s="2">
        <v>41852.510266203702</v>
      </c>
      <c r="Q1744" t="s">
        <v>32</v>
      </c>
      <c r="R1744" t="s">
        <v>28</v>
      </c>
      <c r="S1744" t="s">
        <v>17</v>
      </c>
      <c r="T1744" t="s">
        <v>10</v>
      </c>
      <c r="U1744">
        <v>1808</v>
      </c>
    </row>
    <row r="1745" spans="1:21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  <c r="O1745">
        <v>340032</v>
      </c>
      <c r="P1745" s="2">
        <v>41856.273101851853</v>
      </c>
      <c r="Q1745" t="s">
        <v>32</v>
      </c>
      <c r="R1745" t="s">
        <v>28</v>
      </c>
      <c r="S1745" t="s">
        <v>17</v>
      </c>
      <c r="T1745" t="s">
        <v>10</v>
      </c>
      <c r="U1745">
        <v>73978</v>
      </c>
    </row>
    <row r="1746" spans="1:21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  <c r="O1746">
        <v>59309</v>
      </c>
      <c r="P1746" s="2">
        <v>41858.631840277776</v>
      </c>
      <c r="Q1746" t="s">
        <v>32</v>
      </c>
      <c r="R1746" t="s">
        <v>30</v>
      </c>
      <c r="S1746" t="s">
        <v>17</v>
      </c>
      <c r="T1746" t="s">
        <v>10</v>
      </c>
      <c r="U1746">
        <v>36217</v>
      </c>
    </row>
    <row r="1747" spans="1:21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  <c r="O1747">
        <v>280569</v>
      </c>
      <c r="P1747" s="2">
        <v>41761.396747685183</v>
      </c>
      <c r="Q1747" t="s">
        <v>32</v>
      </c>
      <c r="R1747" t="s">
        <v>30</v>
      </c>
      <c r="S1747" t="s">
        <v>13</v>
      </c>
      <c r="T1747" t="s">
        <v>10</v>
      </c>
      <c r="U1747">
        <v>45914</v>
      </c>
    </row>
    <row r="1748" spans="1:21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  <c r="O1748">
        <v>440222</v>
      </c>
      <c r="P1748" s="2">
        <v>41814.514930555553</v>
      </c>
      <c r="Q1748" t="s">
        <v>32</v>
      </c>
      <c r="R1748" t="s">
        <v>30</v>
      </c>
      <c r="S1748" t="s">
        <v>13</v>
      </c>
      <c r="T1748" t="s">
        <v>10</v>
      </c>
      <c r="U1748">
        <v>45915</v>
      </c>
    </row>
    <row r="1749" spans="1:21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  <c r="O1749">
        <v>195831</v>
      </c>
      <c r="P1749" s="2">
        <v>41814.515266203707</v>
      </c>
      <c r="Q1749" t="s">
        <v>32</v>
      </c>
      <c r="R1749" t="s">
        <v>30</v>
      </c>
      <c r="S1749" t="s">
        <v>13</v>
      </c>
      <c r="T1749" t="s">
        <v>10</v>
      </c>
      <c r="U1749">
        <v>66002</v>
      </c>
    </row>
    <row r="1750" spans="1:21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  <c r="O1750">
        <v>587861</v>
      </c>
      <c r="P1750" s="2">
        <v>41880.396944444445</v>
      </c>
      <c r="Q1750" t="s">
        <v>32</v>
      </c>
      <c r="R1750" t="s">
        <v>28</v>
      </c>
      <c r="S1750" t="s">
        <v>17</v>
      </c>
      <c r="T1750" t="s">
        <v>2</v>
      </c>
      <c r="U1750">
        <v>86256</v>
      </c>
    </row>
    <row r="1751" spans="1:21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  <c r="O1751">
        <v>355986</v>
      </c>
      <c r="P1751" s="2">
        <v>41778.397106481483</v>
      </c>
      <c r="Q1751" t="s">
        <v>32</v>
      </c>
      <c r="R1751" t="s">
        <v>28</v>
      </c>
      <c r="S1751" t="s">
        <v>20</v>
      </c>
      <c r="T1751" t="s">
        <v>5</v>
      </c>
      <c r="U1751">
        <v>31623</v>
      </c>
    </row>
    <row r="1752" spans="1:21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  <c r="O1752">
        <v>86320</v>
      </c>
      <c r="P1752" s="2">
        <v>41778.400555555556</v>
      </c>
      <c r="Q1752" t="s">
        <v>32</v>
      </c>
      <c r="R1752" t="s">
        <v>28</v>
      </c>
      <c r="S1752" t="s">
        <v>20</v>
      </c>
      <c r="T1752" t="s">
        <v>5</v>
      </c>
      <c r="U1752">
        <v>75379</v>
      </c>
    </row>
    <row r="1753" spans="1:21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  <c r="O1753">
        <v>448438</v>
      </c>
      <c r="P1753" s="2">
        <v>41829.694594907407</v>
      </c>
      <c r="Q1753" t="s">
        <v>32</v>
      </c>
      <c r="R1753" t="s">
        <v>28</v>
      </c>
      <c r="S1753" t="s">
        <v>20</v>
      </c>
      <c r="T1753" t="s">
        <v>5</v>
      </c>
      <c r="U1753">
        <v>21848</v>
      </c>
    </row>
    <row r="1754" spans="1:21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  <c r="O1754">
        <v>509679</v>
      </c>
      <c r="P1754" s="2">
        <v>41829.695289351854</v>
      </c>
      <c r="Q1754" t="s">
        <v>32</v>
      </c>
      <c r="R1754" t="s">
        <v>30</v>
      </c>
      <c r="S1754" t="s">
        <v>20</v>
      </c>
      <c r="T1754" t="s">
        <v>5</v>
      </c>
      <c r="U1754">
        <v>38979</v>
      </c>
    </row>
    <row r="1755" spans="1:21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  <c r="O1755">
        <v>330851</v>
      </c>
      <c r="P1755" s="2">
        <v>41790.654861111114</v>
      </c>
      <c r="Q1755" t="s">
        <v>32</v>
      </c>
      <c r="R1755" t="s">
        <v>30</v>
      </c>
      <c r="S1755" t="s">
        <v>14</v>
      </c>
      <c r="T1755" t="s">
        <v>2</v>
      </c>
      <c r="U1755">
        <v>99086</v>
      </c>
    </row>
    <row r="1756" spans="1:21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  <c r="O1756">
        <v>205250</v>
      </c>
      <c r="P1756" s="2">
        <v>41790.656701388885</v>
      </c>
      <c r="Q1756" t="s">
        <v>32</v>
      </c>
      <c r="R1756" t="s">
        <v>28</v>
      </c>
      <c r="S1756" t="s">
        <v>14</v>
      </c>
      <c r="T1756" t="s">
        <v>2</v>
      </c>
      <c r="U1756">
        <v>15482</v>
      </c>
    </row>
    <row r="1757" spans="1:21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  <c r="O1757">
        <v>266100</v>
      </c>
      <c r="P1757" s="2">
        <v>41824.824849537035</v>
      </c>
      <c r="Q1757" t="s">
        <v>32</v>
      </c>
      <c r="R1757" t="s">
        <v>28</v>
      </c>
      <c r="S1757" t="s">
        <v>14</v>
      </c>
      <c r="T1757" t="s">
        <v>2</v>
      </c>
      <c r="U1757">
        <v>88155</v>
      </c>
    </row>
    <row r="1758" spans="1:21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  <c r="O1758">
        <v>568466</v>
      </c>
      <c r="P1758" s="2">
        <v>41824.825520833336</v>
      </c>
      <c r="Q1758" t="s">
        <v>32</v>
      </c>
      <c r="R1758" t="s">
        <v>30</v>
      </c>
      <c r="S1758" t="s">
        <v>14</v>
      </c>
      <c r="T1758" t="s">
        <v>2</v>
      </c>
      <c r="U1758">
        <v>46479</v>
      </c>
    </row>
    <row r="1759" spans="1:21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  <c r="O1759">
        <v>355731</v>
      </c>
      <c r="P1759" s="2">
        <v>41829.804594907408</v>
      </c>
      <c r="Q1759" t="s">
        <v>32</v>
      </c>
      <c r="R1759" t="s">
        <v>30</v>
      </c>
      <c r="S1759" t="s">
        <v>14</v>
      </c>
      <c r="T1759" t="s">
        <v>2</v>
      </c>
      <c r="U1759">
        <v>5301</v>
      </c>
    </row>
    <row r="1760" spans="1:21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  <c r="O1760">
        <v>926169</v>
      </c>
      <c r="P1760" s="2">
        <v>41772.398252314815</v>
      </c>
      <c r="Q1760" t="s">
        <v>32</v>
      </c>
      <c r="R1760" t="s">
        <v>28</v>
      </c>
      <c r="S1760" t="s">
        <v>17</v>
      </c>
      <c r="T1760" t="s">
        <v>1</v>
      </c>
      <c r="U1760">
        <v>74005</v>
      </c>
    </row>
    <row r="1761" spans="1:21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  <c r="O1761">
        <v>118591</v>
      </c>
      <c r="P1761" s="2">
        <v>41850.450509259259</v>
      </c>
      <c r="Q1761" t="s">
        <v>32</v>
      </c>
      <c r="R1761" t="s">
        <v>28</v>
      </c>
      <c r="S1761" t="s">
        <v>17</v>
      </c>
      <c r="T1761" t="s">
        <v>1</v>
      </c>
      <c r="U1761">
        <v>42927</v>
      </c>
    </row>
    <row r="1762" spans="1:21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  <c r="O1762">
        <v>387342</v>
      </c>
      <c r="P1762" s="2">
        <v>41861.50136574074</v>
      </c>
      <c r="Q1762" t="s">
        <v>32</v>
      </c>
      <c r="R1762" t="s">
        <v>29</v>
      </c>
      <c r="S1762" t="s">
        <v>17</v>
      </c>
      <c r="T1762" t="s">
        <v>1</v>
      </c>
      <c r="U1762">
        <v>4639</v>
      </c>
    </row>
    <row r="1763" spans="1:21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  <c r="O1763">
        <v>986093</v>
      </c>
      <c r="P1763" s="2">
        <v>41792.62605324074</v>
      </c>
      <c r="Q1763" t="s">
        <v>32</v>
      </c>
      <c r="R1763" t="s">
        <v>28</v>
      </c>
      <c r="S1763" t="s">
        <v>14</v>
      </c>
      <c r="T1763" t="s">
        <v>10</v>
      </c>
      <c r="U1763">
        <v>90933</v>
      </c>
    </row>
    <row r="1764" spans="1:21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  <c r="O1764">
        <v>354179</v>
      </c>
      <c r="P1764" s="2">
        <v>41836.399756944447</v>
      </c>
      <c r="Q1764" t="s">
        <v>32</v>
      </c>
      <c r="R1764" t="s">
        <v>28</v>
      </c>
      <c r="S1764" t="s">
        <v>14</v>
      </c>
      <c r="T1764" t="s">
        <v>1</v>
      </c>
      <c r="U1764">
        <v>57885</v>
      </c>
    </row>
    <row r="1765" spans="1:21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  <c r="O1765">
        <v>217137</v>
      </c>
      <c r="P1765" s="2">
        <v>41878.399108796293</v>
      </c>
      <c r="Q1765" t="s">
        <v>32</v>
      </c>
      <c r="R1765" t="s">
        <v>28</v>
      </c>
      <c r="S1765" t="s">
        <v>14</v>
      </c>
      <c r="T1765" t="s">
        <v>10</v>
      </c>
      <c r="U1765">
        <v>84008</v>
      </c>
    </row>
    <row r="1766" spans="1:21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  <c r="O1766">
        <v>914171</v>
      </c>
      <c r="P1766" s="2">
        <v>41780.396944444445</v>
      </c>
      <c r="Q1766" t="s">
        <v>32</v>
      </c>
      <c r="R1766" t="s">
        <v>28</v>
      </c>
      <c r="S1766" t="s">
        <v>20</v>
      </c>
      <c r="T1766" t="s">
        <v>10</v>
      </c>
      <c r="U1766">
        <v>83231</v>
      </c>
    </row>
    <row r="1767" spans="1:21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  <c r="O1767">
        <v>324829</v>
      </c>
      <c r="P1767" s="2">
        <v>41788.337465277778</v>
      </c>
      <c r="Q1767" t="s">
        <v>32</v>
      </c>
      <c r="R1767" t="s">
        <v>28</v>
      </c>
      <c r="S1767" t="s">
        <v>20</v>
      </c>
      <c r="T1767" t="s">
        <v>10</v>
      </c>
      <c r="U1767">
        <v>41816</v>
      </c>
    </row>
    <row r="1768" spans="1:21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  <c r="O1768">
        <v>140769</v>
      </c>
      <c r="P1768" s="2">
        <v>41788.665578703702</v>
      </c>
      <c r="Q1768" t="s">
        <v>32</v>
      </c>
      <c r="R1768" t="s">
        <v>28</v>
      </c>
      <c r="S1768" t="s">
        <v>20</v>
      </c>
      <c r="T1768" t="s">
        <v>10</v>
      </c>
      <c r="U1768">
        <v>40844</v>
      </c>
    </row>
    <row r="1769" spans="1:21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  <c r="O1769">
        <v>738594</v>
      </c>
      <c r="P1769" s="2">
        <v>41789.827881944446</v>
      </c>
      <c r="Q1769" t="s">
        <v>32</v>
      </c>
      <c r="R1769" t="s">
        <v>28</v>
      </c>
      <c r="S1769" t="s">
        <v>20</v>
      </c>
      <c r="T1769" t="s">
        <v>2</v>
      </c>
      <c r="U1769">
        <v>54437</v>
      </c>
    </row>
    <row r="1770" spans="1:21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  <c r="O1770">
        <v>580428</v>
      </c>
      <c r="P1770" s="2">
        <v>41772.447777777779</v>
      </c>
      <c r="Q1770" t="s">
        <v>32</v>
      </c>
      <c r="R1770" t="s">
        <v>28</v>
      </c>
      <c r="S1770" t="s">
        <v>12</v>
      </c>
      <c r="T1770" t="s">
        <v>1</v>
      </c>
      <c r="U1770">
        <v>25602</v>
      </c>
    </row>
    <row r="1771" spans="1:21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  <c r="O1771">
        <v>404793</v>
      </c>
      <c r="P1771" s="2">
        <v>41779.887997685182</v>
      </c>
      <c r="Q1771" t="s">
        <v>32</v>
      </c>
      <c r="R1771" t="s">
        <v>28</v>
      </c>
      <c r="S1771" t="s">
        <v>12</v>
      </c>
      <c r="T1771" t="s">
        <v>1</v>
      </c>
      <c r="U1771">
        <v>48910</v>
      </c>
    </row>
    <row r="1772" spans="1:21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  <c r="O1772">
        <v>635529</v>
      </c>
      <c r="P1772" s="2">
        <v>41779.888472222221</v>
      </c>
      <c r="Q1772" t="s">
        <v>32</v>
      </c>
      <c r="R1772" t="s">
        <v>30</v>
      </c>
      <c r="S1772" t="s">
        <v>12</v>
      </c>
      <c r="T1772" t="s">
        <v>1</v>
      </c>
      <c r="U1772">
        <v>2641</v>
      </c>
    </row>
    <row r="1773" spans="1:21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  <c r="O1773">
        <v>266248</v>
      </c>
      <c r="P1773" s="2">
        <v>41794.396840277775</v>
      </c>
      <c r="Q1773" t="s">
        <v>32</v>
      </c>
      <c r="R1773" t="s">
        <v>28</v>
      </c>
      <c r="S1773" t="s">
        <v>12</v>
      </c>
      <c r="T1773" t="s">
        <v>1</v>
      </c>
      <c r="U1773">
        <v>80984</v>
      </c>
    </row>
    <row r="1774" spans="1:21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  <c r="O1774">
        <v>288734</v>
      </c>
      <c r="P1774" s="2">
        <v>41794.397303240738</v>
      </c>
      <c r="Q1774" t="s">
        <v>32</v>
      </c>
      <c r="R1774" t="s">
        <v>28</v>
      </c>
      <c r="S1774" t="s">
        <v>12</v>
      </c>
      <c r="T1774" t="s">
        <v>1</v>
      </c>
      <c r="U1774">
        <v>84331</v>
      </c>
    </row>
    <row r="1775" spans="1:21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  <c r="O1775">
        <v>280722</v>
      </c>
      <c r="P1775" s="2">
        <v>41811.485752314817</v>
      </c>
      <c r="Q1775" t="s">
        <v>32</v>
      </c>
      <c r="R1775" t="s">
        <v>30</v>
      </c>
      <c r="S1775" t="s">
        <v>12</v>
      </c>
      <c r="T1775" t="s">
        <v>1</v>
      </c>
      <c r="U1775">
        <v>6329</v>
      </c>
    </row>
    <row r="1776" spans="1:21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  <c r="O1776">
        <v>369763</v>
      </c>
      <c r="P1776" s="2">
        <v>41818.71398148148</v>
      </c>
      <c r="Q1776" t="s">
        <v>32</v>
      </c>
      <c r="R1776" t="s">
        <v>30</v>
      </c>
      <c r="S1776" t="s">
        <v>12</v>
      </c>
      <c r="T1776" t="s">
        <v>1</v>
      </c>
      <c r="U1776">
        <v>40828</v>
      </c>
    </row>
    <row r="1777" spans="1:21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  <c r="O1777">
        <v>890690</v>
      </c>
      <c r="P1777" s="2">
        <v>41808.510057870371</v>
      </c>
      <c r="Q1777" t="s">
        <v>32</v>
      </c>
      <c r="R1777" t="s">
        <v>28</v>
      </c>
      <c r="S1777" t="s">
        <v>17</v>
      </c>
      <c r="T1777" t="s">
        <v>1</v>
      </c>
      <c r="U1777">
        <v>67278</v>
      </c>
    </row>
    <row r="1778" spans="1:21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  <c r="O1778">
        <v>50851</v>
      </c>
      <c r="P1778" s="2">
        <v>41810.432650462964</v>
      </c>
      <c r="Q1778" t="s">
        <v>32</v>
      </c>
      <c r="R1778" t="s">
        <v>28</v>
      </c>
      <c r="S1778" t="s">
        <v>17</v>
      </c>
      <c r="T1778" t="s">
        <v>1</v>
      </c>
      <c r="U1778">
        <v>54399</v>
      </c>
    </row>
    <row r="1779" spans="1:21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  <c r="O1779">
        <v>248927</v>
      </c>
      <c r="P1779" s="2">
        <v>41821.742465277777</v>
      </c>
      <c r="Q1779" t="s">
        <v>32</v>
      </c>
      <c r="R1779" t="s">
        <v>28</v>
      </c>
      <c r="S1779" t="s">
        <v>17</v>
      </c>
      <c r="T1779" t="s">
        <v>1</v>
      </c>
      <c r="U1779">
        <v>65670</v>
      </c>
    </row>
    <row r="1780" spans="1:21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  <c r="O1780">
        <v>581490</v>
      </c>
      <c r="P1780" s="2">
        <v>41806.397337962961</v>
      </c>
      <c r="Q1780" t="s">
        <v>32</v>
      </c>
      <c r="R1780" t="s">
        <v>30</v>
      </c>
      <c r="S1780" t="s">
        <v>19</v>
      </c>
      <c r="T1780" t="s">
        <v>2</v>
      </c>
      <c r="U1780">
        <v>74944</v>
      </c>
    </row>
    <row r="1781" spans="1:21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  <c r="O1781">
        <v>998680</v>
      </c>
      <c r="P1781" s="2">
        <v>41876.397916666669</v>
      </c>
      <c r="Q1781" t="s">
        <v>32</v>
      </c>
      <c r="R1781" t="s">
        <v>28</v>
      </c>
      <c r="S1781" t="s">
        <v>20</v>
      </c>
      <c r="T1781" t="s">
        <v>2</v>
      </c>
      <c r="U1781">
        <v>75715</v>
      </c>
    </row>
    <row r="1782" spans="1:21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  <c r="O1782">
        <v>697349</v>
      </c>
      <c r="P1782" s="2">
        <v>41806.396805555552</v>
      </c>
      <c r="Q1782" t="s">
        <v>32</v>
      </c>
      <c r="R1782" t="s">
        <v>28</v>
      </c>
      <c r="S1782" t="s">
        <v>14</v>
      </c>
      <c r="T1782" t="s">
        <v>2</v>
      </c>
      <c r="U1782">
        <v>6018</v>
      </c>
    </row>
    <row r="1783" spans="1:21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  <c r="O1783">
        <v>546459</v>
      </c>
      <c r="P1783" s="2">
        <v>41806.399363425924</v>
      </c>
      <c r="Q1783" t="s">
        <v>32</v>
      </c>
      <c r="R1783" t="s">
        <v>30</v>
      </c>
      <c r="S1783" t="s">
        <v>14</v>
      </c>
      <c r="T1783" t="s">
        <v>2</v>
      </c>
      <c r="U1783">
        <v>24050</v>
      </c>
    </row>
    <row r="1784" spans="1:21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  <c r="O1784">
        <v>408311</v>
      </c>
      <c r="P1784" s="2">
        <v>41806.401261574072</v>
      </c>
      <c r="Q1784" t="s">
        <v>32</v>
      </c>
      <c r="R1784" t="s">
        <v>28</v>
      </c>
      <c r="S1784" t="s">
        <v>14</v>
      </c>
      <c r="T1784" t="s">
        <v>2</v>
      </c>
      <c r="U1784">
        <v>50973</v>
      </c>
    </row>
    <row r="1785" spans="1:21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  <c r="O1785">
        <v>656502</v>
      </c>
      <c r="P1785" s="2">
        <v>41834.397233796299</v>
      </c>
      <c r="Q1785" t="s">
        <v>32</v>
      </c>
      <c r="R1785" t="s">
        <v>30</v>
      </c>
      <c r="S1785" t="s">
        <v>14</v>
      </c>
      <c r="T1785" t="s">
        <v>10</v>
      </c>
      <c r="U1785">
        <v>57388</v>
      </c>
    </row>
    <row r="1786" spans="1:21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  <c r="O1786">
        <v>996016</v>
      </c>
      <c r="P1786" s="2">
        <v>41842.628495370373</v>
      </c>
      <c r="Q1786" t="s">
        <v>32</v>
      </c>
      <c r="R1786" t="s">
        <v>28</v>
      </c>
      <c r="S1786" t="s">
        <v>14</v>
      </c>
      <c r="T1786" t="s">
        <v>2</v>
      </c>
      <c r="U1786">
        <v>78167</v>
      </c>
    </row>
    <row r="1787" spans="1:21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  <c r="O1787">
        <v>83297</v>
      </c>
      <c r="P1787" s="2">
        <v>41842.63040509259</v>
      </c>
      <c r="Q1787" t="s">
        <v>32</v>
      </c>
      <c r="R1787" t="s">
        <v>28</v>
      </c>
      <c r="S1787" t="s">
        <v>14</v>
      </c>
      <c r="T1787" t="s">
        <v>2</v>
      </c>
      <c r="U1787">
        <v>25911</v>
      </c>
    </row>
    <row r="1788" spans="1:21" x14ac:dyDescent="0.3">
      <c r="A1788">
        <v>881644</v>
      </c>
      <c r="B1788" s="2">
        <v>41836.562337962961</v>
      </c>
      <c r="C1788" t="s">
        <v>31</v>
      </c>
      <c r="D1788" t="s">
        <v>28</v>
      </c>
      <c r="E1788" t="s">
        <v>17</v>
      </c>
      <c r="F1788" t="s">
        <v>9</v>
      </c>
      <c r="G1788">
        <v>11705</v>
      </c>
      <c r="O1788">
        <v>93533</v>
      </c>
      <c r="P1788" s="2">
        <v>41844.446203703701</v>
      </c>
      <c r="Q1788" t="s">
        <v>32</v>
      </c>
      <c r="R1788" t="s">
        <v>28</v>
      </c>
      <c r="S1788" t="s">
        <v>14</v>
      </c>
      <c r="T1788" t="s">
        <v>2</v>
      </c>
      <c r="U1788">
        <v>45429</v>
      </c>
    </row>
    <row r="1789" spans="1:21" x14ac:dyDescent="0.3">
      <c r="A1789">
        <v>499939</v>
      </c>
      <c r="B1789" s="2">
        <v>41836.564282407409</v>
      </c>
      <c r="C1789" t="s">
        <v>32</v>
      </c>
      <c r="D1789" t="s">
        <v>30</v>
      </c>
      <c r="E1789" t="s">
        <v>17</v>
      </c>
      <c r="F1789" t="s">
        <v>9</v>
      </c>
      <c r="G1789">
        <v>61779</v>
      </c>
      <c r="O1789">
        <v>208383</v>
      </c>
      <c r="P1789" s="2">
        <v>41844.651469907411</v>
      </c>
      <c r="Q1789" t="s">
        <v>32</v>
      </c>
      <c r="R1789" t="s">
        <v>28</v>
      </c>
      <c r="S1789" t="s">
        <v>14</v>
      </c>
      <c r="T1789" t="s">
        <v>2</v>
      </c>
      <c r="U1789">
        <v>94033</v>
      </c>
    </row>
    <row r="1790" spans="1:21" x14ac:dyDescent="0.3">
      <c r="A1790">
        <v>711350</v>
      </c>
      <c r="B1790" s="2">
        <v>41836.565266203703</v>
      </c>
      <c r="C1790" t="s">
        <v>31</v>
      </c>
      <c r="D1790" t="s">
        <v>21</v>
      </c>
      <c r="E1790" t="s">
        <v>17</v>
      </c>
      <c r="F1790" t="s">
        <v>9</v>
      </c>
      <c r="G1790">
        <v>25785</v>
      </c>
      <c r="O1790">
        <v>979283</v>
      </c>
      <c r="P1790" s="2">
        <v>41862.397268518522</v>
      </c>
      <c r="Q1790" t="s">
        <v>32</v>
      </c>
      <c r="R1790" t="s">
        <v>28</v>
      </c>
      <c r="S1790" t="s">
        <v>14</v>
      </c>
      <c r="T1790" t="s">
        <v>2</v>
      </c>
      <c r="U1790">
        <v>49733</v>
      </c>
    </row>
    <row r="1791" spans="1:21" x14ac:dyDescent="0.3">
      <c r="A1791">
        <v>489788</v>
      </c>
      <c r="B1791" s="2">
        <v>41836.56585648148</v>
      </c>
      <c r="C1791" t="s">
        <v>32</v>
      </c>
      <c r="D1791" t="s">
        <v>30</v>
      </c>
      <c r="E1791" t="s">
        <v>17</v>
      </c>
      <c r="F1791" t="s">
        <v>9</v>
      </c>
      <c r="G1791">
        <v>69626</v>
      </c>
      <c r="O1791">
        <v>339547</v>
      </c>
      <c r="P1791" s="2">
        <v>41862.397777777776</v>
      </c>
      <c r="Q1791" t="s">
        <v>32</v>
      </c>
      <c r="R1791" t="s">
        <v>30</v>
      </c>
      <c r="S1791" t="s">
        <v>14</v>
      </c>
      <c r="T1791" t="s">
        <v>2</v>
      </c>
      <c r="U1791">
        <v>56545</v>
      </c>
    </row>
    <row r="1792" spans="1:21" x14ac:dyDescent="0.3">
      <c r="A1792">
        <v>133341</v>
      </c>
      <c r="B1792" s="2">
        <v>41836.567129629628</v>
      </c>
      <c r="C1792" t="s">
        <v>31</v>
      </c>
      <c r="D1792" t="s">
        <v>30</v>
      </c>
      <c r="E1792" t="s">
        <v>17</v>
      </c>
      <c r="F1792" t="s">
        <v>9</v>
      </c>
      <c r="G1792">
        <v>94575</v>
      </c>
      <c r="O1792">
        <v>715346</v>
      </c>
      <c r="P1792" s="2">
        <v>41862.3984375</v>
      </c>
      <c r="Q1792" t="s">
        <v>32</v>
      </c>
      <c r="R1792" t="s">
        <v>30</v>
      </c>
      <c r="S1792" t="s">
        <v>14</v>
      </c>
      <c r="T1792" t="s">
        <v>2</v>
      </c>
      <c r="U1792">
        <v>71548</v>
      </c>
    </row>
    <row r="1793" spans="1:21" x14ac:dyDescent="0.3">
      <c r="A1793">
        <v>264698</v>
      </c>
      <c r="B1793" s="2">
        <v>41836.565972222219</v>
      </c>
      <c r="C1793" t="s">
        <v>31</v>
      </c>
      <c r="D1793" t="s">
        <v>30</v>
      </c>
      <c r="E1793" t="s">
        <v>17</v>
      </c>
      <c r="F1793" t="s">
        <v>9</v>
      </c>
      <c r="G1793">
        <v>70530</v>
      </c>
      <c r="O1793">
        <v>738113</v>
      </c>
      <c r="P1793" s="2">
        <v>41761.233900462961</v>
      </c>
      <c r="Q1793" t="s">
        <v>32</v>
      </c>
      <c r="R1793" t="s">
        <v>30</v>
      </c>
      <c r="S1793" t="s">
        <v>12</v>
      </c>
      <c r="T1793" t="s">
        <v>1</v>
      </c>
      <c r="U1793">
        <v>36205</v>
      </c>
    </row>
    <row r="1794" spans="1:21" x14ac:dyDescent="0.3">
      <c r="A1794">
        <v>617547</v>
      </c>
      <c r="B1794" s="2">
        <v>41852.397418981483</v>
      </c>
      <c r="C1794" t="s">
        <v>32</v>
      </c>
      <c r="D1794" t="s">
        <v>28</v>
      </c>
      <c r="E1794" t="s">
        <v>17</v>
      </c>
      <c r="F1794" t="s">
        <v>9</v>
      </c>
      <c r="G1794">
        <v>11530</v>
      </c>
      <c r="O1794">
        <v>869596</v>
      </c>
      <c r="P1794" s="2">
        <v>41761.234490740739</v>
      </c>
      <c r="Q1794" t="s">
        <v>32</v>
      </c>
      <c r="R1794" t="s">
        <v>30</v>
      </c>
      <c r="S1794" t="s">
        <v>12</v>
      </c>
      <c r="T1794" t="s">
        <v>1</v>
      </c>
      <c r="U1794">
        <v>23770</v>
      </c>
    </row>
    <row r="1795" spans="1:21" x14ac:dyDescent="0.3">
      <c r="A1795">
        <v>517271</v>
      </c>
      <c r="B1795" s="2">
        <v>41802.69740740741</v>
      </c>
      <c r="C1795" t="s">
        <v>32</v>
      </c>
      <c r="D1795" t="s">
        <v>30</v>
      </c>
      <c r="E1795" t="s">
        <v>19</v>
      </c>
      <c r="F1795" t="s">
        <v>4</v>
      </c>
      <c r="G1795">
        <v>76110</v>
      </c>
      <c r="O1795">
        <v>994801</v>
      </c>
      <c r="P1795" s="2">
        <v>41761.236956018518</v>
      </c>
      <c r="Q1795" t="s">
        <v>32</v>
      </c>
      <c r="R1795" t="s">
        <v>30</v>
      </c>
      <c r="S1795" t="s">
        <v>12</v>
      </c>
      <c r="T1795" t="s">
        <v>1</v>
      </c>
      <c r="U1795">
        <v>37277</v>
      </c>
    </row>
    <row r="1796" spans="1:21" x14ac:dyDescent="0.3">
      <c r="A1796">
        <v>940546</v>
      </c>
      <c r="B1796" s="2">
        <v>41821.397673611114</v>
      </c>
      <c r="C1796" t="s">
        <v>31</v>
      </c>
      <c r="D1796" t="s">
        <v>30</v>
      </c>
      <c r="E1796" t="s">
        <v>16</v>
      </c>
      <c r="F1796" t="s">
        <v>8</v>
      </c>
      <c r="G1796">
        <v>71269</v>
      </c>
      <c r="O1796">
        <v>560195</v>
      </c>
      <c r="P1796" s="2">
        <v>41851.445567129631</v>
      </c>
      <c r="Q1796" t="s">
        <v>32</v>
      </c>
      <c r="R1796" t="s">
        <v>30</v>
      </c>
      <c r="S1796" t="s">
        <v>12</v>
      </c>
      <c r="T1796" t="s">
        <v>1</v>
      </c>
      <c r="U1796">
        <v>88998</v>
      </c>
    </row>
    <row r="1797" spans="1:21" x14ac:dyDescent="0.3">
      <c r="A1797">
        <v>844493</v>
      </c>
      <c r="B1797" s="2">
        <v>41821.398518518516</v>
      </c>
      <c r="C1797" t="s">
        <v>32</v>
      </c>
      <c r="D1797" t="s">
        <v>30</v>
      </c>
      <c r="E1797" t="s">
        <v>16</v>
      </c>
      <c r="F1797" t="s">
        <v>8</v>
      </c>
      <c r="G1797">
        <v>95194</v>
      </c>
      <c r="O1797">
        <v>249505</v>
      </c>
      <c r="P1797" s="2">
        <v>41864.507187499999</v>
      </c>
      <c r="Q1797" t="s">
        <v>32</v>
      </c>
      <c r="R1797" t="s">
        <v>28</v>
      </c>
      <c r="S1797" t="s">
        <v>12</v>
      </c>
      <c r="T1797" t="s">
        <v>1</v>
      </c>
      <c r="U1797">
        <v>91251</v>
      </c>
    </row>
    <row r="1798" spans="1:21" x14ac:dyDescent="0.3">
      <c r="A1798">
        <v>789804</v>
      </c>
      <c r="B1798" s="2">
        <v>41821.400578703702</v>
      </c>
      <c r="C1798" t="s">
        <v>32</v>
      </c>
      <c r="D1798" t="s">
        <v>30</v>
      </c>
      <c r="E1798" t="s">
        <v>16</v>
      </c>
      <c r="F1798" t="s">
        <v>8</v>
      </c>
      <c r="G1798">
        <v>11322</v>
      </c>
      <c r="O1798">
        <v>973017</v>
      </c>
      <c r="P1798" s="2">
        <v>41872.351354166669</v>
      </c>
      <c r="Q1798" t="s">
        <v>32</v>
      </c>
      <c r="R1798" t="s">
        <v>28</v>
      </c>
      <c r="S1798" t="s">
        <v>12</v>
      </c>
      <c r="T1798" t="s">
        <v>1</v>
      </c>
      <c r="U1798">
        <v>8803</v>
      </c>
    </row>
    <row r="1799" spans="1:21" x14ac:dyDescent="0.3">
      <c r="A1799">
        <v>459062</v>
      </c>
      <c r="B1799" s="2">
        <v>41821.400023148148</v>
      </c>
      <c r="C1799" t="s">
        <v>32</v>
      </c>
      <c r="D1799" t="s">
        <v>30</v>
      </c>
      <c r="E1799" t="s">
        <v>16</v>
      </c>
      <c r="F1799" t="s">
        <v>8</v>
      </c>
      <c r="G1799">
        <v>6715</v>
      </c>
      <c r="O1799">
        <v>314661</v>
      </c>
      <c r="P1799" s="2">
        <v>41872.354085648149</v>
      </c>
      <c r="Q1799" t="s">
        <v>32</v>
      </c>
      <c r="R1799" t="s">
        <v>28</v>
      </c>
      <c r="S1799" t="s">
        <v>12</v>
      </c>
      <c r="T1799" t="s">
        <v>1</v>
      </c>
      <c r="U1799">
        <v>30905</v>
      </c>
    </row>
    <row r="1800" spans="1:21" x14ac:dyDescent="0.3">
      <c r="A1800">
        <v>831241</v>
      </c>
      <c r="B1800" s="2">
        <v>41760.397511574076</v>
      </c>
      <c r="C1800" t="s">
        <v>31</v>
      </c>
      <c r="D1800" t="s">
        <v>30</v>
      </c>
      <c r="E1800" t="s">
        <v>20</v>
      </c>
      <c r="F1800" t="s">
        <v>2</v>
      </c>
      <c r="G1800">
        <v>72140</v>
      </c>
      <c r="O1800">
        <v>120099</v>
      </c>
      <c r="P1800" s="2">
        <v>41803.427800925929</v>
      </c>
      <c r="Q1800" t="s">
        <v>32</v>
      </c>
      <c r="R1800" t="s">
        <v>28</v>
      </c>
      <c r="S1800" t="s">
        <v>15</v>
      </c>
      <c r="T1800" t="s">
        <v>10</v>
      </c>
      <c r="U1800">
        <v>5379</v>
      </c>
    </row>
    <row r="1801" spans="1:21" x14ac:dyDescent="0.3">
      <c r="A1801">
        <v>466171</v>
      </c>
      <c r="B1801" s="2">
        <v>41775.651967592596</v>
      </c>
      <c r="C1801" t="s">
        <v>31</v>
      </c>
      <c r="D1801" t="s">
        <v>28</v>
      </c>
      <c r="E1801" t="s">
        <v>20</v>
      </c>
      <c r="F1801" t="s">
        <v>4</v>
      </c>
      <c r="G1801">
        <v>30326</v>
      </c>
      <c r="O1801">
        <v>756858</v>
      </c>
      <c r="P1801" s="2">
        <v>41863.398287037038</v>
      </c>
      <c r="Q1801" t="s">
        <v>32</v>
      </c>
      <c r="R1801" t="s">
        <v>30</v>
      </c>
      <c r="S1801" t="s">
        <v>17</v>
      </c>
      <c r="T1801" t="s">
        <v>8</v>
      </c>
      <c r="U1801">
        <v>49903</v>
      </c>
    </row>
    <row r="1802" spans="1:21" x14ac:dyDescent="0.3">
      <c r="A1802">
        <v>141176</v>
      </c>
      <c r="B1802" s="2">
        <v>41776.79178240741</v>
      </c>
      <c r="C1802" t="s">
        <v>31</v>
      </c>
      <c r="D1802" t="s">
        <v>28</v>
      </c>
      <c r="E1802" t="s">
        <v>20</v>
      </c>
      <c r="F1802" t="s">
        <v>4</v>
      </c>
      <c r="G1802">
        <v>80215</v>
      </c>
      <c r="O1802">
        <v>770131</v>
      </c>
      <c r="P1802" s="2">
        <v>41828.397349537037</v>
      </c>
      <c r="Q1802" t="s">
        <v>32</v>
      </c>
      <c r="R1802" t="s">
        <v>30</v>
      </c>
      <c r="S1802" t="s">
        <v>20</v>
      </c>
      <c r="T1802" t="s">
        <v>8</v>
      </c>
      <c r="U1802">
        <v>40540</v>
      </c>
    </row>
    <row r="1803" spans="1:21" x14ac:dyDescent="0.3">
      <c r="A1803">
        <v>659823</v>
      </c>
      <c r="B1803" s="2">
        <v>41833.343402777777</v>
      </c>
      <c r="C1803" t="s">
        <v>32</v>
      </c>
      <c r="D1803" t="s">
        <v>28</v>
      </c>
      <c r="E1803" t="s">
        <v>20</v>
      </c>
      <c r="F1803" t="s">
        <v>4</v>
      </c>
      <c r="G1803">
        <v>98666</v>
      </c>
      <c r="O1803">
        <v>649883</v>
      </c>
      <c r="P1803" s="2">
        <v>41842.307766203703</v>
      </c>
      <c r="Q1803" t="s">
        <v>32</v>
      </c>
      <c r="R1803" t="s">
        <v>28</v>
      </c>
      <c r="S1803" t="s">
        <v>20</v>
      </c>
      <c r="T1803" t="s">
        <v>8</v>
      </c>
      <c r="U1803">
        <v>3595</v>
      </c>
    </row>
    <row r="1804" spans="1:21" x14ac:dyDescent="0.3">
      <c r="A1804">
        <v>203764</v>
      </c>
      <c r="B1804" s="2">
        <v>41858.397175925929</v>
      </c>
      <c r="C1804" t="s">
        <v>32</v>
      </c>
      <c r="D1804" t="s">
        <v>30</v>
      </c>
      <c r="E1804" t="s">
        <v>20</v>
      </c>
      <c r="F1804" t="s">
        <v>4</v>
      </c>
      <c r="G1804">
        <v>80165</v>
      </c>
      <c r="O1804">
        <v>942408</v>
      </c>
      <c r="P1804" s="2">
        <v>41836.653587962966</v>
      </c>
      <c r="Q1804" t="s">
        <v>32</v>
      </c>
      <c r="R1804" t="s">
        <v>28</v>
      </c>
      <c r="S1804" t="s">
        <v>20</v>
      </c>
      <c r="T1804" t="s">
        <v>2</v>
      </c>
      <c r="U1804">
        <v>84735</v>
      </c>
    </row>
    <row r="1805" spans="1:21" x14ac:dyDescent="0.3">
      <c r="A1805">
        <v>817741</v>
      </c>
      <c r="B1805" s="2">
        <v>41858.399826388886</v>
      </c>
      <c r="C1805" t="s">
        <v>31</v>
      </c>
      <c r="D1805" t="s">
        <v>30</v>
      </c>
      <c r="E1805" t="s">
        <v>20</v>
      </c>
      <c r="F1805" t="s">
        <v>4</v>
      </c>
      <c r="G1805">
        <v>75557</v>
      </c>
      <c r="O1805">
        <v>160361</v>
      </c>
      <c r="P1805" s="2">
        <v>41869.780289351853</v>
      </c>
      <c r="Q1805" t="s">
        <v>32</v>
      </c>
      <c r="R1805" t="s">
        <v>28</v>
      </c>
      <c r="S1805" t="s">
        <v>20</v>
      </c>
      <c r="T1805" t="s">
        <v>2</v>
      </c>
      <c r="U1805">
        <v>77907</v>
      </c>
    </row>
    <row r="1806" spans="1:21" x14ac:dyDescent="0.3">
      <c r="A1806">
        <v>14857</v>
      </c>
      <c r="B1806" s="2">
        <v>41876.351921296293</v>
      </c>
      <c r="C1806" t="s">
        <v>32</v>
      </c>
      <c r="D1806" t="s">
        <v>30</v>
      </c>
      <c r="E1806" t="s">
        <v>20</v>
      </c>
      <c r="F1806" t="s">
        <v>4</v>
      </c>
      <c r="G1806">
        <v>54112</v>
      </c>
      <c r="O1806">
        <v>282540</v>
      </c>
      <c r="P1806" s="2">
        <v>41869.782002314816</v>
      </c>
      <c r="Q1806" t="s">
        <v>32</v>
      </c>
      <c r="R1806" t="s">
        <v>30</v>
      </c>
      <c r="S1806" t="s">
        <v>20</v>
      </c>
      <c r="T1806" t="s">
        <v>2</v>
      </c>
      <c r="U1806">
        <v>52319</v>
      </c>
    </row>
    <row r="1807" spans="1:21" x14ac:dyDescent="0.3">
      <c r="A1807">
        <v>452225</v>
      </c>
      <c r="B1807" s="2">
        <v>41877.311805555553</v>
      </c>
      <c r="C1807" t="s">
        <v>31</v>
      </c>
      <c r="D1807" t="s">
        <v>28</v>
      </c>
      <c r="E1807" t="s">
        <v>20</v>
      </c>
      <c r="F1807" t="s">
        <v>4</v>
      </c>
      <c r="G1807">
        <v>4313</v>
      </c>
      <c r="O1807">
        <v>123721</v>
      </c>
      <c r="P1807" s="2">
        <v>41852.741620370369</v>
      </c>
      <c r="Q1807" t="s">
        <v>32</v>
      </c>
      <c r="R1807" t="s">
        <v>30</v>
      </c>
      <c r="S1807" t="s">
        <v>17</v>
      </c>
      <c r="T1807" t="s">
        <v>7</v>
      </c>
      <c r="U1807">
        <v>55487</v>
      </c>
    </row>
    <row r="1808" spans="1:21" x14ac:dyDescent="0.3">
      <c r="A1808">
        <v>180717</v>
      </c>
      <c r="B1808" s="2">
        <v>41880.208298611113</v>
      </c>
      <c r="C1808" t="s">
        <v>31</v>
      </c>
      <c r="D1808" t="s">
        <v>28</v>
      </c>
      <c r="E1808" t="s">
        <v>20</v>
      </c>
      <c r="F1808" t="s">
        <v>4</v>
      </c>
      <c r="G1808">
        <v>62870</v>
      </c>
      <c r="O1808">
        <v>306163</v>
      </c>
      <c r="P1808" s="2">
        <v>41847.359872685185</v>
      </c>
      <c r="Q1808" t="s">
        <v>32</v>
      </c>
      <c r="R1808" t="s">
        <v>28</v>
      </c>
      <c r="S1808" t="s">
        <v>17</v>
      </c>
      <c r="T1808" t="s">
        <v>7</v>
      </c>
      <c r="U1808">
        <v>12105</v>
      </c>
    </row>
    <row r="1809" spans="1:21" x14ac:dyDescent="0.3">
      <c r="A1809">
        <v>244060</v>
      </c>
      <c r="B1809" s="2">
        <v>41809.228414351855</v>
      </c>
      <c r="C1809" t="s">
        <v>31</v>
      </c>
      <c r="D1809" t="s">
        <v>28</v>
      </c>
      <c r="E1809" t="s">
        <v>17</v>
      </c>
      <c r="F1809" t="s">
        <v>5</v>
      </c>
      <c r="G1809">
        <v>34536</v>
      </c>
      <c r="O1809">
        <v>141433</v>
      </c>
      <c r="P1809" s="2">
        <v>41816.397222222222</v>
      </c>
      <c r="Q1809" t="s">
        <v>32</v>
      </c>
      <c r="R1809" t="s">
        <v>28</v>
      </c>
      <c r="S1809" t="s">
        <v>17</v>
      </c>
      <c r="T1809" t="s">
        <v>2</v>
      </c>
      <c r="U1809">
        <v>89135</v>
      </c>
    </row>
    <row r="1810" spans="1:21" x14ac:dyDescent="0.3">
      <c r="A1810">
        <v>165545</v>
      </c>
      <c r="B1810" s="2">
        <v>41842.429409722223</v>
      </c>
      <c r="C1810" t="s">
        <v>32</v>
      </c>
      <c r="D1810" t="s">
        <v>28</v>
      </c>
      <c r="E1810" t="s">
        <v>14</v>
      </c>
      <c r="F1810" t="s">
        <v>9</v>
      </c>
      <c r="G1810">
        <v>33814</v>
      </c>
      <c r="O1810">
        <v>503081</v>
      </c>
      <c r="P1810" s="2">
        <v>41868.574687499997</v>
      </c>
      <c r="Q1810" t="s">
        <v>32</v>
      </c>
      <c r="R1810" t="s">
        <v>28</v>
      </c>
      <c r="S1810" t="s">
        <v>17</v>
      </c>
      <c r="T1810" t="s">
        <v>2</v>
      </c>
      <c r="U1810">
        <v>17512</v>
      </c>
    </row>
    <row r="1811" spans="1:21" x14ac:dyDescent="0.3">
      <c r="A1811">
        <v>650345</v>
      </c>
      <c r="B1811" s="2">
        <v>41773.540879629632</v>
      </c>
      <c r="C1811" t="s">
        <v>32</v>
      </c>
      <c r="D1811" t="s">
        <v>30</v>
      </c>
      <c r="E1811" t="s">
        <v>17</v>
      </c>
      <c r="F1811" t="s">
        <v>10</v>
      </c>
      <c r="G1811">
        <v>42620</v>
      </c>
      <c r="O1811">
        <v>976197</v>
      </c>
      <c r="P1811" s="2">
        <v>41868.575011574074</v>
      </c>
      <c r="Q1811" t="s">
        <v>32</v>
      </c>
      <c r="R1811" t="s">
        <v>30</v>
      </c>
      <c r="S1811" t="s">
        <v>17</v>
      </c>
      <c r="T1811" t="s">
        <v>2</v>
      </c>
      <c r="U1811">
        <v>41667</v>
      </c>
    </row>
    <row r="1812" spans="1:21" x14ac:dyDescent="0.3">
      <c r="A1812">
        <v>231879</v>
      </c>
      <c r="B1812" s="2">
        <v>41782.330787037034</v>
      </c>
      <c r="C1812" t="s">
        <v>32</v>
      </c>
      <c r="D1812" t="s">
        <v>30</v>
      </c>
      <c r="E1812" t="s">
        <v>17</v>
      </c>
      <c r="F1812" t="s">
        <v>10</v>
      </c>
      <c r="G1812">
        <v>61751</v>
      </c>
      <c r="O1812">
        <v>729174</v>
      </c>
      <c r="P1812" s="2">
        <v>41851.397615740738</v>
      </c>
      <c r="Q1812" t="s">
        <v>32</v>
      </c>
      <c r="R1812" t="s">
        <v>28</v>
      </c>
      <c r="S1812" t="s">
        <v>17</v>
      </c>
      <c r="T1812" t="s">
        <v>2</v>
      </c>
      <c r="U1812">
        <v>56352</v>
      </c>
    </row>
    <row r="1813" spans="1:21" x14ac:dyDescent="0.3">
      <c r="A1813">
        <v>342615</v>
      </c>
      <c r="B1813" s="2">
        <v>41782.33148148148</v>
      </c>
      <c r="C1813" t="s">
        <v>32</v>
      </c>
      <c r="D1813" t="s">
        <v>28</v>
      </c>
      <c r="E1813" t="s">
        <v>17</v>
      </c>
      <c r="F1813" t="s">
        <v>10</v>
      </c>
      <c r="G1813">
        <v>43304</v>
      </c>
      <c r="O1813">
        <v>188079</v>
      </c>
      <c r="P1813" s="2">
        <v>41814.309050925927</v>
      </c>
      <c r="Q1813" t="s">
        <v>32</v>
      </c>
      <c r="R1813" t="s">
        <v>29</v>
      </c>
      <c r="S1813" t="s">
        <v>17</v>
      </c>
      <c r="T1813" t="s">
        <v>10</v>
      </c>
      <c r="U1813">
        <v>86347</v>
      </c>
    </row>
    <row r="1814" spans="1:21" x14ac:dyDescent="0.3">
      <c r="A1814">
        <v>513710</v>
      </c>
      <c r="B1814" s="2">
        <v>41790.714953703704</v>
      </c>
      <c r="C1814" t="s">
        <v>31</v>
      </c>
      <c r="D1814" t="s">
        <v>28</v>
      </c>
      <c r="E1814" t="s">
        <v>17</v>
      </c>
      <c r="F1814" t="s">
        <v>10</v>
      </c>
      <c r="G1814">
        <v>99341</v>
      </c>
      <c r="O1814">
        <v>571355</v>
      </c>
      <c r="P1814" s="2">
        <v>41814.857812499999</v>
      </c>
      <c r="Q1814" t="s">
        <v>32</v>
      </c>
      <c r="R1814" t="s">
        <v>30</v>
      </c>
      <c r="S1814" t="s">
        <v>17</v>
      </c>
      <c r="T1814" t="s">
        <v>10</v>
      </c>
      <c r="U1814">
        <v>19117</v>
      </c>
    </row>
    <row r="1815" spans="1:21" x14ac:dyDescent="0.3">
      <c r="A1815">
        <v>555677</v>
      </c>
      <c r="B1815" s="2">
        <v>41796.435810185183</v>
      </c>
      <c r="C1815" t="s">
        <v>31</v>
      </c>
      <c r="D1815" t="s">
        <v>30</v>
      </c>
      <c r="E1815" t="s">
        <v>17</v>
      </c>
      <c r="F1815" t="s">
        <v>10</v>
      </c>
      <c r="G1815">
        <v>58591</v>
      </c>
      <c r="O1815">
        <v>513992</v>
      </c>
      <c r="P1815" s="2">
        <v>41814.859791666669</v>
      </c>
      <c r="Q1815" t="s">
        <v>32</v>
      </c>
      <c r="R1815" t="s">
        <v>28</v>
      </c>
      <c r="S1815" t="s">
        <v>17</v>
      </c>
      <c r="T1815" t="s">
        <v>10</v>
      </c>
      <c r="U1815">
        <v>3701</v>
      </c>
    </row>
    <row r="1816" spans="1:21" x14ac:dyDescent="0.3">
      <c r="A1816">
        <v>700115</v>
      </c>
      <c r="B1816" s="2">
        <v>41796.437581018516</v>
      </c>
      <c r="C1816" t="s">
        <v>31</v>
      </c>
      <c r="D1816" t="s">
        <v>30</v>
      </c>
      <c r="E1816" t="s">
        <v>17</v>
      </c>
      <c r="F1816" t="s">
        <v>10</v>
      </c>
      <c r="G1816">
        <v>33319</v>
      </c>
      <c r="O1816">
        <v>198610</v>
      </c>
      <c r="P1816" s="2">
        <v>41815.57234953704</v>
      </c>
      <c r="Q1816" t="s">
        <v>32</v>
      </c>
      <c r="R1816" t="s">
        <v>28</v>
      </c>
      <c r="S1816" t="s">
        <v>17</v>
      </c>
      <c r="T1816" t="s">
        <v>10</v>
      </c>
      <c r="U1816">
        <v>27219</v>
      </c>
    </row>
    <row r="1817" spans="1:21" x14ac:dyDescent="0.3">
      <c r="A1817">
        <v>191505</v>
      </c>
      <c r="B1817" s="2">
        <v>41796.439155092594</v>
      </c>
      <c r="C1817" t="s">
        <v>31</v>
      </c>
      <c r="D1817" t="s">
        <v>30</v>
      </c>
      <c r="E1817" t="s">
        <v>17</v>
      </c>
      <c r="F1817" t="s">
        <v>10</v>
      </c>
      <c r="G1817">
        <v>65520</v>
      </c>
      <c r="O1817">
        <v>671060</v>
      </c>
      <c r="P1817" s="2">
        <v>41815.573252314818</v>
      </c>
      <c r="Q1817" t="s">
        <v>32</v>
      </c>
      <c r="R1817" t="s">
        <v>28</v>
      </c>
      <c r="S1817" t="s">
        <v>17</v>
      </c>
      <c r="T1817" t="s">
        <v>10</v>
      </c>
      <c r="U1817">
        <v>88285</v>
      </c>
    </row>
    <row r="1818" spans="1:21" x14ac:dyDescent="0.3">
      <c r="A1818">
        <v>189468</v>
      </c>
      <c r="B1818" s="2">
        <v>41796.439780092594</v>
      </c>
      <c r="C1818" t="s">
        <v>31</v>
      </c>
      <c r="D1818" t="s">
        <v>28</v>
      </c>
      <c r="E1818" t="s">
        <v>17</v>
      </c>
      <c r="F1818" t="s">
        <v>10</v>
      </c>
      <c r="G1818">
        <v>94620</v>
      </c>
      <c r="O1818">
        <v>16811</v>
      </c>
      <c r="P1818" s="2">
        <v>41809.399085648147</v>
      </c>
      <c r="Q1818" t="s">
        <v>32</v>
      </c>
      <c r="R1818" t="s">
        <v>30</v>
      </c>
      <c r="S1818" t="s">
        <v>20</v>
      </c>
      <c r="T1818" t="s">
        <v>2</v>
      </c>
      <c r="U1818">
        <v>4083</v>
      </c>
    </row>
    <row r="1819" spans="1:21" x14ac:dyDescent="0.3">
      <c r="A1819">
        <v>675299</v>
      </c>
      <c r="B1819" s="2">
        <v>41796.440613425926</v>
      </c>
      <c r="C1819" t="s">
        <v>31</v>
      </c>
      <c r="D1819" t="s">
        <v>28</v>
      </c>
      <c r="E1819" t="s">
        <v>17</v>
      </c>
      <c r="F1819" t="s">
        <v>10</v>
      </c>
      <c r="G1819">
        <v>98326</v>
      </c>
      <c r="O1819">
        <v>993049</v>
      </c>
      <c r="P1819" s="2">
        <v>41819.702418981484</v>
      </c>
      <c r="Q1819" t="s">
        <v>32</v>
      </c>
      <c r="R1819" t="s">
        <v>30</v>
      </c>
      <c r="S1819" t="s">
        <v>20</v>
      </c>
      <c r="T1819" t="s">
        <v>2</v>
      </c>
      <c r="U1819">
        <v>58033</v>
      </c>
    </row>
    <row r="1820" spans="1:21" x14ac:dyDescent="0.3">
      <c r="A1820">
        <v>141128</v>
      </c>
      <c r="B1820" s="2">
        <v>41802.57104166667</v>
      </c>
      <c r="C1820" t="s">
        <v>32</v>
      </c>
      <c r="D1820" t="s">
        <v>28</v>
      </c>
      <c r="E1820" t="s">
        <v>17</v>
      </c>
      <c r="F1820" t="s">
        <v>10</v>
      </c>
      <c r="G1820">
        <v>33330</v>
      </c>
      <c r="O1820">
        <v>201002</v>
      </c>
      <c r="P1820" s="2">
        <v>41831.111006944448</v>
      </c>
      <c r="Q1820" t="s">
        <v>32</v>
      </c>
      <c r="R1820" t="s">
        <v>28</v>
      </c>
      <c r="S1820" t="s">
        <v>20</v>
      </c>
      <c r="T1820" t="s">
        <v>10</v>
      </c>
      <c r="U1820">
        <v>59009</v>
      </c>
    </row>
    <row r="1821" spans="1:21" x14ac:dyDescent="0.3">
      <c r="A1821">
        <v>261174</v>
      </c>
      <c r="B1821" s="2">
        <v>41808.446736111109</v>
      </c>
      <c r="C1821" t="s">
        <v>31</v>
      </c>
      <c r="D1821" t="s">
        <v>29</v>
      </c>
      <c r="E1821" t="s">
        <v>17</v>
      </c>
      <c r="F1821" t="s">
        <v>10</v>
      </c>
      <c r="G1821">
        <v>97251</v>
      </c>
      <c r="O1821">
        <v>758129</v>
      </c>
      <c r="P1821" s="2">
        <v>41831.477523148147</v>
      </c>
      <c r="Q1821" t="s">
        <v>32</v>
      </c>
      <c r="R1821" t="s">
        <v>28</v>
      </c>
      <c r="S1821" t="s">
        <v>20</v>
      </c>
      <c r="T1821" t="s">
        <v>10</v>
      </c>
      <c r="U1821">
        <v>73556</v>
      </c>
    </row>
    <row r="1822" spans="1:21" x14ac:dyDescent="0.3">
      <c r="A1822">
        <v>961393</v>
      </c>
      <c r="B1822" s="2">
        <v>41788.540891203702</v>
      </c>
      <c r="C1822" t="s">
        <v>32</v>
      </c>
      <c r="D1822" t="s">
        <v>28</v>
      </c>
      <c r="E1822" t="s">
        <v>17</v>
      </c>
      <c r="F1822" t="s">
        <v>10</v>
      </c>
      <c r="G1822">
        <v>4703</v>
      </c>
      <c r="O1822">
        <v>610135</v>
      </c>
      <c r="P1822" s="2">
        <v>41831.478900462964</v>
      </c>
      <c r="Q1822" t="s">
        <v>32</v>
      </c>
      <c r="R1822" t="s">
        <v>30</v>
      </c>
      <c r="S1822" t="s">
        <v>20</v>
      </c>
      <c r="T1822" t="s">
        <v>10</v>
      </c>
      <c r="U1822">
        <v>70146</v>
      </c>
    </row>
    <row r="1823" spans="1:21" x14ac:dyDescent="0.3">
      <c r="A1823">
        <v>646326</v>
      </c>
      <c r="B1823" s="2">
        <v>41788.630497685182</v>
      </c>
      <c r="C1823" t="s">
        <v>31</v>
      </c>
      <c r="D1823" t="s">
        <v>28</v>
      </c>
      <c r="E1823" t="s">
        <v>17</v>
      </c>
      <c r="F1823" t="s">
        <v>10</v>
      </c>
      <c r="G1823">
        <v>79777</v>
      </c>
      <c r="O1823">
        <v>742503</v>
      </c>
      <c r="P1823" s="2">
        <v>41837.31181712963</v>
      </c>
      <c r="Q1823" t="s">
        <v>32</v>
      </c>
      <c r="R1823" t="s">
        <v>30</v>
      </c>
      <c r="S1823" t="s">
        <v>20</v>
      </c>
      <c r="T1823" t="s">
        <v>2</v>
      </c>
      <c r="U1823">
        <v>83910</v>
      </c>
    </row>
    <row r="1824" spans="1:21" x14ac:dyDescent="0.3">
      <c r="A1824">
        <v>884079</v>
      </c>
      <c r="B1824" s="2">
        <v>41788.804293981484</v>
      </c>
      <c r="C1824" t="s">
        <v>32</v>
      </c>
      <c r="D1824" t="s">
        <v>28</v>
      </c>
      <c r="E1824" t="s">
        <v>17</v>
      </c>
      <c r="F1824" t="s">
        <v>10</v>
      </c>
      <c r="G1824">
        <v>37271</v>
      </c>
      <c r="O1824">
        <v>256604</v>
      </c>
      <c r="P1824" s="2">
        <v>41837.309733796297</v>
      </c>
      <c r="Q1824" t="s">
        <v>32</v>
      </c>
      <c r="R1824" t="s">
        <v>30</v>
      </c>
      <c r="S1824" t="s">
        <v>20</v>
      </c>
      <c r="T1824" t="s">
        <v>2</v>
      </c>
      <c r="U1824">
        <v>9963</v>
      </c>
    </row>
    <row r="1825" spans="1:21" x14ac:dyDescent="0.3">
      <c r="A1825">
        <v>864921</v>
      </c>
      <c r="B1825" s="2">
        <v>41788.806504629632</v>
      </c>
      <c r="C1825" t="s">
        <v>31</v>
      </c>
      <c r="D1825" t="s">
        <v>28</v>
      </c>
      <c r="E1825" t="s">
        <v>17</v>
      </c>
      <c r="F1825" t="s">
        <v>10</v>
      </c>
      <c r="G1825">
        <v>74970</v>
      </c>
      <c r="O1825">
        <v>470979</v>
      </c>
      <c r="P1825" s="2">
        <v>41816.400000000001</v>
      </c>
      <c r="Q1825" t="s">
        <v>32</v>
      </c>
      <c r="R1825" t="s">
        <v>30</v>
      </c>
      <c r="S1825" t="s">
        <v>20</v>
      </c>
      <c r="T1825" t="s">
        <v>2</v>
      </c>
      <c r="U1825">
        <v>33791</v>
      </c>
    </row>
    <row r="1826" spans="1:21" x14ac:dyDescent="0.3">
      <c r="A1826">
        <v>900760</v>
      </c>
      <c r="B1826" s="2">
        <v>41869.670277777775</v>
      </c>
      <c r="C1826" t="s">
        <v>31</v>
      </c>
      <c r="D1826" t="s">
        <v>28</v>
      </c>
      <c r="E1826" t="s">
        <v>17</v>
      </c>
      <c r="F1826" t="s">
        <v>10</v>
      </c>
      <c r="G1826">
        <v>53193</v>
      </c>
      <c r="O1826">
        <v>995423</v>
      </c>
      <c r="P1826" s="2">
        <v>41816.400555555556</v>
      </c>
      <c r="Q1826" t="s">
        <v>32</v>
      </c>
      <c r="R1826" t="s">
        <v>28</v>
      </c>
      <c r="S1826" t="s">
        <v>20</v>
      </c>
      <c r="T1826" t="s">
        <v>2</v>
      </c>
      <c r="U1826">
        <v>37655</v>
      </c>
    </row>
    <row r="1827" spans="1:21" x14ac:dyDescent="0.3">
      <c r="A1827">
        <v>819539</v>
      </c>
      <c r="B1827" s="2">
        <v>41869.672962962963</v>
      </c>
      <c r="C1827" t="s">
        <v>31</v>
      </c>
      <c r="D1827" t="s">
        <v>28</v>
      </c>
      <c r="E1827" t="s">
        <v>17</v>
      </c>
      <c r="F1827" t="s">
        <v>10</v>
      </c>
      <c r="G1827">
        <v>16698</v>
      </c>
      <c r="O1827">
        <v>322860</v>
      </c>
      <c r="P1827" s="2">
        <v>41816.397175925929</v>
      </c>
      <c r="Q1827" t="s">
        <v>32</v>
      </c>
      <c r="R1827" t="s">
        <v>29</v>
      </c>
      <c r="S1827" t="s">
        <v>20</v>
      </c>
      <c r="T1827" t="s">
        <v>2</v>
      </c>
      <c r="U1827">
        <v>42972</v>
      </c>
    </row>
    <row r="1828" spans="1:21" x14ac:dyDescent="0.3">
      <c r="A1828">
        <v>111548</v>
      </c>
      <c r="B1828" s="2">
        <v>41873.43476851852</v>
      </c>
      <c r="C1828" t="s">
        <v>31</v>
      </c>
      <c r="D1828" t="s">
        <v>28</v>
      </c>
      <c r="E1828" t="s">
        <v>17</v>
      </c>
      <c r="F1828" t="s">
        <v>10</v>
      </c>
      <c r="G1828">
        <v>62982</v>
      </c>
      <c r="O1828">
        <v>604024</v>
      </c>
      <c r="P1828" s="2">
        <v>41828.409548611111</v>
      </c>
      <c r="Q1828" t="s">
        <v>32</v>
      </c>
      <c r="R1828" t="s">
        <v>28</v>
      </c>
      <c r="S1828" t="s">
        <v>20</v>
      </c>
      <c r="T1828" t="s">
        <v>2</v>
      </c>
      <c r="U1828">
        <v>99345</v>
      </c>
    </row>
    <row r="1829" spans="1:21" x14ac:dyDescent="0.3">
      <c r="A1829">
        <v>763319</v>
      </c>
      <c r="B1829" s="2">
        <v>41760.602326388886</v>
      </c>
      <c r="C1829" t="s">
        <v>32</v>
      </c>
      <c r="D1829" t="s">
        <v>28</v>
      </c>
      <c r="E1829" t="s">
        <v>15</v>
      </c>
      <c r="F1829" t="s">
        <v>6</v>
      </c>
      <c r="G1829">
        <v>70542</v>
      </c>
      <c r="O1829">
        <v>21822</v>
      </c>
      <c r="P1829" s="2">
        <v>41781.708680555559</v>
      </c>
      <c r="Q1829" t="s">
        <v>32</v>
      </c>
      <c r="R1829" t="s">
        <v>30</v>
      </c>
      <c r="S1829" t="s">
        <v>20</v>
      </c>
      <c r="T1829" t="s">
        <v>4</v>
      </c>
      <c r="U1829">
        <v>57333</v>
      </c>
    </row>
    <row r="1830" spans="1:21" x14ac:dyDescent="0.3">
      <c r="A1830">
        <v>333339</v>
      </c>
      <c r="B1830" s="2">
        <v>41845.400335648148</v>
      </c>
      <c r="C1830" t="s">
        <v>32</v>
      </c>
      <c r="D1830" t="s">
        <v>30</v>
      </c>
      <c r="E1830" t="s">
        <v>15</v>
      </c>
      <c r="F1830" t="s">
        <v>6</v>
      </c>
      <c r="G1830">
        <v>95050</v>
      </c>
      <c r="O1830">
        <v>356027</v>
      </c>
      <c r="P1830" s="2">
        <v>41838.398946759262</v>
      </c>
      <c r="Q1830" t="s">
        <v>32</v>
      </c>
      <c r="R1830" t="s">
        <v>30</v>
      </c>
      <c r="S1830" t="s">
        <v>20</v>
      </c>
      <c r="T1830" t="s">
        <v>4</v>
      </c>
      <c r="U1830">
        <v>81124</v>
      </c>
    </row>
    <row r="1831" spans="1:21" x14ac:dyDescent="0.3">
      <c r="A1831">
        <v>48952</v>
      </c>
      <c r="B1831" s="2">
        <v>41792.573599537034</v>
      </c>
      <c r="C1831" t="s">
        <v>32</v>
      </c>
      <c r="D1831" t="s">
        <v>29</v>
      </c>
      <c r="E1831" t="s">
        <v>20</v>
      </c>
      <c r="F1831" t="s">
        <v>10</v>
      </c>
      <c r="G1831">
        <v>49285</v>
      </c>
      <c r="O1831">
        <v>970300</v>
      </c>
      <c r="P1831" s="2">
        <v>41845.724421296298</v>
      </c>
      <c r="Q1831" t="s">
        <v>32</v>
      </c>
      <c r="R1831" t="s">
        <v>28</v>
      </c>
      <c r="S1831" t="s">
        <v>20</v>
      </c>
      <c r="T1831" t="s">
        <v>4</v>
      </c>
      <c r="U1831">
        <v>36932</v>
      </c>
    </row>
    <row r="1832" spans="1:21" x14ac:dyDescent="0.3">
      <c r="A1832">
        <v>823035</v>
      </c>
      <c r="B1832" s="2">
        <v>41857.425694444442</v>
      </c>
      <c r="C1832" t="s">
        <v>32</v>
      </c>
      <c r="D1832" t="s">
        <v>28</v>
      </c>
      <c r="E1832" t="s">
        <v>14</v>
      </c>
      <c r="F1832" t="s">
        <v>2</v>
      </c>
      <c r="G1832">
        <v>8146</v>
      </c>
      <c r="O1832">
        <v>607770</v>
      </c>
      <c r="P1832" s="2">
        <v>41845.725937499999</v>
      </c>
      <c r="Q1832" t="s">
        <v>32</v>
      </c>
      <c r="R1832" t="s">
        <v>30</v>
      </c>
      <c r="S1832" t="s">
        <v>20</v>
      </c>
      <c r="T1832" t="s">
        <v>4</v>
      </c>
      <c r="U1832">
        <v>81106</v>
      </c>
    </row>
    <row r="1833" spans="1:21" x14ac:dyDescent="0.3">
      <c r="A1833">
        <v>332641</v>
      </c>
      <c r="B1833" s="2">
        <v>41857.455462962964</v>
      </c>
      <c r="C1833" t="s">
        <v>31</v>
      </c>
      <c r="D1833" t="s">
        <v>28</v>
      </c>
      <c r="E1833" t="s">
        <v>14</v>
      </c>
      <c r="F1833" t="s">
        <v>2</v>
      </c>
      <c r="G1833">
        <v>92172</v>
      </c>
      <c r="O1833">
        <v>346303</v>
      </c>
      <c r="P1833" s="2">
        <v>41851.575902777775</v>
      </c>
      <c r="Q1833" t="s">
        <v>32</v>
      </c>
      <c r="R1833" t="s">
        <v>30</v>
      </c>
      <c r="S1833" t="s">
        <v>20</v>
      </c>
      <c r="T1833" t="s">
        <v>4</v>
      </c>
      <c r="U1833">
        <v>55056</v>
      </c>
    </row>
    <row r="1834" spans="1:21" x14ac:dyDescent="0.3">
      <c r="A1834">
        <v>77360</v>
      </c>
      <c r="B1834" s="2">
        <v>41857.457997685182</v>
      </c>
      <c r="C1834" t="s">
        <v>32</v>
      </c>
      <c r="D1834" t="s">
        <v>30</v>
      </c>
      <c r="E1834" t="s">
        <v>14</v>
      </c>
      <c r="F1834" t="s">
        <v>2</v>
      </c>
      <c r="G1834">
        <v>41743</v>
      </c>
      <c r="O1834">
        <v>961113</v>
      </c>
      <c r="P1834" s="2">
        <v>41864.795138888891</v>
      </c>
      <c r="Q1834" t="s">
        <v>32</v>
      </c>
      <c r="R1834" t="s">
        <v>28</v>
      </c>
      <c r="S1834" t="s">
        <v>20</v>
      </c>
      <c r="T1834" t="s">
        <v>4</v>
      </c>
      <c r="U1834">
        <v>47856</v>
      </c>
    </row>
    <row r="1835" spans="1:21" x14ac:dyDescent="0.3">
      <c r="A1835">
        <v>457386</v>
      </c>
      <c r="B1835" s="2">
        <v>41843.397361111114</v>
      </c>
      <c r="C1835" t="s">
        <v>31</v>
      </c>
      <c r="D1835" t="s">
        <v>28</v>
      </c>
      <c r="E1835" t="s">
        <v>14</v>
      </c>
      <c r="F1835" t="s">
        <v>2</v>
      </c>
      <c r="G1835">
        <v>4656</v>
      </c>
      <c r="O1835">
        <v>517292</v>
      </c>
      <c r="P1835" s="2">
        <v>41876.600219907406</v>
      </c>
      <c r="Q1835" t="s">
        <v>32</v>
      </c>
      <c r="R1835" t="s">
        <v>28</v>
      </c>
      <c r="S1835" t="s">
        <v>20</v>
      </c>
      <c r="T1835" t="s">
        <v>4</v>
      </c>
      <c r="U1835">
        <v>94052</v>
      </c>
    </row>
    <row r="1836" spans="1:21" x14ac:dyDescent="0.3">
      <c r="A1836">
        <v>383089</v>
      </c>
      <c r="B1836" s="2">
        <v>41859.421574074076</v>
      </c>
      <c r="C1836" t="s">
        <v>31</v>
      </c>
      <c r="D1836" t="s">
        <v>28</v>
      </c>
      <c r="E1836" t="s">
        <v>14</v>
      </c>
      <c r="F1836" t="s">
        <v>2</v>
      </c>
      <c r="G1836">
        <v>63653</v>
      </c>
      <c r="O1836">
        <v>141631</v>
      </c>
      <c r="P1836" s="2">
        <v>41876.600937499999</v>
      </c>
      <c r="Q1836" t="s">
        <v>32</v>
      </c>
      <c r="R1836" t="s">
        <v>30</v>
      </c>
      <c r="S1836" t="s">
        <v>20</v>
      </c>
      <c r="T1836" t="s">
        <v>4</v>
      </c>
      <c r="U1836">
        <v>5534</v>
      </c>
    </row>
    <row r="1837" spans="1:21" x14ac:dyDescent="0.3">
      <c r="A1837">
        <v>794994</v>
      </c>
      <c r="B1837" s="2">
        <v>41859.422777777778</v>
      </c>
      <c r="C1837" t="s">
        <v>31</v>
      </c>
      <c r="D1837" t="s">
        <v>28</v>
      </c>
      <c r="E1837" t="s">
        <v>14</v>
      </c>
      <c r="F1837" t="s">
        <v>2</v>
      </c>
      <c r="G1837">
        <v>97174</v>
      </c>
      <c r="O1837">
        <v>58230</v>
      </c>
      <c r="P1837" s="2">
        <v>41873.396886574075</v>
      </c>
      <c r="Q1837" t="s">
        <v>32</v>
      </c>
      <c r="R1837" t="s">
        <v>28</v>
      </c>
      <c r="S1837" t="s">
        <v>17</v>
      </c>
      <c r="T1837" t="s">
        <v>2</v>
      </c>
      <c r="U1837">
        <v>99343</v>
      </c>
    </row>
    <row r="1838" spans="1:21" x14ac:dyDescent="0.3">
      <c r="A1838">
        <v>736323</v>
      </c>
      <c r="B1838" s="2">
        <v>41788.355578703704</v>
      </c>
      <c r="C1838" t="s">
        <v>31</v>
      </c>
      <c r="D1838" t="s">
        <v>28</v>
      </c>
      <c r="E1838" t="s">
        <v>17</v>
      </c>
      <c r="F1838" t="s">
        <v>9</v>
      </c>
      <c r="G1838">
        <v>45782</v>
      </c>
      <c r="O1838">
        <v>752726</v>
      </c>
      <c r="P1838" s="2">
        <v>41763.571886574071</v>
      </c>
      <c r="Q1838" t="s">
        <v>32</v>
      </c>
      <c r="R1838" t="s">
        <v>28</v>
      </c>
      <c r="S1838" t="s">
        <v>12</v>
      </c>
      <c r="T1838" t="s">
        <v>10</v>
      </c>
      <c r="U1838">
        <v>96405</v>
      </c>
    </row>
    <row r="1839" spans="1:21" x14ac:dyDescent="0.3">
      <c r="A1839">
        <v>660708</v>
      </c>
      <c r="B1839" s="2">
        <v>41816.375578703701</v>
      </c>
      <c r="C1839" t="s">
        <v>32</v>
      </c>
      <c r="D1839" t="s">
        <v>28</v>
      </c>
      <c r="E1839" t="s">
        <v>17</v>
      </c>
      <c r="F1839" t="s">
        <v>9</v>
      </c>
      <c r="G1839">
        <v>98444</v>
      </c>
      <c r="O1839">
        <v>520387</v>
      </c>
      <c r="P1839" s="2">
        <v>41767.510601851849</v>
      </c>
      <c r="Q1839" t="s">
        <v>32</v>
      </c>
      <c r="R1839" t="s">
        <v>30</v>
      </c>
      <c r="S1839" t="s">
        <v>12</v>
      </c>
      <c r="T1839" t="s">
        <v>2</v>
      </c>
      <c r="U1839">
        <v>79271</v>
      </c>
    </row>
    <row r="1840" spans="1:21" x14ac:dyDescent="0.3">
      <c r="A1840">
        <v>894798</v>
      </c>
      <c r="B1840" s="2">
        <v>41816.376296296294</v>
      </c>
      <c r="C1840" t="s">
        <v>31</v>
      </c>
      <c r="D1840" t="s">
        <v>28</v>
      </c>
      <c r="E1840" t="s">
        <v>17</v>
      </c>
      <c r="F1840" t="s">
        <v>9</v>
      </c>
      <c r="G1840">
        <v>37173</v>
      </c>
      <c r="O1840">
        <v>853118</v>
      </c>
      <c r="P1840" s="2">
        <v>41767.511793981481</v>
      </c>
      <c r="Q1840" t="s">
        <v>32</v>
      </c>
      <c r="R1840" t="s">
        <v>28</v>
      </c>
      <c r="S1840" t="s">
        <v>12</v>
      </c>
      <c r="T1840" t="s">
        <v>2</v>
      </c>
      <c r="U1840">
        <v>61301</v>
      </c>
    </row>
    <row r="1841" spans="1:21" x14ac:dyDescent="0.3">
      <c r="A1841">
        <v>877915</v>
      </c>
      <c r="B1841" s="2">
        <v>41816.378703703704</v>
      </c>
      <c r="C1841" t="s">
        <v>32</v>
      </c>
      <c r="D1841" t="s">
        <v>30</v>
      </c>
      <c r="E1841" t="s">
        <v>17</v>
      </c>
      <c r="F1841" t="s">
        <v>9</v>
      </c>
      <c r="G1841">
        <v>9066</v>
      </c>
      <c r="O1841">
        <v>58373</v>
      </c>
      <c r="P1841" s="2">
        <v>41780.429826388892</v>
      </c>
      <c r="Q1841" t="s">
        <v>32</v>
      </c>
      <c r="R1841" t="s">
        <v>28</v>
      </c>
      <c r="S1841" t="s">
        <v>12</v>
      </c>
      <c r="T1841" t="s">
        <v>10</v>
      </c>
      <c r="U1841">
        <v>7745</v>
      </c>
    </row>
    <row r="1842" spans="1:21" x14ac:dyDescent="0.3">
      <c r="A1842">
        <v>218423</v>
      </c>
      <c r="B1842" s="2">
        <v>41807.598483796297</v>
      </c>
      <c r="C1842" t="s">
        <v>31</v>
      </c>
      <c r="D1842" t="s">
        <v>29</v>
      </c>
      <c r="E1842" t="s">
        <v>17</v>
      </c>
      <c r="F1842" t="s">
        <v>8</v>
      </c>
      <c r="G1842">
        <v>9465</v>
      </c>
      <c r="O1842">
        <v>523831</v>
      </c>
      <c r="P1842" s="2">
        <v>41780.433865740742</v>
      </c>
      <c r="Q1842" t="s">
        <v>32</v>
      </c>
      <c r="R1842" t="s">
        <v>30</v>
      </c>
      <c r="S1842" t="s">
        <v>12</v>
      </c>
      <c r="T1842" t="s">
        <v>10</v>
      </c>
      <c r="U1842">
        <v>87802</v>
      </c>
    </row>
    <row r="1843" spans="1:21" x14ac:dyDescent="0.3">
      <c r="A1843">
        <v>719982</v>
      </c>
      <c r="B1843" s="2">
        <v>41811.515590277777</v>
      </c>
      <c r="C1843" t="s">
        <v>32</v>
      </c>
      <c r="D1843" t="s">
        <v>28</v>
      </c>
      <c r="E1843" t="s">
        <v>17</v>
      </c>
      <c r="F1843" t="s">
        <v>8</v>
      </c>
      <c r="G1843">
        <v>75782</v>
      </c>
      <c r="O1843">
        <v>949606</v>
      </c>
      <c r="P1843" s="2">
        <v>41848.399351851855</v>
      </c>
      <c r="Q1843" t="s">
        <v>32</v>
      </c>
      <c r="R1843" t="s">
        <v>30</v>
      </c>
      <c r="S1843" t="s">
        <v>12</v>
      </c>
      <c r="T1843" t="s">
        <v>10</v>
      </c>
      <c r="U1843">
        <v>45966</v>
      </c>
    </row>
    <row r="1844" spans="1:21" x14ac:dyDescent="0.3">
      <c r="A1844">
        <v>18728</v>
      </c>
      <c r="B1844" s="2">
        <v>41811.515972222223</v>
      </c>
      <c r="C1844" t="s">
        <v>32</v>
      </c>
      <c r="D1844" t="s">
        <v>30</v>
      </c>
      <c r="E1844" t="s">
        <v>17</v>
      </c>
      <c r="F1844" t="s">
        <v>8</v>
      </c>
      <c r="G1844">
        <v>20180</v>
      </c>
      <c r="O1844">
        <v>488008</v>
      </c>
      <c r="P1844" s="2">
        <v>41849.778854166667</v>
      </c>
      <c r="Q1844" t="s">
        <v>32</v>
      </c>
      <c r="R1844" t="s">
        <v>28</v>
      </c>
      <c r="S1844" t="s">
        <v>12</v>
      </c>
      <c r="T1844" t="s">
        <v>10</v>
      </c>
      <c r="U1844">
        <v>10712</v>
      </c>
    </row>
    <row r="1845" spans="1:21" x14ac:dyDescent="0.3">
      <c r="A1845">
        <v>873876</v>
      </c>
      <c r="B1845" s="2">
        <v>41771.397164351853</v>
      </c>
      <c r="C1845" t="s">
        <v>31</v>
      </c>
      <c r="D1845" t="s">
        <v>28</v>
      </c>
      <c r="E1845" t="s">
        <v>20</v>
      </c>
      <c r="F1845" t="s">
        <v>9</v>
      </c>
      <c r="G1845">
        <v>25927</v>
      </c>
      <c r="O1845">
        <v>165558</v>
      </c>
      <c r="P1845" s="2">
        <v>41848.397349537037</v>
      </c>
      <c r="Q1845" t="s">
        <v>32</v>
      </c>
      <c r="R1845" t="s">
        <v>30</v>
      </c>
      <c r="S1845" t="s">
        <v>17</v>
      </c>
      <c r="T1845" t="s">
        <v>5</v>
      </c>
      <c r="U1845">
        <v>77540</v>
      </c>
    </row>
    <row r="1846" spans="1:21" x14ac:dyDescent="0.3">
      <c r="A1846">
        <v>958317</v>
      </c>
      <c r="B1846" s="2">
        <v>41855.396793981483</v>
      </c>
      <c r="C1846" t="s">
        <v>32</v>
      </c>
      <c r="D1846" t="s">
        <v>28</v>
      </c>
      <c r="E1846" t="s">
        <v>18</v>
      </c>
      <c r="F1846" t="s">
        <v>10</v>
      </c>
      <c r="G1846">
        <v>97852</v>
      </c>
      <c r="O1846">
        <v>793418</v>
      </c>
      <c r="P1846" s="2">
        <v>41855.396921296298</v>
      </c>
      <c r="Q1846" t="s">
        <v>32</v>
      </c>
      <c r="R1846" t="s">
        <v>28</v>
      </c>
      <c r="S1846" t="s">
        <v>20</v>
      </c>
      <c r="T1846" t="s">
        <v>8</v>
      </c>
      <c r="U1846">
        <v>79712</v>
      </c>
    </row>
    <row r="1847" spans="1:21" x14ac:dyDescent="0.3">
      <c r="A1847">
        <v>658586</v>
      </c>
      <c r="B1847" s="2">
        <v>41855.397881944446</v>
      </c>
      <c r="C1847" t="s">
        <v>32</v>
      </c>
      <c r="D1847" t="s">
        <v>29</v>
      </c>
      <c r="E1847" t="s">
        <v>18</v>
      </c>
      <c r="F1847" t="s">
        <v>10</v>
      </c>
      <c r="G1847">
        <v>19802</v>
      </c>
      <c r="O1847">
        <v>664697</v>
      </c>
      <c r="P1847" s="2">
        <v>41761.824537037035</v>
      </c>
      <c r="Q1847" t="s">
        <v>32</v>
      </c>
      <c r="R1847" t="s">
        <v>28</v>
      </c>
      <c r="S1847" t="s">
        <v>17</v>
      </c>
      <c r="T1847" t="s">
        <v>8</v>
      </c>
      <c r="U1847">
        <v>28257</v>
      </c>
    </row>
    <row r="1848" spans="1:21" x14ac:dyDescent="0.3">
      <c r="A1848">
        <v>38289</v>
      </c>
      <c r="B1848" s="2">
        <v>41851.422986111109</v>
      </c>
      <c r="C1848" t="s">
        <v>31</v>
      </c>
      <c r="D1848" t="s">
        <v>30</v>
      </c>
      <c r="E1848" t="s">
        <v>17</v>
      </c>
      <c r="F1848" t="s">
        <v>2</v>
      </c>
      <c r="G1848">
        <v>21823</v>
      </c>
      <c r="O1848">
        <v>766137</v>
      </c>
      <c r="P1848" s="2">
        <v>41761.824803240743</v>
      </c>
      <c r="Q1848" t="s">
        <v>32</v>
      </c>
      <c r="R1848" t="s">
        <v>30</v>
      </c>
      <c r="S1848" t="s">
        <v>17</v>
      </c>
      <c r="T1848" t="s">
        <v>8</v>
      </c>
      <c r="U1848">
        <v>78187</v>
      </c>
    </row>
    <row r="1849" spans="1:21" x14ac:dyDescent="0.3">
      <c r="A1849">
        <v>166757</v>
      </c>
      <c r="B1849" s="2">
        <v>41874.733391203707</v>
      </c>
      <c r="C1849" t="s">
        <v>31</v>
      </c>
      <c r="D1849" t="s">
        <v>30</v>
      </c>
      <c r="E1849" t="s">
        <v>17</v>
      </c>
      <c r="F1849" t="s">
        <v>2</v>
      </c>
      <c r="G1849">
        <v>19349</v>
      </c>
      <c r="O1849">
        <v>881053</v>
      </c>
      <c r="P1849" s="2">
        <v>41768.428159722222</v>
      </c>
      <c r="Q1849" t="s">
        <v>32</v>
      </c>
      <c r="R1849" t="s">
        <v>28</v>
      </c>
      <c r="S1849" t="s">
        <v>17</v>
      </c>
      <c r="T1849" t="s">
        <v>8</v>
      </c>
      <c r="U1849">
        <v>97560</v>
      </c>
    </row>
    <row r="1850" spans="1:21" x14ac:dyDescent="0.3">
      <c r="A1850">
        <v>66682</v>
      </c>
      <c r="B1850" s="2">
        <v>41878.345324074071</v>
      </c>
      <c r="C1850" t="s">
        <v>32</v>
      </c>
      <c r="D1850" t="s">
        <v>28</v>
      </c>
      <c r="E1850" t="s">
        <v>17</v>
      </c>
      <c r="F1850" t="s">
        <v>2</v>
      </c>
      <c r="G1850">
        <v>21158</v>
      </c>
      <c r="O1850">
        <v>121902</v>
      </c>
      <c r="P1850" s="2">
        <v>41768.428460648145</v>
      </c>
      <c r="Q1850" t="s">
        <v>32</v>
      </c>
      <c r="R1850" t="s">
        <v>28</v>
      </c>
      <c r="S1850" t="s">
        <v>17</v>
      </c>
      <c r="T1850" t="s">
        <v>8</v>
      </c>
      <c r="U1850">
        <v>25403</v>
      </c>
    </row>
    <row r="1851" spans="1:21" x14ac:dyDescent="0.3">
      <c r="A1851">
        <v>889764</v>
      </c>
      <c r="B1851" s="2">
        <v>41878.345775462964</v>
      </c>
      <c r="C1851" t="s">
        <v>32</v>
      </c>
      <c r="D1851" t="s">
        <v>30</v>
      </c>
      <c r="E1851" t="s">
        <v>17</v>
      </c>
      <c r="F1851" t="s">
        <v>2</v>
      </c>
      <c r="G1851">
        <v>26692</v>
      </c>
      <c r="O1851">
        <v>72946</v>
      </c>
      <c r="P1851" s="2">
        <v>41855.399027777778</v>
      </c>
      <c r="Q1851" t="s">
        <v>32</v>
      </c>
      <c r="R1851" t="s">
        <v>28</v>
      </c>
      <c r="S1851" t="s">
        <v>17</v>
      </c>
      <c r="T1851" t="s">
        <v>8</v>
      </c>
      <c r="U1851">
        <v>79985</v>
      </c>
    </row>
    <row r="1852" spans="1:21" x14ac:dyDescent="0.3">
      <c r="A1852">
        <v>970746</v>
      </c>
      <c r="B1852" s="2">
        <v>41878.346168981479</v>
      </c>
      <c r="C1852" t="s">
        <v>31</v>
      </c>
      <c r="D1852" t="s">
        <v>28</v>
      </c>
      <c r="E1852" t="s">
        <v>17</v>
      </c>
      <c r="F1852" t="s">
        <v>2</v>
      </c>
      <c r="G1852">
        <v>53579</v>
      </c>
      <c r="O1852">
        <v>945961</v>
      </c>
      <c r="P1852" s="2">
        <v>41859.63858796296</v>
      </c>
      <c r="Q1852" t="s">
        <v>32</v>
      </c>
      <c r="R1852" t="s">
        <v>30</v>
      </c>
      <c r="S1852" t="s">
        <v>17</v>
      </c>
      <c r="T1852" t="s">
        <v>8</v>
      </c>
      <c r="U1852">
        <v>91185</v>
      </c>
    </row>
    <row r="1853" spans="1:21" x14ac:dyDescent="0.3">
      <c r="A1853">
        <v>16043</v>
      </c>
      <c r="B1853" s="2">
        <v>41788.400636574072</v>
      </c>
      <c r="C1853" t="s">
        <v>32</v>
      </c>
      <c r="D1853" t="s">
        <v>28</v>
      </c>
      <c r="E1853" t="s">
        <v>17</v>
      </c>
      <c r="F1853" t="s">
        <v>2</v>
      </c>
      <c r="G1853">
        <v>85780</v>
      </c>
      <c r="O1853">
        <v>203714</v>
      </c>
      <c r="P1853" s="2">
        <v>41815.862083333333</v>
      </c>
      <c r="Q1853" t="s">
        <v>32</v>
      </c>
      <c r="R1853" t="s">
        <v>28</v>
      </c>
      <c r="S1853" t="s">
        <v>17</v>
      </c>
      <c r="T1853" t="s">
        <v>10</v>
      </c>
      <c r="U1853">
        <v>75116</v>
      </c>
    </row>
    <row r="1854" spans="1:21" x14ac:dyDescent="0.3">
      <c r="A1854">
        <v>577264</v>
      </c>
      <c r="B1854" s="2">
        <v>41797.661192129628</v>
      </c>
      <c r="C1854" t="s">
        <v>32</v>
      </c>
      <c r="D1854" t="s">
        <v>30</v>
      </c>
      <c r="E1854" t="s">
        <v>17</v>
      </c>
      <c r="F1854" t="s">
        <v>5</v>
      </c>
      <c r="G1854">
        <v>28676</v>
      </c>
      <c r="O1854">
        <v>873237</v>
      </c>
      <c r="P1854" s="2">
        <v>41780.399571759262</v>
      </c>
      <c r="Q1854" t="s">
        <v>32</v>
      </c>
      <c r="R1854" t="s">
        <v>30</v>
      </c>
      <c r="S1854" t="s">
        <v>20</v>
      </c>
      <c r="T1854" t="s">
        <v>2</v>
      </c>
      <c r="U1854">
        <v>18555</v>
      </c>
    </row>
    <row r="1855" spans="1:21" x14ac:dyDescent="0.3">
      <c r="A1855">
        <v>505688</v>
      </c>
      <c r="B1855" s="2">
        <v>41836.646469907406</v>
      </c>
      <c r="C1855" t="s">
        <v>31</v>
      </c>
      <c r="D1855" t="s">
        <v>28</v>
      </c>
      <c r="E1855" t="s">
        <v>17</v>
      </c>
      <c r="F1855" t="s">
        <v>2</v>
      </c>
      <c r="G1855">
        <v>52969</v>
      </c>
      <c r="O1855">
        <v>365081</v>
      </c>
      <c r="P1855" s="2">
        <v>41780.399965277778</v>
      </c>
      <c r="Q1855" t="s">
        <v>32</v>
      </c>
      <c r="R1855" t="s">
        <v>28</v>
      </c>
      <c r="S1855" t="s">
        <v>20</v>
      </c>
      <c r="T1855" t="s">
        <v>2</v>
      </c>
      <c r="U1855">
        <v>92097</v>
      </c>
    </row>
    <row r="1856" spans="1:21" x14ac:dyDescent="0.3">
      <c r="A1856">
        <v>240865</v>
      </c>
      <c r="B1856" s="2">
        <v>41837.757905092592</v>
      </c>
      <c r="C1856" t="s">
        <v>32</v>
      </c>
      <c r="D1856" t="s">
        <v>28</v>
      </c>
      <c r="E1856" t="s">
        <v>17</v>
      </c>
      <c r="F1856" t="s">
        <v>5</v>
      </c>
      <c r="G1856">
        <v>49086</v>
      </c>
      <c r="O1856">
        <v>777804</v>
      </c>
      <c r="P1856" s="2">
        <v>41876.453229166669</v>
      </c>
      <c r="Q1856" t="s">
        <v>32</v>
      </c>
      <c r="R1856" t="s">
        <v>28</v>
      </c>
      <c r="S1856" t="s">
        <v>17</v>
      </c>
      <c r="T1856" t="s">
        <v>10</v>
      </c>
      <c r="U1856">
        <v>19035</v>
      </c>
    </row>
    <row r="1857" spans="1:21" x14ac:dyDescent="0.3">
      <c r="A1857">
        <v>318222</v>
      </c>
      <c r="B1857" s="2">
        <v>41786.397997685184</v>
      </c>
      <c r="C1857" t="s">
        <v>31</v>
      </c>
      <c r="D1857" t="s">
        <v>28</v>
      </c>
      <c r="E1857" t="s">
        <v>20</v>
      </c>
      <c r="F1857" t="s">
        <v>8</v>
      </c>
      <c r="G1857">
        <v>77940</v>
      </c>
      <c r="O1857">
        <v>574541</v>
      </c>
      <c r="P1857" s="2">
        <v>41801.398310185185</v>
      </c>
      <c r="Q1857" t="s">
        <v>32</v>
      </c>
      <c r="R1857" t="s">
        <v>28</v>
      </c>
      <c r="S1857" t="s">
        <v>20</v>
      </c>
      <c r="T1857" t="s">
        <v>2</v>
      </c>
      <c r="U1857">
        <v>71065</v>
      </c>
    </row>
    <row r="1858" spans="1:21" x14ac:dyDescent="0.3">
      <c r="A1858">
        <v>807688</v>
      </c>
      <c r="B1858" s="2">
        <v>41790.578020833331</v>
      </c>
      <c r="C1858" t="s">
        <v>32</v>
      </c>
      <c r="D1858" t="s">
        <v>28</v>
      </c>
      <c r="E1858" t="s">
        <v>20</v>
      </c>
      <c r="F1858" t="s">
        <v>8</v>
      </c>
      <c r="G1858">
        <v>17268</v>
      </c>
      <c r="O1858">
        <v>320750</v>
      </c>
      <c r="P1858" s="2">
        <v>41806.04184027778</v>
      </c>
      <c r="Q1858" t="s">
        <v>32</v>
      </c>
      <c r="R1858" t="s">
        <v>28</v>
      </c>
      <c r="S1858" t="s">
        <v>15</v>
      </c>
      <c r="T1858" t="s">
        <v>10</v>
      </c>
      <c r="U1858">
        <v>83315</v>
      </c>
    </row>
    <row r="1859" spans="1:21" x14ac:dyDescent="0.3">
      <c r="A1859">
        <v>697675</v>
      </c>
      <c r="B1859" s="2">
        <v>41803.700983796298</v>
      </c>
      <c r="C1859" t="s">
        <v>31</v>
      </c>
      <c r="D1859" t="s">
        <v>28</v>
      </c>
      <c r="E1859" t="s">
        <v>20</v>
      </c>
      <c r="F1859" t="s">
        <v>8</v>
      </c>
      <c r="G1859">
        <v>60505</v>
      </c>
      <c r="O1859">
        <v>654726</v>
      </c>
      <c r="P1859" s="2">
        <v>41822.464965277781</v>
      </c>
      <c r="Q1859" t="s">
        <v>32</v>
      </c>
      <c r="R1859" t="s">
        <v>29</v>
      </c>
      <c r="S1859" t="s">
        <v>15</v>
      </c>
      <c r="T1859" t="s">
        <v>10</v>
      </c>
      <c r="U1859">
        <v>52826</v>
      </c>
    </row>
    <row r="1860" spans="1:21" x14ac:dyDescent="0.3">
      <c r="A1860">
        <v>510934</v>
      </c>
      <c r="B1860" s="2">
        <v>41807.487453703703</v>
      </c>
      <c r="C1860" t="s">
        <v>32</v>
      </c>
      <c r="D1860" t="s">
        <v>28</v>
      </c>
      <c r="E1860" t="s">
        <v>20</v>
      </c>
      <c r="F1860" t="s">
        <v>8</v>
      </c>
      <c r="G1860">
        <v>71141</v>
      </c>
      <c r="O1860">
        <v>25694</v>
      </c>
      <c r="P1860" s="2">
        <v>41872.397349537037</v>
      </c>
      <c r="Q1860" t="s">
        <v>32</v>
      </c>
      <c r="R1860" t="s">
        <v>29</v>
      </c>
      <c r="S1860" t="s">
        <v>20</v>
      </c>
      <c r="T1860" t="s">
        <v>4</v>
      </c>
      <c r="U1860">
        <v>77478</v>
      </c>
    </row>
    <row r="1861" spans="1:21" x14ac:dyDescent="0.3">
      <c r="A1861">
        <v>193283</v>
      </c>
      <c r="B1861" s="2">
        <v>41807.48777777778</v>
      </c>
      <c r="C1861" t="s">
        <v>31</v>
      </c>
      <c r="D1861" t="s">
        <v>28</v>
      </c>
      <c r="E1861" t="s">
        <v>20</v>
      </c>
      <c r="F1861" t="s">
        <v>8</v>
      </c>
      <c r="G1861">
        <v>7965</v>
      </c>
      <c r="O1861">
        <v>51662</v>
      </c>
      <c r="P1861" s="2">
        <v>41873.532118055555</v>
      </c>
      <c r="Q1861" t="s">
        <v>32</v>
      </c>
      <c r="R1861" t="s">
        <v>30</v>
      </c>
      <c r="S1861" t="s">
        <v>20</v>
      </c>
      <c r="T1861" t="s">
        <v>4</v>
      </c>
      <c r="U1861">
        <v>98662</v>
      </c>
    </row>
    <row r="1862" spans="1:21" x14ac:dyDescent="0.3">
      <c r="A1862">
        <v>268308</v>
      </c>
      <c r="B1862" s="2">
        <v>41810.561053240737</v>
      </c>
      <c r="C1862" t="s">
        <v>32</v>
      </c>
      <c r="D1862" t="s">
        <v>28</v>
      </c>
      <c r="E1862" t="s">
        <v>20</v>
      </c>
      <c r="F1862" t="s">
        <v>8</v>
      </c>
      <c r="G1862">
        <v>38483</v>
      </c>
      <c r="O1862">
        <v>829481</v>
      </c>
      <c r="P1862" s="2">
        <v>41873.533449074072</v>
      </c>
      <c r="Q1862" t="s">
        <v>32</v>
      </c>
      <c r="R1862" t="s">
        <v>28</v>
      </c>
      <c r="S1862" t="s">
        <v>20</v>
      </c>
      <c r="T1862" t="s">
        <v>4</v>
      </c>
      <c r="U1862">
        <v>69017</v>
      </c>
    </row>
    <row r="1863" spans="1:21" x14ac:dyDescent="0.3">
      <c r="A1863">
        <v>101092</v>
      </c>
      <c r="B1863" s="2">
        <v>41818.598356481481</v>
      </c>
      <c r="C1863" t="s">
        <v>32</v>
      </c>
      <c r="D1863" t="s">
        <v>30</v>
      </c>
      <c r="E1863" t="s">
        <v>20</v>
      </c>
      <c r="F1863" t="s">
        <v>8</v>
      </c>
      <c r="G1863">
        <v>16530</v>
      </c>
      <c r="O1863">
        <v>726699</v>
      </c>
      <c r="P1863" s="2">
        <v>41873.534166666665</v>
      </c>
      <c r="Q1863" t="s">
        <v>32</v>
      </c>
      <c r="R1863" t="s">
        <v>30</v>
      </c>
      <c r="S1863" t="s">
        <v>20</v>
      </c>
      <c r="T1863" t="s">
        <v>4</v>
      </c>
      <c r="U1863">
        <v>31542</v>
      </c>
    </row>
    <row r="1864" spans="1:21" x14ac:dyDescent="0.3">
      <c r="A1864">
        <v>624227</v>
      </c>
      <c r="B1864" s="2">
        <v>41835.397175925929</v>
      </c>
      <c r="C1864" t="s">
        <v>32</v>
      </c>
      <c r="D1864" t="s">
        <v>30</v>
      </c>
      <c r="E1864" t="s">
        <v>20</v>
      </c>
      <c r="F1864" t="s">
        <v>8</v>
      </c>
      <c r="G1864">
        <v>9299</v>
      </c>
      <c r="O1864">
        <v>149551</v>
      </c>
      <c r="P1864" s="2">
        <v>41795.759340277778</v>
      </c>
      <c r="Q1864" t="s">
        <v>32</v>
      </c>
      <c r="R1864" t="s">
        <v>28</v>
      </c>
      <c r="S1864" t="s">
        <v>17</v>
      </c>
      <c r="T1864" t="s">
        <v>2</v>
      </c>
      <c r="U1864">
        <v>15887</v>
      </c>
    </row>
    <row r="1865" spans="1:21" x14ac:dyDescent="0.3">
      <c r="A1865">
        <v>988379</v>
      </c>
      <c r="B1865" s="2">
        <v>41835.402361111112</v>
      </c>
      <c r="C1865" t="s">
        <v>31</v>
      </c>
      <c r="D1865" t="s">
        <v>28</v>
      </c>
      <c r="E1865" t="s">
        <v>20</v>
      </c>
      <c r="F1865" t="s">
        <v>8</v>
      </c>
      <c r="G1865">
        <v>12753</v>
      </c>
      <c r="O1865">
        <v>201882</v>
      </c>
      <c r="P1865" s="2">
        <v>41795.759687500002</v>
      </c>
      <c r="Q1865" t="s">
        <v>32</v>
      </c>
      <c r="R1865" t="s">
        <v>30</v>
      </c>
      <c r="S1865" t="s">
        <v>17</v>
      </c>
      <c r="T1865" t="s">
        <v>2</v>
      </c>
      <c r="U1865">
        <v>93106</v>
      </c>
    </row>
    <row r="1866" spans="1:21" x14ac:dyDescent="0.3">
      <c r="A1866">
        <v>770714</v>
      </c>
      <c r="B1866" s="2">
        <v>41830.437395833331</v>
      </c>
      <c r="C1866" t="s">
        <v>32</v>
      </c>
      <c r="D1866" t="s">
        <v>30</v>
      </c>
      <c r="E1866" t="s">
        <v>16</v>
      </c>
      <c r="F1866" t="s">
        <v>2</v>
      </c>
      <c r="G1866">
        <v>69273</v>
      </c>
      <c r="O1866">
        <v>595148</v>
      </c>
      <c r="P1866" s="2">
        <v>41795.760162037041</v>
      </c>
      <c r="Q1866" t="s">
        <v>32</v>
      </c>
      <c r="R1866" t="s">
        <v>28</v>
      </c>
      <c r="S1866" t="s">
        <v>17</v>
      </c>
      <c r="T1866" t="s">
        <v>2</v>
      </c>
      <c r="U1866">
        <v>3251</v>
      </c>
    </row>
    <row r="1867" spans="1:21" x14ac:dyDescent="0.3">
      <c r="A1867">
        <v>423766</v>
      </c>
      <c r="B1867" s="2">
        <v>41850.508217592593</v>
      </c>
      <c r="C1867" t="s">
        <v>32</v>
      </c>
      <c r="D1867" t="s">
        <v>30</v>
      </c>
      <c r="E1867" t="s">
        <v>16</v>
      </c>
      <c r="F1867" t="s">
        <v>2</v>
      </c>
      <c r="G1867">
        <v>51476</v>
      </c>
      <c r="O1867">
        <v>149844</v>
      </c>
      <c r="P1867" s="2">
        <v>41837.401863425926</v>
      </c>
      <c r="Q1867" t="s">
        <v>32</v>
      </c>
      <c r="R1867" t="s">
        <v>28</v>
      </c>
      <c r="S1867" t="s">
        <v>17</v>
      </c>
      <c r="T1867" t="s">
        <v>2</v>
      </c>
      <c r="U1867">
        <v>95833</v>
      </c>
    </row>
    <row r="1868" spans="1:21" x14ac:dyDescent="0.3">
      <c r="A1868">
        <v>232347</v>
      </c>
      <c r="B1868" s="2">
        <v>41850.508738425924</v>
      </c>
      <c r="C1868" t="s">
        <v>31</v>
      </c>
      <c r="D1868" t="s">
        <v>28</v>
      </c>
      <c r="E1868" t="s">
        <v>16</v>
      </c>
      <c r="F1868" t="s">
        <v>2</v>
      </c>
      <c r="G1868">
        <v>21305</v>
      </c>
      <c r="O1868">
        <v>461013</v>
      </c>
      <c r="P1868" s="2">
        <v>41838.592638888891</v>
      </c>
      <c r="Q1868" t="s">
        <v>32</v>
      </c>
      <c r="R1868" t="s">
        <v>28</v>
      </c>
      <c r="S1868" t="s">
        <v>17</v>
      </c>
      <c r="T1868" t="s">
        <v>2</v>
      </c>
      <c r="U1868">
        <v>27465</v>
      </c>
    </row>
    <row r="1869" spans="1:21" x14ac:dyDescent="0.3">
      <c r="A1869">
        <v>582577</v>
      </c>
      <c r="B1869" s="2">
        <v>41850.508750000001</v>
      </c>
      <c r="C1869" t="s">
        <v>31</v>
      </c>
      <c r="D1869" t="s">
        <v>30</v>
      </c>
      <c r="E1869" t="s">
        <v>16</v>
      </c>
      <c r="F1869" t="s">
        <v>2</v>
      </c>
      <c r="G1869">
        <v>81590</v>
      </c>
      <c r="O1869">
        <v>844190</v>
      </c>
      <c r="P1869" s="2">
        <v>41838.593541666669</v>
      </c>
      <c r="Q1869" t="s">
        <v>32</v>
      </c>
      <c r="R1869" t="s">
        <v>28</v>
      </c>
      <c r="S1869" t="s">
        <v>17</v>
      </c>
      <c r="T1869" t="s">
        <v>2</v>
      </c>
      <c r="U1869">
        <v>40744</v>
      </c>
    </row>
    <row r="1870" spans="1:21" x14ac:dyDescent="0.3">
      <c r="A1870">
        <v>113715</v>
      </c>
      <c r="B1870" s="2">
        <v>41870.377789351849</v>
      </c>
      <c r="C1870" t="s">
        <v>32</v>
      </c>
      <c r="D1870" t="s">
        <v>30</v>
      </c>
      <c r="E1870" t="s">
        <v>16</v>
      </c>
      <c r="F1870" t="s">
        <v>2</v>
      </c>
      <c r="G1870">
        <v>52538</v>
      </c>
      <c r="O1870">
        <v>707322</v>
      </c>
      <c r="P1870" s="2">
        <v>41867.40420138889</v>
      </c>
      <c r="Q1870" t="s">
        <v>32</v>
      </c>
      <c r="R1870" t="s">
        <v>30</v>
      </c>
      <c r="S1870" t="s">
        <v>17</v>
      </c>
      <c r="T1870" t="s">
        <v>2</v>
      </c>
      <c r="U1870">
        <v>52191</v>
      </c>
    </row>
    <row r="1871" spans="1:21" x14ac:dyDescent="0.3">
      <c r="A1871">
        <v>941712</v>
      </c>
      <c r="B1871" s="2">
        <v>41876.436898148146</v>
      </c>
      <c r="C1871" t="s">
        <v>31</v>
      </c>
      <c r="D1871" t="s">
        <v>28</v>
      </c>
      <c r="E1871" t="s">
        <v>16</v>
      </c>
      <c r="F1871" t="s">
        <v>2</v>
      </c>
      <c r="G1871">
        <v>14054</v>
      </c>
      <c r="O1871">
        <v>283689</v>
      </c>
      <c r="P1871" s="2">
        <v>41872.341539351852</v>
      </c>
      <c r="Q1871" t="s">
        <v>32</v>
      </c>
      <c r="R1871" t="s">
        <v>28</v>
      </c>
      <c r="S1871" t="s">
        <v>17</v>
      </c>
      <c r="T1871" t="s">
        <v>2</v>
      </c>
      <c r="U1871">
        <v>2654</v>
      </c>
    </row>
    <row r="1872" spans="1:21" x14ac:dyDescent="0.3">
      <c r="A1872">
        <v>830954</v>
      </c>
      <c r="B1872" s="2">
        <v>41876.437974537039</v>
      </c>
      <c r="C1872" t="s">
        <v>31</v>
      </c>
      <c r="D1872" t="s">
        <v>30</v>
      </c>
      <c r="E1872" t="s">
        <v>16</v>
      </c>
      <c r="F1872" t="s">
        <v>2</v>
      </c>
      <c r="G1872">
        <v>18564</v>
      </c>
      <c r="O1872">
        <v>609394</v>
      </c>
      <c r="P1872" s="2">
        <v>41828.461631944447</v>
      </c>
      <c r="Q1872" t="s">
        <v>32</v>
      </c>
      <c r="R1872" t="s">
        <v>30</v>
      </c>
      <c r="S1872" t="s">
        <v>12</v>
      </c>
      <c r="T1872" t="s">
        <v>8</v>
      </c>
      <c r="U1872">
        <v>43241</v>
      </c>
    </row>
    <row r="1873" spans="1:21" x14ac:dyDescent="0.3">
      <c r="A1873">
        <v>996835</v>
      </c>
      <c r="B1873" s="2">
        <v>41802.594178240739</v>
      </c>
      <c r="C1873" t="s">
        <v>32</v>
      </c>
      <c r="D1873" t="s">
        <v>29</v>
      </c>
      <c r="E1873" t="s">
        <v>20</v>
      </c>
      <c r="F1873" t="s">
        <v>2</v>
      </c>
      <c r="G1873">
        <v>95328</v>
      </c>
      <c r="O1873">
        <v>620338</v>
      </c>
      <c r="P1873" s="2">
        <v>41803.398101851853</v>
      </c>
      <c r="Q1873" t="s">
        <v>32</v>
      </c>
      <c r="R1873" t="s">
        <v>28</v>
      </c>
      <c r="S1873" t="s">
        <v>17</v>
      </c>
      <c r="T1873" t="s">
        <v>4</v>
      </c>
      <c r="U1873">
        <v>91273</v>
      </c>
    </row>
    <row r="1874" spans="1:21" x14ac:dyDescent="0.3">
      <c r="A1874">
        <v>754136</v>
      </c>
      <c r="B1874" s="2">
        <v>41766.398125</v>
      </c>
      <c r="C1874" t="s">
        <v>31</v>
      </c>
      <c r="D1874" t="s">
        <v>28</v>
      </c>
      <c r="E1874" t="s">
        <v>17</v>
      </c>
      <c r="F1874" t="s">
        <v>10</v>
      </c>
      <c r="G1874">
        <v>67493</v>
      </c>
      <c r="O1874">
        <v>662089</v>
      </c>
      <c r="P1874" s="2">
        <v>41831.39949074074</v>
      </c>
      <c r="Q1874" t="s">
        <v>32</v>
      </c>
      <c r="R1874" t="s">
        <v>28</v>
      </c>
      <c r="S1874" t="s">
        <v>17</v>
      </c>
      <c r="T1874" t="s">
        <v>4</v>
      </c>
      <c r="U1874">
        <v>29896</v>
      </c>
    </row>
    <row r="1875" spans="1:21" x14ac:dyDescent="0.3">
      <c r="A1875">
        <v>298589</v>
      </c>
      <c r="B1875" s="2">
        <v>41773.310972222222</v>
      </c>
      <c r="C1875" t="s">
        <v>32</v>
      </c>
      <c r="D1875" t="s">
        <v>28</v>
      </c>
      <c r="E1875" t="s">
        <v>17</v>
      </c>
      <c r="F1875" t="s">
        <v>10</v>
      </c>
      <c r="G1875">
        <v>32952</v>
      </c>
      <c r="O1875">
        <v>282188</v>
      </c>
      <c r="P1875" s="2">
        <v>41831.399814814817</v>
      </c>
      <c r="Q1875" t="s">
        <v>32</v>
      </c>
      <c r="R1875" t="s">
        <v>28</v>
      </c>
      <c r="S1875" t="s">
        <v>17</v>
      </c>
      <c r="T1875" t="s">
        <v>4</v>
      </c>
      <c r="U1875">
        <v>67135</v>
      </c>
    </row>
    <row r="1876" spans="1:21" x14ac:dyDescent="0.3">
      <c r="A1876">
        <v>127268</v>
      </c>
      <c r="B1876" s="2">
        <v>41850.760729166665</v>
      </c>
      <c r="C1876" t="s">
        <v>32</v>
      </c>
      <c r="D1876" t="s">
        <v>28</v>
      </c>
      <c r="E1876" t="s">
        <v>20</v>
      </c>
      <c r="F1876" t="s">
        <v>6</v>
      </c>
      <c r="G1876">
        <v>8172</v>
      </c>
      <c r="O1876">
        <v>563335</v>
      </c>
      <c r="P1876" s="2">
        <v>41831.400462962964</v>
      </c>
      <c r="Q1876" t="s">
        <v>32</v>
      </c>
      <c r="R1876" t="s">
        <v>30</v>
      </c>
      <c r="S1876" t="s">
        <v>17</v>
      </c>
      <c r="T1876" t="s">
        <v>4</v>
      </c>
      <c r="U1876">
        <v>24723</v>
      </c>
    </row>
    <row r="1877" spans="1:21" x14ac:dyDescent="0.3">
      <c r="A1877">
        <v>90601</v>
      </c>
      <c r="B1877" s="2">
        <v>41850.761435185188</v>
      </c>
      <c r="C1877" t="s">
        <v>32</v>
      </c>
      <c r="D1877" t="s">
        <v>30</v>
      </c>
      <c r="E1877" t="s">
        <v>20</v>
      </c>
      <c r="F1877" t="s">
        <v>6</v>
      </c>
      <c r="G1877">
        <v>15277</v>
      </c>
      <c r="O1877">
        <v>53039</v>
      </c>
      <c r="P1877" s="2">
        <v>41812.62908564815</v>
      </c>
      <c r="Q1877" t="s">
        <v>32</v>
      </c>
      <c r="R1877" t="s">
        <v>28</v>
      </c>
      <c r="S1877" t="s">
        <v>20</v>
      </c>
      <c r="T1877" t="s">
        <v>1</v>
      </c>
      <c r="U1877">
        <v>38704</v>
      </c>
    </row>
    <row r="1878" spans="1:21" x14ac:dyDescent="0.3">
      <c r="A1878">
        <v>961227</v>
      </c>
      <c r="B1878" s="2">
        <v>41850.762013888889</v>
      </c>
      <c r="C1878" t="s">
        <v>32</v>
      </c>
      <c r="D1878" t="s">
        <v>30</v>
      </c>
      <c r="E1878" t="s">
        <v>20</v>
      </c>
      <c r="F1878" t="s">
        <v>6</v>
      </c>
      <c r="G1878">
        <v>23112</v>
      </c>
      <c r="O1878">
        <v>460744</v>
      </c>
      <c r="P1878" s="2">
        <v>41818.814641203702</v>
      </c>
      <c r="Q1878" t="s">
        <v>32</v>
      </c>
      <c r="R1878" t="s">
        <v>28</v>
      </c>
      <c r="S1878" t="s">
        <v>20</v>
      </c>
      <c r="T1878" t="s">
        <v>1</v>
      </c>
      <c r="U1878">
        <v>62673</v>
      </c>
    </row>
    <row r="1879" spans="1:21" x14ac:dyDescent="0.3">
      <c r="A1879">
        <v>618331</v>
      </c>
      <c r="B1879" s="2">
        <v>41850.763402777775</v>
      </c>
      <c r="C1879" t="s">
        <v>32</v>
      </c>
      <c r="D1879" t="s">
        <v>28</v>
      </c>
      <c r="E1879" t="s">
        <v>20</v>
      </c>
      <c r="F1879" t="s">
        <v>6</v>
      </c>
      <c r="G1879">
        <v>61657</v>
      </c>
      <c r="O1879">
        <v>597345</v>
      </c>
      <c r="P1879" s="2">
        <v>41822.34679398148</v>
      </c>
      <c r="Q1879" t="s">
        <v>32</v>
      </c>
      <c r="R1879" t="s">
        <v>28</v>
      </c>
      <c r="S1879" t="s">
        <v>20</v>
      </c>
      <c r="T1879" t="s">
        <v>1</v>
      </c>
      <c r="U1879">
        <v>49159</v>
      </c>
    </row>
    <row r="1880" spans="1:21" x14ac:dyDescent="0.3">
      <c r="A1880">
        <v>680771</v>
      </c>
      <c r="B1880" s="2">
        <v>41856.578148148146</v>
      </c>
      <c r="C1880" t="s">
        <v>32</v>
      </c>
      <c r="D1880" t="s">
        <v>28</v>
      </c>
      <c r="E1880" t="s">
        <v>20</v>
      </c>
      <c r="F1880" t="s">
        <v>6</v>
      </c>
      <c r="G1880">
        <v>65525</v>
      </c>
      <c r="O1880">
        <v>777203</v>
      </c>
      <c r="P1880" s="2">
        <v>41822.350023148145</v>
      </c>
      <c r="Q1880" t="s">
        <v>32</v>
      </c>
      <c r="R1880" t="s">
        <v>28</v>
      </c>
      <c r="S1880" t="s">
        <v>20</v>
      </c>
      <c r="T1880" t="s">
        <v>1</v>
      </c>
      <c r="U1880">
        <v>98583</v>
      </c>
    </row>
    <row r="1881" spans="1:21" x14ac:dyDescent="0.3">
      <c r="A1881">
        <v>232988</v>
      </c>
      <c r="B1881" s="2">
        <v>41802.397453703707</v>
      </c>
      <c r="C1881" t="s">
        <v>32</v>
      </c>
      <c r="D1881" t="s">
        <v>28</v>
      </c>
      <c r="E1881" t="s">
        <v>17</v>
      </c>
      <c r="F1881" t="s">
        <v>10</v>
      </c>
      <c r="G1881">
        <v>48721</v>
      </c>
      <c r="O1881">
        <v>671784</v>
      </c>
      <c r="P1881" s="2">
        <v>41824.436527777776</v>
      </c>
      <c r="Q1881" t="s">
        <v>32</v>
      </c>
      <c r="R1881" t="s">
        <v>28</v>
      </c>
      <c r="S1881" t="s">
        <v>20</v>
      </c>
      <c r="T1881" t="s">
        <v>1</v>
      </c>
      <c r="U1881">
        <v>39972</v>
      </c>
    </row>
    <row r="1882" spans="1:21" x14ac:dyDescent="0.3">
      <c r="A1882">
        <v>351100</v>
      </c>
      <c r="B1882" s="2">
        <v>41810.337777777779</v>
      </c>
      <c r="C1882" t="s">
        <v>31</v>
      </c>
      <c r="D1882" t="s">
        <v>28</v>
      </c>
      <c r="E1882" t="s">
        <v>17</v>
      </c>
      <c r="F1882" t="s">
        <v>10</v>
      </c>
      <c r="G1882">
        <v>75441</v>
      </c>
      <c r="O1882">
        <v>612796</v>
      </c>
      <c r="P1882" s="2">
        <v>41835.587754629632</v>
      </c>
      <c r="Q1882" t="s">
        <v>32</v>
      </c>
      <c r="R1882" t="s">
        <v>28</v>
      </c>
      <c r="S1882" t="s">
        <v>20</v>
      </c>
      <c r="T1882" t="s">
        <v>1</v>
      </c>
      <c r="U1882">
        <v>36097</v>
      </c>
    </row>
    <row r="1883" spans="1:21" x14ac:dyDescent="0.3">
      <c r="A1883">
        <v>936551</v>
      </c>
      <c r="B1883" s="2">
        <v>41810.339143518519</v>
      </c>
      <c r="C1883" t="s">
        <v>31</v>
      </c>
      <c r="D1883" t="s">
        <v>28</v>
      </c>
      <c r="E1883" t="s">
        <v>17</v>
      </c>
      <c r="F1883" t="s">
        <v>10</v>
      </c>
      <c r="G1883">
        <v>55723</v>
      </c>
      <c r="O1883">
        <v>220918</v>
      </c>
      <c r="P1883" s="2">
        <v>41835.588495370372</v>
      </c>
      <c r="Q1883" t="s">
        <v>32</v>
      </c>
      <c r="R1883" t="s">
        <v>30</v>
      </c>
      <c r="S1883" t="s">
        <v>20</v>
      </c>
      <c r="T1883" t="s">
        <v>1</v>
      </c>
      <c r="U1883">
        <v>85690</v>
      </c>
    </row>
    <row r="1884" spans="1:21" x14ac:dyDescent="0.3">
      <c r="A1884">
        <v>812365</v>
      </c>
      <c r="B1884" s="2">
        <v>41810.342905092592</v>
      </c>
      <c r="C1884" t="s">
        <v>32</v>
      </c>
      <c r="D1884" t="s">
        <v>28</v>
      </c>
      <c r="E1884" t="s">
        <v>17</v>
      </c>
      <c r="F1884" t="s">
        <v>10</v>
      </c>
      <c r="G1884">
        <v>66600</v>
      </c>
      <c r="O1884">
        <v>82002</v>
      </c>
      <c r="P1884" s="2">
        <v>41836.825740740744</v>
      </c>
      <c r="Q1884" t="s">
        <v>32</v>
      </c>
      <c r="R1884" t="s">
        <v>28</v>
      </c>
      <c r="S1884" t="s">
        <v>20</v>
      </c>
      <c r="T1884" t="s">
        <v>1</v>
      </c>
      <c r="U1884">
        <v>31165</v>
      </c>
    </row>
    <row r="1885" spans="1:21" x14ac:dyDescent="0.3">
      <c r="A1885">
        <v>499754</v>
      </c>
      <c r="B1885" s="2">
        <v>41838.691979166666</v>
      </c>
      <c r="C1885" t="s">
        <v>32</v>
      </c>
      <c r="D1885" t="s">
        <v>28</v>
      </c>
      <c r="E1885" t="s">
        <v>17</v>
      </c>
      <c r="F1885" t="s">
        <v>10</v>
      </c>
      <c r="G1885">
        <v>68351</v>
      </c>
      <c r="O1885">
        <v>688724</v>
      </c>
      <c r="P1885" s="2">
        <v>41811.911307870374</v>
      </c>
      <c r="Q1885" t="s">
        <v>32</v>
      </c>
      <c r="R1885" t="s">
        <v>28</v>
      </c>
      <c r="S1885" t="s">
        <v>20</v>
      </c>
      <c r="T1885" t="s">
        <v>7</v>
      </c>
      <c r="U1885">
        <v>13036</v>
      </c>
    </row>
    <row r="1886" spans="1:21" x14ac:dyDescent="0.3">
      <c r="A1886">
        <v>718505</v>
      </c>
      <c r="B1886" s="2">
        <v>41838.693553240744</v>
      </c>
      <c r="C1886" t="s">
        <v>32</v>
      </c>
      <c r="D1886" t="s">
        <v>28</v>
      </c>
      <c r="E1886" t="s">
        <v>17</v>
      </c>
      <c r="F1886" t="s">
        <v>10</v>
      </c>
      <c r="G1886">
        <v>70687</v>
      </c>
      <c r="O1886">
        <v>508655</v>
      </c>
      <c r="P1886" s="2">
        <v>41811.912534722222</v>
      </c>
      <c r="Q1886" t="s">
        <v>32</v>
      </c>
      <c r="R1886" t="s">
        <v>30</v>
      </c>
      <c r="S1886" t="s">
        <v>20</v>
      </c>
      <c r="T1886" t="s">
        <v>7</v>
      </c>
      <c r="U1886">
        <v>52526</v>
      </c>
    </row>
    <row r="1887" spans="1:21" x14ac:dyDescent="0.3">
      <c r="A1887">
        <v>169578</v>
      </c>
      <c r="B1887" s="2">
        <v>41850.769270833334</v>
      </c>
      <c r="C1887" t="s">
        <v>32</v>
      </c>
      <c r="D1887" t="s">
        <v>30</v>
      </c>
      <c r="E1887" t="s">
        <v>17</v>
      </c>
      <c r="F1887" t="s">
        <v>10</v>
      </c>
      <c r="G1887">
        <v>44372</v>
      </c>
      <c r="O1887">
        <v>82215</v>
      </c>
      <c r="P1887" s="2">
        <v>41811.914166666669</v>
      </c>
      <c r="Q1887" t="s">
        <v>32</v>
      </c>
      <c r="R1887" t="s">
        <v>30</v>
      </c>
      <c r="S1887" t="s">
        <v>20</v>
      </c>
      <c r="T1887" t="s">
        <v>7</v>
      </c>
      <c r="U1887">
        <v>86491</v>
      </c>
    </row>
    <row r="1888" spans="1:21" x14ac:dyDescent="0.3">
      <c r="A1888">
        <v>988971</v>
      </c>
      <c r="B1888" s="2">
        <v>41850.769988425927</v>
      </c>
      <c r="C1888" t="s">
        <v>32</v>
      </c>
      <c r="D1888" t="s">
        <v>28</v>
      </c>
      <c r="E1888" t="s">
        <v>17</v>
      </c>
      <c r="F1888" t="s">
        <v>10</v>
      </c>
      <c r="G1888">
        <v>98489</v>
      </c>
      <c r="O1888">
        <v>23223</v>
      </c>
      <c r="P1888" s="2">
        <v>41848.398923611108</v>
      </c>
      <c r="Q1888" t="s">
        <v>32</v>
      </c>
      <c r="R1888" t="s">
        <v>28</v>
      </c>
      <c r="S1888" t="s">
        <v>20</v>
      </c>
      <c r="T1888" t="s">
        <v>7</v>
      </c>
      <c r="U1888">
        <v>81439</v>
      </c>
    </row>
    <row r="1889" spans="1:21" x14ac:dyDescent="0.3">
      <c r="A1889">
        <v>776735</v>
      </c>
      <c r="B1889" s="2">
        <v>41880.397199074076</v>
      </c>
      <c r="C1889" t="s">
        <v>32</v>
      </c>
      <c r="D1889" t="s">
        <v>28</v>
      </c>
      <c r="E1889" t="s">
        <v>20</v>
      </c>
      <c r="F1889" t="s">
        <v>10</v>
      </c>
      <c r="G1889">
        <v>16566</v>
      </c>
      <c r="O1889">
        <v>233446</v>
      </c>
      <c r="P1889" s="2">
        <v>41765.440381944441</v>
      </c>
      <c r="Q1889" t="s">
        <v>32</v>
      </c>
      <c r="R1889" t="s">
        <v>30</v>
      </c>
      <c r="S1889" t="s">
        <v>17</v>
      </c>
      <c r="T1889" t="s">
        <v>1</v>
      </c>
      <c r="U1889">
        <v>46708</v>
      </c>
    </row>
    <row r="1890" spans="1:21" x14ac:dyDescent="0.3">
      <c r="A1890">
        <v>486691</v>
      </c>
      <c r="B1890" s="2">
        <v>41880.398506944446</v>
      </c>
      <c r="C1890" t="s">
        <v>31</v>
      </c>
      <c r="D1890" t="s">
        <v>30</v>
      </c>
      <c r="E1890" t="s">
        <v>20</v>
      </c>
      <c r="F1890" t="s">
        <v>10</v>
      </c>
      <c r="G1890">
        <v>59181</v>
      </c>
      <c r="O1890">
        <v>428368</v>
      </c>
      <c r="P1890" s="2">
        <v>41782.580613425926</v>
      </c>
      <c r="Q1890" t="s">
        <v>32</v>
      </c>
      <c r="R1890" t="s">
        <v>30</v>
      </c>
      <c r="S1890" t="s">
        <v>20</v>
      </c>
      <c r="T1890" t="s">
        <v>2</v>
      </c>
      <c r="U1890">
        <v>38848</v>
      </c>
    </row>
    <row r="1891" spans="1:21" x14ac:dyDescent="0.3">
      <c r="A1891">
        <v>316923</v>
      </c>
      <c r="B1891" s="2">
        <v>41880.396990740737</v>
      </c>
      <c r="C1891" t="s">
        <v>32</v>
      </c>
      <c r="D1891" t="s">
        <v>30</v>
      </c>
      <c r="E1891" t="s">
        <v>20</v>
      </c>
      <c r="F1891" t="s">
        <v>10</v>
      </c>
      <c r="G1891">
        <v>20943</v>
      </c>
      <c r="O1891">
        <v>254722</v>
      </c>
      <c r="P1891" s="2">
        <v>41775.828958333332</v>
      </c>
      <c r="Q1891" t="s">
        <v>32</v>
      </c>
      <c r="R1891" t="s">
        <v>28</v>
      </c>
      <c r="S1891" t="s">
        <v>20</v>
      </c>
      <c r="T1891" t="s">
        <v>2</v>
      </c>
      <c r="U1891">
        <v>1686</v>
      </c>
    </row>
    <row r="1892" spans="1:21" x14ac:dyDescent="0.3">
      <c r="A1892">
        <v>566412</v>
      </c>
      <c r="B1892" s="2">
        <v>41880.397974537038</v>
      </c>
      <c r="C1892" t="s">
        <v>32</v>
      </c>
      <c r="D1892" t="s">
        <v>30</v>
      </c>
      <c r="E1892" t="s">
        <v>20</v>
      </c>
      <c r="F1892" t="s">
        <v>10</v>
      </c>
      <c r="G1892">
        <v>10941</v>
      </c>
      <c r="O1892">
        <v>286810</v>
      </c>
      <c r="P1892" s="2">
        <v>41873.200520833336</v>
      </c>
      <c r="Q1892" t="s">
        <v>32</v>
      </c>
      <c r="R1892" t="s">
        <v>28</v>
      </c>
      <c r="S1892" t="s">
        <v>20</v>
      </c>
      <c r="T1892" t="s">
        <v>2</v>
      </c>
      <c r="U1892">
        <v>68890</v>
      </c>
    </row>
    <row r="1893" spans="1:21" x14ac:dyDescent="0.3">
      <c r="A1893">
        <v>920907</v>
      </c>
      <c r="B1893" s="2">
        <v>41881.434074074074</v>
      </c>
      <c r="C1893" t="s">
        <v>32</v>
      </c>
      <c r="D1893" t="s">
        <v>30</v>
      </c>
      <c r="E1893" t="s">
        <v>20</v>
      </c>
      <c r="F1893" t="s">
        <v>10</v>
      </c>
      <c r="G1893">
        <v>19177</v>
      </c>
      <c r="O1893">
        <v>272792</v>
      </c>
      <c r="P1893" s="2">
        <v>41874.404756944445</v>
      </c>
      <c r="Q1893" t="s">
        <v>32</v>
      </c>
      <c r="R1893" t="s">
        <v>30</v>
      </c>
      <c r="S1893" t="s">
        <v>20</v>
      </c>
      <c r="T1893" t="s">
        <v>2</v>
      </c>
      <c r="U1893">
        <v>51993</v>
      </c>
    </row>
    <row r="1894" spans="1:21" x14ac:dyDescent="0.3">
      <c r="A1894">
        <v>320349</v>
      </c>
      <c r="B1894" s="2">
        <v>41841.397870370369</v>
      </c>
      <c r="C1894" t="s">
        <v>31</v>
      </c>
      <c r="D1894" t="s">
        <v>30</v>
      </c>
      <c r="E1894" t="s">
        <v>17</v>
      </c>
      <c r="F1894" t="s">
        <v>10</v>
      </c>
      <c r="G1894">
        <v>60167</v>
      </c>
      <c r="O1894">
        <v>231924</v>
      </c>
      <c r="P1894" s="2">
        <v>41874.4062962963</v>
      </c>
      <c r="Q1894" t="s">
        <v>32</v>
      </c>
      <c r="R1894" t="s">
        <v>30</v>
      </c>
      <c r="S1894" t="s">
        <v>20</v>
      </c>
      <c r="T1894" t="s">
        <v>2</v>
      </c>
      <c r="U1894">
        <v>89458</v>
      </c>
    </row>
    <row r="1895" spans="1:21" x14ac:dyDescent="0.3">
      <c r="A1895">
        <v>544038</v>
      </c>
      <c r="B1895" s="2">
        <v>41772.470520833333</v>
      </c>
      <c r="C1895" t="s">
        <v>32</v>
      </c>
      <c r="D1895" t="s">
        <v>30</v>
      </c>
      <c r="E1895" t="s">
        <v>17</v>
      </c>
      <c r="F1895" t="s">
        <v>8</v>
      </c>
      <c r="G1895">
        <v>76319</v>
      </c>
      <c r="O1895">
        <v>522338</v>
      </c>
      <c r="P1895" s="2">
        <v>41881.655960648146</v>
      </c>
      <c r="Q1895" t="s">
        <v>32</v>
      </c>
      <c r="R1895" t="s">
        <v>30</v>
      </c>
      <c r="S1895" t="s">
        <v>20</v>
      </c>
      <c r="T1895" t="s">
        <v>2</v>
      </c>
      <c r="U1895">
        <v>44529</v>
      </c>
    </row>
    <row r="1896" spans="1:21" x14ac:dyDescent="0.3">
      <c r="A1896">
        <v>310590</v>
      </c>
      <c r="B1896" s="2">
        <v>41772.468993055554</v>
      </c>
      <c r="C1896" t="s">
        <v>31</v>
      </c>
      <c r="D1896" t="s">
        <v>29</v>
      </c>
      <c r="E1896" t="s">
        <v>17</v>
      </c>
      <c r="F1896" t="s">
        <v>8</v>
      </c>
      <c r="G1896">
        <v>50296</v>
      </c>
      <c r="O1896">
        <v>662487</v>
      </c>
      <c r="P1896" s="2">
        <v>41780.396921296298</v>
      </c>
      <c r="Q1896" t="s">
        <v>32</v>
      </c>
      <c r="R1896" t="s">
        <v>28</v>
      </c>
      <c r="S1896" t="s">
        <v>17</v>
      </c>
      <c r="T1896" t="s">
        <v>10</v>
      </c>
      <c r="U1896">
        <v>80916</v>
      </c>
    </row>
    <row r="1897" spans="1:21" x14ac:dyDescent="0.3">
      <c r="A1897">
        <v>45501</v>
      </c>
      <c r="B1897" s="2">
        <v>41772.714895833335</v>
      </c>
      <c r="C1897" t="s">
        <v>32</v>
      </c>
      <c r="D1897" t="s">
        <v>30</v>
      </c>
      <c r="E1897" t="s">
        <v>17</v>
      </c>
      <c r="F1897" t="s">
        <v>8</v>
      </c>
      <c r="G1897">
        <v>35261</v>
      </c>
      <c r="O1897">
        <v>803879</v>
      </c>
      <c r="P1897" s="2">
        <v>41870.717546296299</v>
      </c>
      <c r="Q1897" t="s">
        <v>32</v>
      </c>
      <c r="R1897" t="s">
        <v>28</v>
      </c>
      <c r="S1897" t="s">
        <v>14</v>
      </c>
      <c r="T1897" t="s">
        <v>8</v>
      </c>
      <c r="U1897">
        <v>59043</v>
      </c>
    </row>
    <row r="1898" spans="1:21" x14ac:dyDescent="0.3">
      <c r="A1898">
        <v>218064</v>
      </c>
      <c r="B1898" s="2">
        <v>41764.584687499999</v>
      </c>
      <c r="C1898" t="s">
        <v>32</v>
      </c>
      <c r="D1898" t="s">
        <v>30</v>
      </c>
      <c r="E1898" t="s">
        <v>19</v>
      </c>
      <c r="F1898" t="s">
        <v>10</v>
      </c>
      <c r="G1898">
        <v>94930</v>
      </c>
      <c r="O1898">
        <v>926957</v>
      </c>
      <c r="P1898" s="2">
        <v>41775.747870370367</v>
      </c>
      <c r="Q1898" t="s">
        <v>32</v>
      </c>
      <c r="R1898" t="s">
        <v>28</v>
      </c>
      <c r="S1898" t="s">
        <v>17</v>
      </c>
      <c r="T1898" t="s">
        <v>8</v>
      </c>
      <c r="U1898">
        <v>66430</v>
      </c>
    </row>
    <row r="1899" spans="1:21" x14ac:dyDescent="0.3">
      <c r="A1899">
        <v>797924</v>
      </c>
      <c r="B1899" s="2">
        <v>41795.397407407407</v>
      </c>
      <c r="C1899" t="s">
        <v>32</v>
      </c>
      <c r="D1899" t="s">
        <v>28</v>
      </c>
      <c r="E1899" t="s">
        <v>17</v>
      </c>
      <c r="F1899" t="s">
        <v>6</v>
      </c>
      <c r="G1899">
        <v>50347</v>
      </c>
      <c r="O1899">
        <v>818752</v>
      </c>
      <c r="P1899" s="2">
        <v>41781.777974537035</v>
      </c>
      <c r="Q1899" t="s">
        <v>32</v>
      </c>
      <c r="R1899" t="s">
        <v>30</v>
      </c>
      <c r="S1899" t="s">
        <v>17</v>
      </c>
      <c r="T1899" t="s">
        <v>4</v>
      </c>
      <c r="U1899">
        <v>59012</v>
      </c>
    </row>
    <row r="1900" spans="1:21" x14ac:dyDescent="0.3">
      <c r="A1900">
        <v>440521</v>
      </c>
      <c r="B1900" s="2">
        <v>41795.397824074076</v>
      </c>
      <c r="C1900" t="s">
        <v>31</v>
      </c>
      <c r="D1900" t="s">
        <v>30</v>
      </c>
      <c r="E1900" t="s">
        <v>17</v>
      </c>
      <c r="F1900" t="s">
        <v>6</v>
      </c>
      <c r="G1900">
        <v>35008</v>
      </c>
      <c r="O1900">
        <v>554427</v>
      </c>
      <c r="P1900" s="2">
        <v>41781.778356481482</v>
      </c>
      <c r="Q1900" t="s">
        <v>32</v>
      </c>
      <c r="R1900" t="s">
        <v>28</v>
      </c>
      <c r="S1900" t="s">
        <v>17</v>
      </c>
      <c r="T1900" t="s">
        <v>4</v>
      </c>
      <c r="U1900">
        <v>5107</v>
      </c>
    </row>
    <row r="1901" spans="1:21" x14ac:dyDescent="0.3">
      <c r="A1901">
        <v>840839</v>
      </c>
      <c r="B1901" s="2">
        <v>41864.322638888887</v>
      </c>
      <c r="C1901" t="s">
        <v>32</v>
      </c>
      <c r="D1901" t="s">
        <v>28</v>
      </c>
      <c r="E1901" t="s">
        <v>17</v>
      </c>
      <c r="F1901" t="s">
        <v>6</v>
      </c>
      <c r="G1901">
        <v>60136</v>
      </c>
      <c r="O1901">
        <v>262806</v>
      </c>
      <c r="P1901" s="2">
        <v>41781.777916666666</v>
      </c>
      <c r="Q1901" t="s">
        <v>32</v>
      </c>
      <c r="R1901" t="s">
        <v>29</v>
      </c>
      <c r="S1901" t="s">
        <v>17</v>
      </c>
      <c r="T1901" t="s">
        <v>4</v>
      </c>
      <c r="U1901">
        <v>87327</v>
      </c>
    </row>
    <row r="1902" spans="1:21" x14ac:dyDescent="0.3">
      <c r="A1902">
        <v>390984</v>
      </c>
      <c r="B1902" s="2">
        <v>41795.466168981482</v>
      </c>
      <c r="C1902" t="s">
        <v>32</v>
      </c>
      <c r="D1902" t="s">
        <v>28</v>
      </c>
      <c r="E1902" t="s">
        <v>15</v>
      </c>
      <c r="F1902" t="s">
        <v>1</v>
      </c>
      <c r="G1902">
        <v>36542</v>
      </c>
      <c r="O1902">
        <v>691563</v>
      </c>
      <c r="P1902" s="2">
        <v>41816.396932870368</v>
      </c>
      <c r="Q1902" t="s">
        <v>32</v>
      </c>
      <c r="R1902" t="s">
        <v>28</v>
      </c>
      <c r="S1902" t="s">
        <v>17</v>
      </c>
      <c r="T1902" t="s">
        <v>4</v>
      </c>
      <c r="U1902">
        <v>68344</v>
      </c>
    </row>
    <row r="1903" spans="1:21" x14ac:dyDescent="0.3">
      <c r="A1903">
        <v>463792</v>
      </c>
      <c r="B1903" s="2">
        <v>41795.468333333331</v>
      </c>
      <c r="C1903" t="s">
        <v>31</v>
      </c>
      <c r="D1903" t="s">
        <v>28</v>
      </c>
      <c r="E1903" t="s">
        <v>15</v>
      </c>
      <c r="F1903" t="s">
        <v>1</v>
      </c>
      <c r="G1903">
        <v>13319</v>
      </c>
      <c r="O1903">
        <v>145654</v>
      </c>
      <c r="P1903" s="2">
        <v>41802.397534722222</v>
      </c>
      <c r="Q1903" t="s">
        <v>32</v>
      </c>
      <c r="R1903" t="s">
        <v>30</v>
      </c>
      <c r="S1903" t="s">
        <v>20</v>
      </c>
      <c r="T1903" t="s">
        <v>4</v>
      </c>
      <c r="U1903">
        <v>79265</v>
      </c>
    </row>
    <row r="1904" spans="1:21" x14ac:dyDescent="0.3">
      <c r="A1904">
        <v>27767</v>
      </c>
      <c r="B1904" s="2">
        <v>41799.562523148146</v>
      </c>
      <c r="C1904" t="s">
        <v>32</v>
      </c>
      <c r="D1904" t="s">
        <v>30</v>
      </c>
      <c r="E1904" t="s">
        <v>15</v>
      </c>
      <c r="F1904" t="s">
        <v>1</v>
      </c>
      <c r="G1904">
        <v>87716</v>
      </c>
      <c r="O1904">
        <v>450068</v>
      </c>
      <c r="P1904" s="2">
        <v>41849.660370370373</v>
      </c>
      <c r="Q1904" t="s">
        <v>32</v>
      </c>
      <c r="R1904" t="s">
        <v>28</v>
      </c>
      <c r="S1904" t="s">
        <v>20</v>
      </c>
      <c r="T1904" t="s">
        <v>6</v>
      </c>
      <c r="U1904">
        <v>98599</v>
      </c>
    </row>
    <row r="1905" spans="1:21" x14ac:dyDescent="0.3">
      <c r="A1905">
        <v>270674</v>
      </c>
      <c r="B1905" s="2">
        <v>41799.564201388886</v>
      </c>
      <c r="C1905" t="s">
        <v>32</v>
      </c>
      <c r="D1905" t="s">
        <v>30</v>
      </c>
      <c r="E1905" t="s">
        <v>15</v>
      </c>
      <c r="F1905" t="s">
        <v>1</v>
      </c>
      <c r="G1905">
        <v>29782</v>
      </c>
      <c r="O1905">
        <v>991377</v>
      </c>
      <c r="P1905" s="2">
        <v>41790.760787037034</v>
      </c>
      <c r="Q1905" t="s">
        <v>32</v>
      </c>
      <c r="R1905" t="s">
        <v>28</v>
      </c>
      <c r="S1905" t="s">
        <v>12</v>
      </c>
      <c r="T1905" t="s">
        <v>7</v>
      </c>
      <c r="U1905">
        <v>5776</v>
      </c>
    </row>
    <row r="1906" spans="1:21" x14ac:dyDescent="0.3">
      <c r="A1906">
        <v>938391</v>
      </c>
      <c r="B1906" s="2">
        <v>41805.35491898148</v>
      </c>
      <c r="C1906" t="s">
        <v>32</v>
      </c>
      <c r="D1906" t="s">
        <v>28</v>
      </c>
      <c r="E1906" t="s">
        <v>15</v>
      </c>
      <c r="F1906" t="s">
        <v>1</v>
      </c>
      <c r="G1906">
        <v>73109</v>
      </c>
      <c r="O1906">
        <v>972418</v>
      </c>
      <c r="P1906" s="2">
        <v>41838.398449074077</v>
      </c>
      <c r="Q1906" t="s">
        <v>32</v>
      </c>
      <c r="R1906" t="s">
        <v>28</v>
      </c>
      <c r="S1906" t="s">
        <v>12</v>
      </c>
      <c r="T1906" t="s">
        <v>10</v>
      </c>
      <c r="U1906">
        <v>17920</v>
      </c>
    </row>
    <row r="1907" spans="1:21" x14ac:dyDescent="0.3">
      <c r="A1907">
        <v>425716</v>
      </c>
      <c r="B1907" s="2">
        <v>41805.355775462966</v>
      </c>
      <c r="C1907" t="s">
        <v>31</v>
      </c>
      <c r="D1907" t="s">
        <v>28</v>
      </c>
      <c r="E1907" t="s">
        <v>15</v>
      </c>
      <c r="F1907" t="s">
        <v>1</v>
      </c>
      <c r="G1907">
        <v>93669</v>
      </c>
      <c r="O1907">
        <v>758770</v>
      </c>
      <c r="P1907" s="2">
        <v>41865.71125</v>
      </c>
      <c r="Q1907" t="s">
        <v>32</v>
      </c>
      <c r="R1907" t="s">
        <v>28</v>
      </c>
      <c r="S1907" t="s">
        <v>12</v>
      </c>
      <c r="T1907" t="s">
        <v>10</v>
      </c>
      <c r="U1907">
        <v>26390</v>
      </c>
    </row>
    <row r="1908" spans="1:21" x14ac:dyDescent="0.3">
      <c r="A1908">
        <v>973826</v>
      </c>
      <c r="B1908" s="2">
        <v>41803.623182870368</v>
      </c>
      <c r="C1908" t="s">
        <v>31</v>
      </c>
      <c r="D1908" t="s">
        <v>30</v>
      </c>
      <c r="E1908" t="s">
        <v>15</v>
      </c>
      <c r="F1908" t="s">
        <v>1</v>
      </c>
      <c r="G1908">
        <v>3905</v>
      </c>
      <c r="O1908">
        <v>339709</v>
      </c>
      <c r="P1908" s="2">
        <v>41865.711909722224</v>
      </c>
      <c r="Q1908" t="s">
        <v>32</v>
      </c>
      <c r="R1908" t="s">
        <v>28</v>
      </c>
      <c r="S1908" t="s">
        <v>12</v>
      </c>
      <c r="T1908" t="s">
        <v>10</v>
      </c>
      <c r="U1908">
        <v>41454</v>
      </c>
    </row>
    <row r="1909" spans="1:21" x14ac:dyDescent="0.3">
      <c r="A1909">
        <v>680293</v>
      </c>
      <c r="B1909" s="2">
        <v>41803.623888888891</v>
      </c>
      <c r="C1909" t="s">
        <v>32</v>
      </c>
      <c r="D1909" t="s">
        <v>30</v>
      </c>
      <c r="E1909" t="s">
        <v>15</v>
      </c>
      <c r="F1909" t="s">
        <v>1</v>
      </c>
      <c r="G1909">
        <v>81750</v>
      </c>
      <c r="O1909">
        <v>665151</v>
      </c>
      <c r="P1909" s="2">
        <v>41778.396979166668</v>
      </c>
      <c r="Q1909" t="s">
        <v>32</v>
      </c>
      <c r="R1909" t="s">
        <v>28</v>
      </c>
      <c r="S1909" t="s">
        <v>20</v>
      </c>
      <c r="T1909" t="s">
        <v>8</v>
      </c>
      <c r="U1909">
        <v>57695</v>
      </c>
    </row>
    <row r="1910" spans="1:21" x14ac:dyDescent="0.3">
      <c r="A1910">
        <v>925197</v>
      </c>
      <c r="B1910" s="2">
        <v>41814.660254629627</v>
      </c>
      <c r="C1910" t="s">
        <v>32</v>
      </c>
      <c r="D1910" t="s">
        <v>30</v>
      </c>
      <c r="E1910" t="s">
        <v>15</v>
      </c>
      <c r="F1910" t="s">
        <v>1</v>
      </c>
      <c r="G1910">
        <v>24987</v>
      </c>
      <c r="O1910">
        <v>918977</v>
      </c>
      <c r="P1910" s="2">
        <v>41778.398495370369</v>
      </c>
      <c r="Q1910" t="s">
        <v>32</v>
      </c>
      <c r="R1910" t="s">
        <v>28</v>
      </c>
      <c r="S1910" t="s">
        <v>20</v>
      </c>
      <c r="T1910" t="s">
        <v>8</v>
      </c>
      <c r="U1910">
        <v>61359</v>
      </c>
    </row>
    <row r="1911" spans="1:21" x14ac:dyDescent="0.3">
      <c r="A1911">
        <v>46345</v>
      </c>
      <c r="B1911" s="2">
        <v>41774.49664351852</v>
      </c>
      <c r="C1911" t="s">
        <v>31</v>
      </c>
      <c r="D1911" t="s">
        <v>30</v>
      </c>
      <c r="E1911" t="s">
        <v>17</v>
      </c>
      <c r="F1911" t="s">
        <v>5</v>
      </c>
      <c r="G1911">
        <v>86279</v>
      </c>
      <c r="O1911">
        <v>59571</v>
      </c>
      <c r="P1911" s="2">
        <v>41803.795034722221</v>
      </c>
      <c r="Q1911" t="s">
        <v>32</v>
      </c>
      <c r="R1911" t="s">
        <v>30</v>
      </c>
      <c r="S1911" t="s">
        <v>20</v>
      </c>
      <c r="T1911" t="s">
        <v>8</v>
      </c>
      <c r="U1911">
        <v>44515</v>
      </c>
    </row>
    <row r="1912" spans="1:21" x14ac:dyDescent="0.3">
      <c r="A1912">
        <v>555761</v>
      </c>
      <c r="B1912" s="2">
        <v>41817.747187499997</v>
      </c>
      <c r="C1912" t="s">
        <v>31</v>
      </c>
      <c r="D1912" t="s">
        <v>28</v>
      </c>
      <c r="E1912" t="s">
        <v>17</v>
      </c>
      <c r="F1912" t="s">
        <v>2</v>
      </c>
      <c r="G1912">
        <v>30254</v>
      </c>
      <c r="O1912">
        <v>763575</v>
      </c>
      <c r="P1912" s="2">
        <v>41794.697974537034</v>
      </c>
      <c r="Q1912" t="s">
        <v>32</v>
      </c>
      <c r="R1912" t="s">
        <v>28</v>
      </c>
      <c r="S1912" t="s">
        <v>20</v>
      </c>
      <c r="T1912" t="s">
        <v>5</v>
      </c>
      <c r="U1912">
        <v>79839</v>
      </c>
    </row>
    <row r="1913" spans="1:21" x14ac:dyDescent="0.3">
      <c r="A1913">
        <v>617724</v>
      </c>
      <c r="B1913" s="2">
        <v>41836.831793981481</v>
      </c>
      <c r="C1913" t="s">
        <v>31</v>
      </c>
      <c r="D1913" t="s">
        <v>28</v>
      </c>
      <c r="E1913" t="s">
        <v>20</v>
      </c>
      <c r="F1913" t="s">
        <v>9</v>
      </c>
      <c r="G1913">
        <v>47856</v>
      </c>
      <c r="O1913">
        <v>907089</v>
      </c>
      <c r="P1913" s="2">
        <v>41797.774548611109</v>
      </c>
      <c r="Q1913" t="s">
        <v>32</v>
      </c>
      <c r="R1913" t="s">
        <v>28</v>
      </c>
      <c r="S1913" t="s">
        <v>20</v>
      </c>
      <c r="T1913" t="s">
        <v>10</v>
      </c>
      <c r="U1913">
        <v>4882</v>
      </c>
    </row>
    <row r="1914" spans="1:21" x14ac:dyDescent="0.3">
      <c r="A1914">
        <v>85704</v>
      </c>
      <c r="B1914" s="2">
        <v>41837.519907407404</v>
      </c>
      <c r="C1914" t="s">
        <v>31</v>
      </c>
      <c r="D1914" t="s">
        <v>28</v>
      </c>
      <c r="E1914" t="s">
        <v>20</v>
      </c>
      <c r="F1914" t="s">
        <v>9</v>
      </c>
      <c r="G1914">
        <v>78143</v>
      </c>
      <c r="O1914">
        <v>327925</v>
      </c>
      <c r="P1914" s="2">
        <v>41812.664293981485</v>
      </c>
      <c r="Q1914" t="s">
        <v>32</v>
      </c>
      <c r="R1914" t="s">
        <v>29</v>
      </c>
      <c r="S1914" t="s">
        <v>20</v>
      </c>
      <c r="T1914" t="s">
        <v>10</v>
      </c>
      <c r="U1914">
        <v>85704</v>
      </c>
    </row>
    <row r="1915" spans="1:21" x14ac:dyDescent="0.3">
      <c r="A1915">
        <v>565144</v>
      </c>
      <c r="B1915" s="2">
        <v>41794.398564814815</v>
      </c>
      <c r="C1915" t="s">
        <v>31</v>
      </c>
      <c r="D1915" t="s">
        <v>28</v>
      </c>
      <c r="E1915" t="s">
        <v>20</v>
      </c>
      <c r="F1915" t="s">
        <v>10</v>
      </c>
      <c r="G1915">
        <v>60327</v>
      </c>
      <c r="O1915">
        <v>828285</v>
      </c>
      <c r="P1915" s="2">
        <v>41822.724560185183</v>
      </c>
      <c r="Q1915" t="s">
        <v>32</v>
      </c>
      <c r="R1915" t="s">
        <v>28</v>
      </c>
      <c r="S1915" t="s">
        <v>20</v>
      </c>
      <c r="T1915" t="s">
        <v>10</v>
      </c>
      <c r="U1915">
        <v>24144</v>
      </c>
    </row>
    <row r="1916" spans="1:21" x14ac:dyDescent="0.3">
      <c r="A1916">
        <v>729147</v>
      </c>
      <c r="B1916" s="2">
        <v>41794.399918981479</v>
      </c>
      <c r="C1916" t="s">
        <v>31</v>
      </c>
      <c r="D1916" t="s">
        <v>30</v>
      </c>
      <c r="E1916" t="s">
        <v>20</v>
      </c>
      <c r="F1916" t="s">
        <v>10</v>
      </c>
      <c r="G1916">
        <v>23025</v>
      </c>
      <c r="O1916">
        <v>464131</v>
      </c>
      <c r="P1916" s="2">
        <v>41822.724907407406</v>
      </c>
      <c r="Q1916" t="s">
        <v>32</v>
      </c>
      <c r="R1916" t="s">
        <v>28</v>
      </c>
      <c r="S1916" t="s">
        <v>20</v>
      </c>
      <c r="T1916" t="s">
        <v>10</v>
      </c>
      <c r="U1916">
        <v>71756</v>
      </c>
    </row>
    <row r="1917" spans="1:21" x14ac:dyDescent="0.3">
      <c r="A1917">
        <v>370861</v>
      </c>
      <c r="B1917" s="2">
        <v>41794.400266203702</v>
      </c>
      <c r="C1917" t="s">
        <v>31</v>
      </c>
      <c r="D1917" t="s">
        <v>28</v>
      </c>
      <c r="E1917" t="s">
        <v>20</v>
      </c>
      <c r="F1917" t="s">
        <v>10</v>
      </c>
      <c r="G1917">
        <v>85066</v>
      </c>
      <c r="O1917">
        <v>936032</v>
      </c>
      <c r="P1917" s="2">
        <v>41882.323194444441</v>
      </c>
      <c r="Q1917" t="s">
        <v>32</v>
      </c>
      <c r="R1917" t="s">
        <v>28</v>
      </c>
      <c r="S1917" t="s">
        <v>20</v>
      </c>
      <c r="T1917" t="s">
        <v>5</v>
      </c>
      <c r="U1917">
        <v>14929</v>
      </c>
    </row>
    <row r="1918" spans="1:21" x14ac:dyDescent="0.3">
      <c r="A1918">
        <v>357320</v>
      </c>
      <c r="B1918" s="2">
        <v>41794.398113425923</v>
      </c>
      <c r="C1918" t="s">
        <v>32</v>
      </c>
      <c r="D1918" t="s">
        <v>29</v>
      </c>
      <c r="E1918" t="s">
        <v>20</v>
      </c>
      <c r="F1918" t="s">
        <v>10</v>
      </c>
      <c r="G1918">
        <v>15621</v>
      </c>
      <c r="O1918">
        <v>512510</v>
      </c>
      <c r="P1918" s="2">
        <v>41849.490312499998</v>
      </c>
      <c r="Q1918" t="s">
        <v>32</v>
      </c>
      <c r="R1918" t="s">
        <v>30</v>
      </c>
      <c r="S1918" t="s">
        <v>14</v>
      </c>
      <c r="T1918" t="s">
        <v>10</v>
      </c>
      <c r="U1918">
        <v>29908</v>
      </c>
    </row>
    <row r="1919" spans="1:21" x14ac:dyDescent="0.3">
      <c r="A1919">
        <v>770441</v>
      </c>
      <c r="B1919" s="2">
        <v>41808.397604166668</v>
      </c>
      <c r="C1919" t="s">
        <v>31</v>
      </c>
      <c r="D1919" t="s">
        <v>30</v>
      </c>
      <c r="E1919" t="s">
        <v>20</v>
      </c>
      <c r="F1919" t="s">
        <v>10</v>
      </c>
      <c r="G1919">
        <v>18283</v>
      </c>
      <c r="O1919">
        <v>45706</v>
      </c>
      <c r="P1919" s="2">
        <v>41850.516469907408</v>
      </c>
      <c r="Q1919" t="s">
        <v>32</v>
      </c>
      <c r="R1919" t="s">
        <v>28</v>
      </c>
      <c r="S1919" t="s">
        <v>14</v>
      </c>
      <c r="T1919" t="s">
        <v>10</v>
      </c>
      <c r="U1919">
        <v>69338</v>
      </c>
    </row>
    <row r="1920" spans="1:21" x14ac:dyDescent="0.3">
      <c r="A1920">
        <v>740719</v>
      </c>
      <c r="B1920" s="2">
        <v>41808.682175925926</v>
      </c>
      <c r="C1920" t="s">
        <v>31</v>
      </c>
      <c r="D1920" t="s">
        <v>28</v>
      </c>
      <c r="E1920" t="s">
        <v>20</v>
      </c>
      <c r="F1920" t="s">
        <v>7</v>
      </c>
      <c r="G1920">
        <v>31891</v>
      </c>
      <c r="O1920">
        <v>604191</v>
      </c>
      <c r="P1920" s="2">
        <v>41850.518831018519</v>
      </c>
      <c r="Q1920" t="s">
        <v>32</v>
      </c>
      <c r="R1920" t="s">
        <v>30</v>
      </c>
      <c r="S1920" t="s">
        <v>14</v>
      </c>
      <c r="T1920" t="s">
        <v>10</v>
      </c>
      <c r="U1920">
        <v>7769</v>
      </c>
    </row>
    <row r="1921" spans="1:21" x14ac:dyDescent="0.3">
      <c r="A1921">
        <v>598888</v>
      </c>
      <c r="B1921" s="2">
        <v>41808.682569444441</v>
      </c>
      <c r="C1921" t="s">
        <v>32</v>
      </c>
      <c r="D1921" t="s">
        <v>28</v>
      </c>
      <c r="E1921" t="s">
        <v>20</v>
      </c>
      <c r="F1921" t="s">
        <v>7</v>
      </c>
      <c r="G1921">
        <v>69583</v>
      </c>
      <c r="O1921">
        <v>638258</v>
      </c>
      <c r="P1921" s="2">
        <v>41864.504895833335</v>
      </c>
      <c r="Q1921" t="s">
        <v>32</v>
      </c>
      <c r="R1921" t="s">
        <v>30</v>
      </c>
      <c r="S1921" t="s">
        <v>13</v>
      </c>
      <c r="T1921" t="s">
        <v>2</v>
      </c>
      <c r="U1921">
        <v>28497</v>
      </c>
    </row>
    <row r="1922" spans="1:21" x14ac:dyDescent="0.3">
      <c r="A1922">
        <v>490699</v>
      </c>
      <c r="B1922" s="2">
        <v>41841.359189814815</v>
      </c>
      <c r="C1922" t="s">
        <v>32</v>
      </c>
      <c r="D1922" t="s">
        <v>30</v>
      </c>
      <c r="E1922" t="s">
        <v>20</v>
      </c>
      <c r="F1922" t="s">
        <v>7</v>
      </c>
      <c r="G1922">
        <v>42100</v>
      </c>
      <c r="O1922">
        <v>581201</v>
      </c>
      <c r="P1922" s="2">
        <v>41871.397835648146</v>
      </c>
      <c r="Q1922" t="s">
        <v>32</v>
      </c>
      <c r="R1922" t="s">
        <v>30</v>
      </c>
      <c r="S1922" t="s">
        <v>17</v>
      </c>
      <c r="T1922" t="s">
        <v>8</v>
      </c>
      <c r="U1922">
        <v>18067</v>
      </c>
    </row>
    <row r="1923" spans="1:21" x14ac:dyDescent="0.3">
      <c r="A1923">
        <v>259037</v>
      </c>
      <c r="B1923" s="2">
        <v>41841.359560185185</v>
      </c>
      <c r="C1923" t="s">
        <v>32</v>
      </c>
      <c r="D1923" t="s">
        <v>28</v>
      </c>
      <c r="E1923" t="s">
        <v>20</v>
      </c>
      <c r="F1923" t="s">
        <v>7</v>
      </c>
      <c r="G1923">
        <v>4781</v>
      </c>
      <c r="O1923">
        <v>771782</v>
      </c>
      <c r="P1923" s="2">
        <v>41828.383900462963</v>
      </c>
      <c r="Q1923" t="s">
        <v>32</v>
      </c>
      <c r="R1923" t="s">
        <v>30</v>
      </c>
      <c r="S1923" t="s">
        <v>19</v>
      </c>
      <c r="T1923" t="s">
        <v>4</v>
      </c>
      <c r="U1923">
        <v>14603</v>
      </c>
    </row>
    <row r="1924" spans="1:21" x14ac:dyDescent="0.3">
      <c r="A1924">
        <v>947234</v>
      </c>
      <c r="B1924" s="2">
        <v>41844.6796875</v>
      </c>
      <c r="C1924" t="s">
        <v>32</v>
      </c>
      <c r="D1924" t="s">
        <v>30</v>
      </c>
      <c r="E1924" t="s">
        <v>20</v>
      </c>
      <c r="F1924" t="s">
        <v>7</v>
      </c>
      <c r="G1924">
        <v>90471</v>
      </c>
      <c r="O1924">
        <v>539267</v>
      </c>
      <c r="P1924" s="2">
        <v>41801.624328703707</v>
      </c>
      <c r="Q1924" t="s">
        <v>32</v>
      </c>
      <c r="R1924" t="s">
        <v>28</v>
      </c>
      <c r="S1924" t="s">
        <v>18</v>
      </c>
      <c r="T1924" t="s">
        <v>2</v>
      </c>
      <c r="U1924">
        <v>59472</v>
      </c>
    </row>
    <row r="1925" spans="1:21" x14ac:dyDescent="0.3">
      <c r="A1925">
        <v>664174</v>
      </c>
      <c r="B1925" s="2">
        <v>41866.840729166666</v>
      </c>
      <c r="C1925" t="s">
        <v>32</v>
      </c>
      <c r="D1925" t="s">
        <v>28</v>
      </c>
      <c r="E1925" t="s">
        <v>20</v>
      </c>
      <c r="F1925" t="s">
        <v>7</v>
      </c>
      <c r="G1925">
        <v>17952</v>
      </c>
      <c r="O1925">
        <v>282409</v>
      </c>
      <c r="P1925" s="2">
        <v>41801.627233796295</v>
      </c>
      <c r="Q1925" t="s">
        <v>32</v>
      </c>
      <c r="R1925" t="s">
        <v>30</v>
      </c>
      <c r="S1925" t="s">
        <v>18</v>
      </c>
      <c r="T1925" t="s">
        <v>2</v>
      </c>
      <c r="U1925">
        <v>78804</v>
      </c>
    </row>
    <row r="1926" spans="1:21" x14ac:dyDescent="0.3">
      <c r="A1926">
        <v>859776</v>
      </c>
      <c r="B1926" s="2">
        <v>41822.400416666664</v>
      </c>
      <c r="C1926" t="s">
        <v>32</v>
      </c>
      <c r="D1926" t="s">
        <v>30</v>
      </c>
      <c r="E1926" t="s">
        <v>17</v>
      </c>
      <c r="F1926" t="s">
        <v>9</v>
      </c>
      <c r="G1926">
        <v>17835</v>
      </c>
      <c r="O1926">
        <v>967490</v>
      </c>
      <c r="P1926" s="2">
        <v>41815.52784722222</v>
      </c>
      <c r="Q1926" t="s">
        <v>32</v>
      </c>
      <c r="R1926" t="s">
        <v>28</v>
      </c>
      <c r="S1926" t="s">
        <v>18</v>
      </c>
      <c r="T1926" t="s">
        <v>2</v>
      </c>
      <c r="U1926">
        <v>65576</v>
      </c>
    </row>
    <row r="1927" spans="1:21" x14ac:dyDescent="0.3">
      <c r="A1927">
        <v>213055</v>
      </c>
      <c r="B1927" s="2">
        <v>41843.396782407406</v>
      </c>
      <c r="C1927" t="s">
        <v>32</v>
      </c>
      <c r="D1927" t="s">
        <v>28</v>
      </c>
      <c r="E1927" t="s">
        <v>17</v>
      </c>
      <c r="F1927" t="s">
        <v>9</v>
      </c>
      <c r="G1927">
        <v>25771</v>
      </c>
      <c r="O1927">
        <v>450797</v>
      </c>
      <c r="P1927" s="2">
        <v>41830.39770833333</v>
      </c>
      <c r="Q1927" t="s">
        <v>32</v>
      </c>
      <c r="R1927" t="s">
        <v>28</v>
      </c>
      <c r="S1927" t="s">
        <v>14</v>
      </c>
      <c r="T1927" t="s">
        <v>4</v>
      </c>
      <c r="U1927">
        <v>15586</v>
      </c>
    </row>
    <row r="1928" spans="1:21" x14ac:dyDescent="0.3">
      <c r="A1928">
        <v>626477</v>
      </c>
      <c r="B1928" s="2">
        <v>41843.39943287037</v>
      </c>
      <c r="C1928" t="s">
        <v>31</v>
      </c>
      <c r="D1928" t="s">
        <v>30</v>
      </c>
      <c r="E1928" t="s">
        <v>17</v>
      </c>
      <c r="F1928" t="s">
        <v>9</v>
      </c>
      <c r="G1928">
        <v>41470</v>
      </c>
      <c r="O1928">
        <v>176038</v>
      </c>
      <c r="P1928" s="2">
        <v>41830.39702546296</v>
      </c>
      <c r="Q1928" t="s">
        <v>32</v>
      </c>
      <c r="R1928" t="s">
        <v>30</v>
      </c>
      <c r="S1928" t="s">
        <v>14</v>
      </c>
      <c r="T1928" t="s">
        <v>4</v>
      </c>
      <c r="U1928">
        <v>51636</v>
      </c>
    </row>
    <row r="1929" spans="1:21" x14ac:dyDescent="0.3">
      <c r="A1929">
        <v>658734</v>
      </c>
      <c r="B1929" s="2">
        <v>41843.399780092594</v>
      </c>
      <c r="C1929" t="s">
        <v>32</v>
      </c>
      <c r="D1929" t="s">
        <v>28</v>
      </c>
      <c r="E1929" t="s">
        <v>17</v>
      </c>
      <c r="F1929" t="s">
        <v>9</v>
      </c>
      <c r="G1929">
        <v>43960</v>
      </c>
      <c r="O1929">
        <v>448071</v>
      </c>
      <c r="P1929" s="2">
        <v>41785.432384259257</v>
      </c>
      <c r="Q1929" t="s">
        <v>32</v>
      </c>
      <c r="R1929" t="s">
        <v>28</v>
      </c>
      <c r="S1929" t="s">
        <v>12</v>
      </c>
      <c r="T1929" t="s">
        <v>1</v>
      </c>
      <c r="U1929">
        <v>13399</v>
      </c>
    </row>
    <row r="1930" spans="1:21" x14ac:dyDescent="0.3">
      <c r="A1930">
        <v>635120</v>
      </c>
      <c r="B1930" s="2">
        <v>41859.543726851851</v>
      </c>
      <c r="C1930" t="s">
        <v>31</v>
      </c>
      <c r="D1930" t="s">
        <v>28</v>
      </c>
      <c r="E1930" t="s">
        <v>17</v>
      </c>
      <c r="F1930" t="s">
        <v>9</v>
      </c>
      <c r="G1930">
        <v>89851</v>
      </c>
      <c r="O1930">
        <v>834760</v>
      </c>
      <c r="P1930" s="2">
        <v>41785.436122685183</v>
      </c>
      <c r="Q1930" t="s">
        <v>32</v>
      </c>
      <c r="R1930" t="s">
        <v>30</v>
      </c>
      <c r="S1930" t="s">
        <v>12</v>
      </c>
      <c r="T1930" t="s">
        <v>1</v>
      </c>
      <c r="U1930">
        <v>5776</v>
      </c>
    </row>
    <row r="1931" spans="1:21" x14ac:dyDescent="0.3">
      <c r="A1931">
        <v>635615</v>
      </c>
      <c r="B1931" s="2">
        <v>41859.546423611115</v>
      </c>
      <c r="C1931" t="s">
        <v>31</v>
      </c>
      <c r="D1931" t="s">
        <v>30</v>
      </c>
      <c r="E1931" t="s">
        <v>17</v>
      </c>
      <c r="F1931" t="s">
        <v>9</v>
      </c>
      <c r="G1931">
        <v>97293</v>
      </c>
      <c r="O1931">
        <v>46552</v>
      </c>
      <c r="P1931" s="2">
        <v>41782.396990740737</v>
      </c>
      <c r="Q1931" t="s">
        <v>32</v>
      </c>
      <c r="R1931" t="s">
        <v>28</v>
      </c>
      <c r="S1931" t="s">
        <v>12</v>
      </c>
      <c r="T1931" t="s">
        <v>2</v>
      </c>
      <c r="U1931">
        <v>14363</v>
      </c>
    </row>
    <row r="1932" spans="1:21" x14ac:dyDescent="0.3">
      <c r="A1932">
        <v>933638</v>
      </c>
      <c r="B1932" s="2">
        <v>41880.543692129628</v>
      </c>
      <c r="C1932" t="s">
        <v>31</v>
      </c>
      <c r="D1932" t="s">
        <v>28</v>
      </c>
      <c r="E1932" t="s">
        <v>17</v>
      </c>
      <c r="F1932" t="s">
        <v>9</v>
      </c>
      <c r="G1932">
        <v>52117</v>
      </c>
      <c r="O1932">
        <v>313780</v>
      </c>
      <c r="P1932" s="2">
        <v>41785.73914351852</v>
      </c>
      <c r="Q1932" t="s">
        <v>32</v>
      </c>
      <c r="R1932" t="s">
        <v>28</v>
      </c>
      <c r="S1932" t="s">
        <v>12</v>
      </c>
      <c r="T1932" t="s">
        <v>2</v>
      </c>
      <c r="U1932">
        <v>53084</v>
      </c>
    </row>
    <row r="1933" spans="1:21" x14ac:dyDescent="0.3">
      <c r="A1933">
        <v>548999</v>
      </c>
      <c r="B1933" s="2">
        <v>41880.544409722221</v>
      </c>
      <c r="C1933" t="s">
        <v>31</v>
      </c>
      <c r="D1933" t="s">
        <v>28</v>
      </c>
      <c r="E1933" t="s">
        <v>17</v>
      </c>
      <c r="F1933" t="s">
        <v>9</v>
      </c>
      <c r="G1933">
        <v>78249</v>
      </c>
      <c r="O1933">
        <v>751383</v>
      </c>
      <c r="P1933" s="2">
        <v>41785.74019675926</v>
      </c>
      <c r="Q1933" t="s">
        <v>32</v>
      </c>
      <c r="R1933" t="s">
        <v>28</v>
      </c>
      <c r="S1933" t="s">
        <v>12</v>
      </c>
      <c r="T1933" t="s">
        <v>2</v>
      </c>
      <c r="U1933">
        <v>42628</v>
      </c>
    </row>
    <row r="1934" spans="1:21" x14ac:dyDescent="0.3">
      <c r="A1934">
        <v>293281</v>
      </c>
      <c r="B1934" s="2">
        <v>41880.544918981483</v>
      </c>
      <c r="C1934" t="s">
        <v>32</v>
      </c>
      <c r="D1934" t="s">
        <v>28</v>
      </c>
      <c r="E1934" t="s">
        <v>17</v>
      </c>
      <c r="F1934" t="s">
        <v>9</v>
      </c>
      <c r="G1934">
        <v>98419</v>
      </c>
      <c r="O1934">
        <v>511866</v>
      </c>
      <c r="P1934" s="2">
        <v>41785.741180555553</v>
      </c>
      <c r="Q1934" t="s">
        <v>32</v>
      </c>
      <c r="R1934" t="s">
        <v>30</v>
      </c>
      <c r="S1934" t="s">
        <v>12</v>
      </c>
      <c r="T1934" t="s">
        <v>2</v>
      </c>
      <c r="U1934">
        <v>18669</v>
      </c>
    </row>
    <row r="1935" spans="1:21" x14ac:dyDescent="0.3">
      <c r="A1935">
        <v>597601</v>
      </c>
      <c r="B1935" s="2">
        <v>41802.397152777776</v>
      </c>
      <c r="C1935" t="s">
        <v>32</v>
      </c>
      <c r="D1935" t="s">
        <v>28</v>
      </c>
      <c r="E1935" t="s">
        <v>17</v>
      </c>
      <c r="F1935" t="s">
        <v>5</v>
      </c>
      <c r="G1935">
        <v>8371</v>
      </c>
      <c r="O1935">
        <v>440123</v>
      </c>
      <c r="P1935" s="2">
        <v>41787.139699074076</v>
      </c>
      <c r="Q1935" t="s">
        <v>32</v>
      </c>
      <c r="R1935" t="s">
        <v>30</v>
      </c>
      <c r="S1935" t="s">
        <v>12</v>
      </c>
      <c r="T1935" t="s">
        <v>2</v>
      </c>
      <c r="U1935">
        <v>41469</v>
      </c>
    </row>
    <row r="1936" spans="1:21" x14ac:dyDescent="0.3">
      <c r="A1936">
        <v>31422</v>
      </c>
      <c r="B1936" s="2">
        <v>41802.398888888885</v>
      </c>
      <c r="C1936" t="s">
        <v>32</v>
      </c>
      <c r="D1936" t="s">
        <v>30</v>
      </c>
      <c r="E1936" t="s">
        <v>17</v>
      </c>
      <c r="F1936" t="s">
        <v>5</v>
      </c>
      <c r="G1936">
        <v>94522</v>
      </c>
      <c r="O1936">
        <v>716926</v>
      </c>
      <c r="P1936" s="2">
        <v>41797.031886574077</v>
      </c>
      <c r="Q1936" t="s">
        <v>32</v>
      </c>
      <c r="R1936" t="s">
        <v>28</v>
      </c>
      <c r="S1936" t="s">
        <v>12</v>
      </c>
      <c r="T1936" t="s">
        <v>2</v>
      </c>
      <c r="U1936">
        <v>2102</v>
      </c>
    </row>
    <row r="1937" spans="1:21" x14ac:dyDescent="0.3">
      <c r="A1937">
        <v>424720</v>
      </c>
      <c r="B1937" s="2">
        <v>41802.448113425926</v>
      </c>
      <c r="C1937" t="s">
        <v>31</v>
      </c>
      <c r="D1937" t="s">
        <v>30</v>
      </c>
      <c r="E1937" t="s">
        <v>17</v>
      </c>
      <c r="F1937" t="s">
        <v>5</v>
      </c>
      <c r="G1937">
        <v>95326</v>
      </c>
      <c r="O1937">
        <v>721500</v>
      </c>
      <c r="P1937" s="2">
        <v>41817.396909722222</v>
      </c>
      <c r="Q1937" t="s">
        <v>32</v>
      </c>
      <c r="R1937" t="s">
        <v>28</v>
      </c>
      <c r="S1937" t="s">
        <v>12</v>
      </c>
      <c r="T1937" t="s">
        <v>2</v>
      </c>
      <c r="U1937">
        <v>30608</v>
      </c>
    </row>
    <row r="1938" spans="1:21" x14ac:dyDescent="0.3">
      <c r="A1938">
        <v>521257</v>
      </c>
      <c r="B1938" s="2">
        <v>41802.448495370372</v>
      </c>
      <c r="C1938" t="s">
        <v>31</v>
      </c>
      <c r="D1938" t="s">
        <v>28</v>
      </c>
      <c r="E1938" t="s">
        <v>17</v>
      </c>
      <c r="F1938" t="s">
        <v>5</v>
      </c>
      <c r="G1938">
        <v>28187</v>
      </c>
      <c r="O1938">
        <v>256965</v>
      </c>
      <c r="P1938" s="2">
        <v>41817.399837962963</v>
      </c>
      <c r="Q1938" t="s">
        <v>32</v>
      </c>
      <c r="R1938" t="s">
        <v>28</v>
      </c>
      <c r="S1938" t="s">
        <v>12</v>
      </c>
      <c r="T1938" t="s">
        <v>2</v>
      </c>
      <c r="U1938">
        <v>16789</v>
      </c>
    </row>
    <row r="1939" spans="1:21" x14ac:dyDescent="0.3">
      <c r="A1939">
        <v>925140</v>
      </c>
      <c r="B1939" s="2">
        <v>41802.448796296296</v>
      </c>
      <c r="C1939" t="s">
        <v>31</v>
      </c>
      <c r="D1939" t="s">
        <v>28</v>
      </c>
      <c r="E1939" t="s">
        <v>17</v>
      </c>
      <c r="F1939" t="s">
        <v>5</v>
      </c>
      <c r="G1939">
        <v>95053</v>
      </c>
      <c r="O1939">
        <v>708129</v>
      </c>
      <c r="P1939" s="2">
        <v>41830.358310185184</v>
      </c>
      <c r="Q1939" t="s">
        <v>32</v>
      </c>
      <c r="R1939" t="s">
        <v>30</v>
      </c>
      <c r="S1939" t="s">
        <v>12</v>
      </c>
      <c r="T1939" t="s">
        <v>2</v>
      </c>
      <c r="U1939">
        <v>20821</v>
      </c>
    </row>
    <row r="1940" spans="1:21" x14ac:dyDescent="0.3">
      <c r="A1940">
        <v>412196</v>
      </c>
      <c r="B1940" s="2">
        <v>41802.450219907405</v>
      </c>
      <c r="C1940" t="s">
        <v>32</v>
      </c>
      <c r="D1940" t="s">
        <v>30</v>
      </c>
      <c r="E1940" t="s">
        <v>17</v>
      </c>
      <c r="F1940" t="s">
        <v>5</v>
      </c>
      <c r="G1940">
        <v>68430</v>
      </c>
      <c r="O1940">
        <v>493681</v>
      </c>
      <c r="P1940" s="2">
        <v>41774.517002314817</v>
      </c>
      <c r="Q1940" t="s">
        <v>32</v>
      </c>
      <c r="R1940" t="s">
        <v>28</v>
      </c>
      <c r="S1940" t="s">
        <v>14</v>
      </c>
      <c r="T1940" t="s">
        <v>6</v>
      </c>
      <c r="U1940">
        <v>58292</v>
      </c>
    </row>
    <row r="1941" spans="1:21" x14ac:dyDescent="0.3">
      <c r="A1941">
        <v>343398</v>
      </c>
      <c r="B1941" s="2">
        <v>41807.454236111109</v>
      </c>
      <c r="C1941" t="s">
        <v>31</v>
      </c>
      <c r="D1941" t="s">
        <v>30</v>
      </c>
      <c r="E1941" t="s">
        <v>17</v>
      </c>
      <c r="F1941" t="s">
        <v>5</v>
      </c>
      <c r="G1941">
        <v>36110</v>
      </c>
      <c r="O1941">
        <v>163682</v>
      </c>
      <c r="P1941" s="2">
        <v>41804.578553240739</v>
      </c>
      <c r="Q1941" t="s">
        <v>32</v>
      </c>
      <c r="R1941" t="s">
        <v>28</v>
      </c>
      <c r="S1941" t="s">
        <v>17</v>
      </c>
      <c r="T1941" t="s">
        <v>2</v>
      </c>
      <c r="U1941">
        <v>78826</v>
      </c>
    </row>
    <row r="1942" spans="1:21" x14ac:dyDescent="0.3">
      <c r="A1942">
        <v>90710</v>
      </c>
      <c r="B1942" s="2">
        <v>41807.454502314817</v>
      </c>
      <c r="C1942" t="s">
        <v>32</v>
      </c>
      <c r="D1942" t="s">
        <v>28</v>
      </c>
      <c r="E1942" t="s">
        <v>17</v>
      </c>
      <c r="F1942" t="s">
        <v>5</v>
      </c>
      <c r="G1942">
        <v>97062</v>
      </c>
      <c r="O1942">
        <v>690427</v>
      </c>
      <c r="P1942" s="2">
        <v>41804.579814814817</v>
      </c>
      <c r="Q1942" t="s">
        <v>32</v>
      </c>
      <c r="R1942" t="s">
        <v>28</v>
      </c>
      <c r="S1942" t="s">
        <v>17</v>
      </c>
      <c r="T1942" t="s">
        <v>2</v>
      </c>
      <c r="U1942">
        <v>99948</v>
      </c>
    </row>
    <row r="1943" spans="1:21" x14ac:dyDescent="0.3">
      <c r="A1943">
        <v>72748</v>
      </c>
      <c r="B1943" s="2">
        <v>41807.457106481481</v>
      </c>
      <c r="C1943" t="s">
        <v>32</v>
      </c>
      <c r="D1943" t="s">
        <v>28</v>
      </c>
      <c r="E1943" t="s">
        <v>17</v>
      </c>
      <c r="F1943" t="s">
        <v>5</v>
      </c>
      <c r="G1943">
        <v>60035</v>
      </c>
      <c r="O1943">
        <v>526126</v>
      </c>
      <c r="P1943" s="2">
        <v>41817.244328703702</v>
      </c>
      <c r="Q1943" t="s">
        <v>32</v>
      </c>
      <c r="R1943" t="s">
        <v>30</v>
      </c>
      <c r="S1943" t="s">
        <v>17</v>
      </c>
      <c r="T1943" t="s">
        <v>2</v>
      </c>
      <c r="U1943">
        <v>86706</v>
      </c>
    </row>
    <row r="1944" spans="1:21" x14ac:dyDescent="0.3">
      <c r="A1944">
        <v>739532</v>
      </c>
      <c r="B1944" s="2">
        <v>41821.444444444445</v>
      </c>
      <c r="C1944" t="s">
        <v>32</v>
      </c>
      <c r="D1944" t="s">
        <v>28</v>
      </c>
      <c r="E1944" t="s">
        <v>17</v>
      </c>
      <c r="F1944" t="s">
        <v>5</v>
      </c>
      <c r="G1944">
        <v>49458</v>
      </c>
      <c r="O1944">
        <v>303583</v>
      </c>
      <c r="P1944" s="2">
        <v>41817.245891203704</v>
      </c>
      <c r="Q1944" t="s">
        <v>32</v>
      </c>
      <c r="R1944" t="s">
        <v>28</v>
      </c>
      <c r="S1944" t="s">
        <v>17</v>
      </c>
      <c r="T1944" t="s">
        <v>2</v>
      </c>
      <c r="U1944">
        <v>91305</v>
      </c>
    </row>
    <row r="1945" spans="1:21" x14ac:dyDescent="0.3">
      <c r="A1945">
        <v>870959</v>
      </c>
      <c r="B1945" s="2">
        <v>41851.399780092594</v>
      </c>
      <c r="C1945" t="s">
        <v>31</v>
      </c>
      <c r="D1945" t="s">
        <v>30</v>
      </c>
      <c r="E1945" t="s">
        <v>17</v>
      </c>
      <c r="F1945" t="s">
        <v>5</v>
      </c>
      <c r="G1945">
        <v>89800</v>
      </c>
      <c r="O1945">
        <v>852401</v>
      </c>
      <c r="P1945" s="2">
        <v>41817.24628472222</v>
      </c>
      <c r="Q1945" t="s">
        <v>32</v>
      </c>
      <c r="R1945" t="s">
        <v>30</v>
      </c>
      <c r="S1945" t="s">
        <v>17</v>
      </c>
      <c r="T1945" t="s">
        <v>2</v>
      </c>
      <c r="U1945">
        <v>81579</v>
      </c>
    </row>
    <row r="1946" spans="1:21" x14ac:dyDescent="0.3">
      <c r="A1946">
        <v>740238</v>
      </c>
      <c r="B1946" s="2">
        <v>41857.895798611113</v>
      </c>
      <c r="C1946" t="s">
        <v>32</v>
      </c>
      <c r="D1946" t="s">
        <v>28</v>
      </c>
      <c r="E1946" t="s">
        <v>17</v>
      </c>
      <c r="F1946" t="s">
        <v>5</v>
      </c>
      <c r="G1946">
        <v>59295</v>
      </c>
      <c r="O1946">
        <v>494189</v>
      </c>
      <c r="P1946" s="2">
        <v>41771.59611111111</v>
      </c>
      <c r="Q1946" t="s">
        <v>32</v>
      </c>
      <c r="R1946" t="s">
        <v>28</v>
      </c>
      <c r="S1946" t="s">
        <v>17</v>
      </c>
      <c r="T1946" t="s">
        <v>10</v>
      </c>
      <c r="U1946">
        <v>92741</v>
      </c>
    </row>
    <row r="1947" spans="1:21" x14ac:dyDescent="0.3">
      <c r="A1947">
        <v>14362</v>
      </c>
      <c r="B1947" s="2">
        <v>41857.896261574075</v>
      </c>
      <c r="C1947" t="s">
        <v>31</v>
      </c>
      <c r="D1947" t="s">
        <v>28</v>
      </c>
      <c r="E1947" t="s">
        <v>17</v>
      </c>
      <c r="F1947" t="s">
        <v>5</v>
      </c>
      <c r="G1947">
        <v>49659</v>
      </c>
      <c r="O1947">
        <v>873066</v>
      </c>
      <c r="P1947" s="2">
        <v>41775.397719907407</v>
      </c>
      <c r="Q1947" t="s">
        <v>32</v>
      </c>
      <c r="R1947" t="s">
        <v>28</v>
      </c>
      <c r="S1947" t="s">
        <v>17</v>
      </c>
      <c r="T1947" t="s">
        <v>10</v>
      </c>
      <c r="U1947">
        <v>81960</v>
      </c>
    </row>
    <row r="1948" spans="1:21" x14ac:dyDescent="0.3">
      <c r="A1948">
        <v>472685</v>
      </c>
      <c r="B1948" s="2">
        <v>41857.898356481484</v>
      </c>
      <c r="C1948" t="s">
        <v>32</v>
      </c>
      <c r="D1948" t="s">
        <v>30</v>
      </c>
      <c r="E1948" t="s">
        <v>17</v>
      </c>
      <c r="F1948" t="s">
        <v>5</v>
      </c>
      <c r="G1948">
        <v>38479</v>
      </c>
      <c r="O1948">
        <v>655848</v>
      </c>
      <c r="P1948" s="2">
        <v>41789.396944444445</v>
      </c>
      <c r="Q1948" t="s">
        <v>32</v>
      </c>
      <c r="R1948" t="s">
        <v>29</v>
      </c>
      <c r="S1948" t="s">
        <v>13</v>
      </c>
      <c r="T1948" t="s">
        <v>4</v>
      </c>
      <c r="U1948">
        <v>34584</v>
      </c>
    </row>
    <row r="1949" spans="1:21" x14ac:dyDescent="0.3">
      <c r="A1949">
        <v>87713</v>
      </c>
      <c r="B1949" s="2">
        <v>41829.626817129632</v>
      </c>
      <c r="C1949" t="s">
        <v>32</v>
      </c>
      <c r="D1949" t="s">
        <v>28</v>
      </c>
      <c r="E1949" t="s">
        <v>20</v>
      </c>
      <c r="F1949" t="s">
        <v>10</v>
      </c>
      <c r="G1949">
        <v>74456</v>
      </c>
      <c r="O1949">
        <v>502192</v>
      </c>
      <c r="P1949" s="2">
        <v>41823.588368055556</v>
      </c>
      <c r="Q1949" t="s">
        <v>32</v>
      </c>
      <c r="R1949" t="s">
        <v>30</v>
      </c>
      <c r="S1949" t="s">
        <v>13</v>
      </c>
      <c r="T1949" t="s">
        <v>4</v>
      </c>
      <c r="U1949">
        <v>24664</v>
      </c>
    </row>
    <row r="1950" spans="1:21" x14ac:dyDescent="0.3">
      <c r="A1950">
        <v>148880</v>
      </c>
      <c r="B1950" s="2">
        <v>41828.586909722224</v>
      </c>
      <c r="C1950" t="s">
        <v>32</v>
      </c>
      <c r="D1950" t="s">
        <v>28</v>
      </c>
      <c r="E1950" t="s">
        <v>20</v>
      </c>
      <c r="F1950" t="s">
        <v>9</v>
      </c>
      <c r="G1950">
        <v>72334</v>
      </c>
      <c r="O1950">
        <v>496087</v>
      </c>
      <c r="P1950" s="2">
        <v>41802.789606481485</v>
      </c>
      <c r="Q1950" t="s">
        <v>32</v>
      </c>
      <c r="R1950" t="s">
        <v>30</v>
      </c>
      <c r="S1950" t="s">
        <v>19</v>
      </c>
      <c r="T1950" t="s">
        <v>2</v>
      </c>
      <c r="U1950">
        <v>67205</v>
      </c>
    </row>
    <row r="1951" spans="1:21" x14ac:dyDescent="0.3">
      <c r="A1951">
        <v>242795</v>
      </c>
      <c r="B1951" s="2">
        <v>41767.397291666668</v>
      </c>
      <c r="C1951" t="s">
        <v>31</v>
      </c>
      <c r="D1951" t="s">
        <v>30</v>
      </c>
      <c r="E1951" t="s">
        <v>20</v>
      </c>
      <c r="F1951" t="s">
        <v>1</v>
      </c>
      <c r="G1951">
        <v>78027</v>
      </c>
      <c r="O1951">
        <v>269459</v>
      </c>
      <c r="P1951" s="2">
        <v>41824.397615740738</v>
      </c>
      <c r="Q1951" t="s">
        <v>32</v>
      </c>
      <c r="R1951" t="s">
        <v>30</v>
      </c>
      <c r="S1951" t="s">
        <v>19</v>
      </c>
      <c r="T1951" t="s">
        <v>2</v>
      </c>
      <c r="U1951">
        <v>36784</v>
      </c>
    </row>
    <row r="1952" spans="1:21" x14ac:dyDescent="0.3">
      <c r="A1952">
        <v>340577</v>
      </c>
      <c r="B1952" s="2">
        <v>41785.359733796293</v>
      </c>
      <c r="C1952" t="s">
        <v>32</v>
      </c>
      <c r="D1952" t="s">
        <v>28</v>
      </c>
      <c r="E1952" t="s">
        <v>20</v>
      </c>
      <c r="F1952" t="s">
        <v>1</v>
      </c>
      <c r="G1952">
        <v>73762</v>
      </c>
      <c r="O1952">
        <v>426605</v>
      </c>
      <c r="P1952" s="2">
        <v>41824.398969907408</v>
      </c>
      <c r="Q1952" t="s">
        <v>32</v>
      </c>
      <c r="R1952" t="s">
        <v>30</v>
      </c>
      <c r="S1952" t="s">
        <v>19</v>
      </c>
      <c r="T1952" t="s">
        <v>2</v>
      </c>
      <c r="U1952">
        <v>79450</v>
      </c>
    </row>
    <row r="1953" spans="1:21" x14ac:dyDescent="0.3">
      <c r="A1953">
        <v>946566</v>
      </c>
      <c r="B1953" s="2">
        <v>41802.692048611112</v>
      </c>
      <c r="C1953" t="s">
        <v>31</v>
      </c>
      <c r="D1953" t="s">
        <v>28</v>
      </c>
      <c r="E1953" t="s">
        <v>20</v>
      </c>
      <c r="F1953" t="s">
        <v>1</v>
      </c>
      <c r="G1953">
        <v>63544</v>
      </c>
      <c r="O1953">
        <v>965697</v>
      </c>
      <c r="P1953" s="2">
        <v>41810.397361111114</v>
      </c>
      <c r="Q1953" t="s">
        <v>32</v>
      </c>
      <c r="R1953" t="s">
        <v>28</v>
      </c>
      <c r="S1953" t="s">
        <v>20</v>
      </c>
      <c r="T1953" t="s">
        <v>5</v>
      </c>
      <c r="U1953">
        <v>77969</v>
      </c>
    </row>
    <row r="1954" spans="1:21" x14ac:dyDescent="0.3">
      <c r="A1954">
        <v>966312</v>
      </c>
      <c r="B1954" s="2">
        <v>41802.692928240744</v>
      </c>
      <c r="C1954" t="s">
        <v>32</v>
      </c>
      <c r="D1954" t="s">
        <v>30</v>
      </c>
      <c r="E1954" t="s">
        <v>20</v>
      </c>
      <c r="F1954" t="s">
        <v>1</v>
      </c>
      <c r="G1954">
        <v>4129</v>
      </c>
      <c r="O1954">
        <v>273938</v>
      </c>
      <c r="P1954" s="2">
        <v>41771.397662037038</v>
      </c>
      <c r="Q1954" t="s">
        <v>32</v>
      </c>
      <c r="R1954" t="s">
        <v>30</v>
      </c>
      <c r="S1954" t="s">
        <v>20</v>
      </c>
      <c r="T1954" t="s">
        <v>6</v>
      </c>
      <c r="U1954">
        <v>4408</v>
      </c>
    </row>
    <row r="1955" spans="1:21" x14ac:dyDescent="0.3">
      <c r="A1955">
        <v>727363</v>
      </c>
      <c r="B1955" s="2">
        <v>41837.398020833331</v>
      </c>
      <c r="C1955" t="s">
        <v>31</v>
      </c>
      <c r="D1955" t="s">
        <v>28</v>
      </c>
      <c r="E1955" t="s">
        <v>20</v>
      </c>
      <c r="F1955" t="s">
        <v>1</v>
      </c>
      <c r="G1955">
        <v>21586</v>
      </c>
      <c r="O1955">
        <v>502562</v>
      </c>
      <c r="P1955" s="2">
        <v>41855.763518518521</v>
      </c>
      <c r="Q1955" t="s">
        <v>32</v>
      </c>
      <c r="R1955" t="s">
        <v>29</v>
      </c>
      <c r="S1955" t="s">
        <v>12</v>
      </c>
      <c r="T1955" t="s">
        <v>4</v>
      </c>
      <c r="U1955">
        <v>70851</v>
      </c>
    </row>
    <row r="1956" spans="1:21" x14ac:dyDescent="0.3">
      <c r="A1956">
        <v>607598</v>
      </c>
      <c r="B1956" s="2">
        <v>41849.438761574071</v>
      </c>
      <c r="C1956" t="s">
        <v>32</v>
      </c>
      <c r="D1956" t="s">
        <v>30</v>
      </c>
      <c r="E1956" t="s">
        <v>20</v>
      </c>
      <c r="F1956" t="s">
        <v>1</v>
      </c>
      <c r="G1956">
        <v>38500</v>
      </c>
      <c r="O1956">
        <v>838240</v>
      </c>
      <c r="P1956" s="2">
        <v>41878.722418981481</v>
      </c>
      <c r="Q1956" t="s">
        <v>32</v>
      </c>
      <c r="R1956" t="s">
        <v>30</v>
      </c>
      <c r="S1956" t="s">
        <v>12</v>
      </c>
      <c r="T1956" t="s">
        <v>4</v>
      </c>
      <c r="U1956">
        <v>17473</v>
      </c>
    </row>
    <row r="1957" spans="1:21" x14ac:dyDescent="0.3">
      <c r="A1957">
        <v>532440</v>
      </c>
      <c r="B1957" s="2">
        <v>41851.553136574075</v>
      </c>
      <c r="C1957" t="s">
        <v>31</v>
      </c>
      <c r="D1957" t="s">
        <v>30</v>
      </c>
      <c r="E1957" t="s">
        <v>20</v>
      </c>
      <c r="F1957" t="s">
        <v>1</v>
      </c>
      <c r="G1957">
        <v>67779</v>
      </c>
      <c r="O1957">
        <v>301382</v>
      </c>
      <c r="P1957" s="2">
        <v>41764.397662037038</v>
      </c>
      <c r="Q1957" t="s">
        <v>32</v>
      </c>
      <c r="R1957" t="s">
        <v>30</v>
      </c>
      <c r="S1957" t="s">
        <v>17</v>
      </c>
      <c r="T1957" t="s">
        <v>4</v>
      </c>
      <c r="U1957">
        <v>52816</v>
      </c>
    </row>
    <row r="1958" spans="1:21" x14ac:dyDescent="0.3">
      <c r="A1958">
        <v>627866</v>
      </c>
      <c r="B1958" s="2">
        <v>41771.396793981483</v>
      </c>
      <c r="C1958" t="s">
        <v>31</v>
      </c>
      <c r="D1958" t="s">
        <v>28</v>
      </c>
      <c r="E1958" t="s">
        <v>17</v>
      </c>
      <c r="F1958" t="s">
        <v>10</v>
      </c>
      <c r="G1958">
        <v>53256</v>
      </c>
      <c r="O1958">
        <v>841929</v>
      </c>
      <c r="P1958" s="2">
        <v>41813.397951388892</v>
      </c>
      <c r="Q1958" t="s">
        <v>32</v>
      </c>
      <c r="R1958" t="s">
        <v>30</v>
      </c>
      <c r="S1958" t="s">
        <v>17</v>
      </c>
      <c r="T1958" t="s">
        <v>4</v>
      </c>
      <c r="U1958">
        <v>54176</v>
      </c>
    </row>
    <row r="1959" spans="1:21" x14ac:dyDescent="0.3">
      <c r="A1959">
        <v>890953</v>
      </c>
      <c r="B1959" s="2">
        <v>41771.397060185183</v>
      </c>
      <c r="C1959" t="s">
        <v>31</v>
      </c>
      <c r="D1959" t="s">
        <v>28</v>
      </c>
      <c r="E1959" t="s">
        <v>17</v>
      </c>
      <c r="F1959" t="s">
        <v>10</v>
      </c>
      <c r="G1959">
        <v>2128</v>
      </c>
      <c r="O1959">
        <v>338221</v>
      </c>
      <c r="P1959" s="2">
        <v>41813.397083333337</v>
      </c>
      <c r="Q1959" t="s">
        <v>32</v>
      </c>
      <c r="R1959" t="s">
        <v>30</v>
      </c>
      <c r="S1959" t="s">
        <v>17</v>
      </c>
      <c r="T1959" t="s">
        <v>4</v>
      </c>
      <c r="U1959">
        <v>58527</v>
      </c>
    </row>
    <row r="1960" spans="1:21" x14ac:dyDescent="0.3">
      <c r="A1960">
        <v>310613</v>
      </c>
      <c r="B1960" s="2">
        <v>41848.649976851855</v>
      </c>
      <c r="C1960" t="s">
        <v>32</v>
      </c>
      <c r="D1960" t="s">
        <v>28</v>
      </c>
      <c r="E1960" t="s">
        <v>17</v>
      </c>
      <c r="F1960" t="s">
        <v>9</v>
      </c>
      <c r="G1960">
        <v>11134</v>
      </c>
      <c r="O1960">
        <v>394323</v>
      </c>
      <c r="P1960" s="2">
        <v>41815.747719907406</v>
      </c>
      <c r="Q1960" t="s">
        <v>32</v>
      </c>
      <c r="R1960" t="s">
        <v>28</v>
      </c>
      <c r="S1960" t="s">
        <v>17</v>
      </c>
      <c r="T1960" t="s">
        <v>10</v>
      </c>
      <c r="U1960">
        <v>57181</v>
      </c>
    </row>
    <row r="1961" spans="1:21" x14ac:dyDescent="0.3">
      <c r="A1961">
        <v>458984</v>
      </c>
      <c r="B1961" s="2">
        <v>41848.398321759261</v>
      </c>
      <c r="C1961" t="s">
        <v>32</v>
      </c>
      <c r="D1961" t="s">
        <v>28</v>
      </c>
      <c r="E1961" t="s">
        <v>17</v>
      </c>
      <c r="F1961" t="s">
        <v>10</v>
      </c>
      <c r="G1961">
        <v>98965</v>
      </c>
      <c r="O1961">
        <v>583920</v>
      </c>
      <c r="P1961" s="2">
        <v>41815.748414351852</v>
      </c>
      <c r="Q1961" t="s">
        <v>32</v>
      </c>
      <c r="R1961" t="s">
        <v>28</v>
      </c>
      <c r="S1961" t="s">
        <v>17</v>
      </c>
      <c r="T1961" t="s">
        <v>10</v>
      </c>
      <c r="U1961">
        <v>25059</v>
      </c>
    </row>
    <row r="1962" spans="1:21" x14ac:dyDescent="0.3">
      <c r="A1962">
        <v>684773</v>
      </c>
      <c r="B1962" s="2">
        <v>41786.802951388891</v>
      </c>
      <c r="C1962" t="s">
        <v>31</v>
      </c>
      <c r="D1962" t="s">
        <v>28</v>
      </c>
      <c r="E1962" t="s">
        <v>12</v>
      </c>
      <c r="F1962" t="s">
        <v>2</v>
      </c>
      <c r="G1962">
        <v>16546</v>
      </c>
      <c r="O1962">
        <v>849885</v>
      </c>
      <c r="P1962" s="2">
        <v>41820.655219907407</v>
      </c>
      <c r="Q1962" t="s">
        <v>32</v>
      </c>
      <c r="R1962" t="s">
        <v>28</v>
      </c>
      <c r="S1962" t="s">
        <v>17</v>
      </c>
      <c r="T1962" t="s">
        <v>7</v>
      </c>
      <c r="U1962">
        <v>2626</v>
      </c>
    </row>
    <row r="1963" spans="1:21" x14ac:dyDescent="0.3">
      <c r="A1963">
        <v>224851</v>
      </c>
      <c r="B1963" s="2">
        <v>41786.803518518522</v>
      </c>
      <c r="C1963" t="s">
        <v>32</v>
      </c>
      <c r="D1963" t="s">
        <v>30</v>
      </c>
      <c r="E1963" t="s">
        <v>12</v>
      </c>
      <c r="F1963" t="s">
        <v>2</v>
      </c>
      <c r="G1963">
        <v>26053</v>
      </c>
      <c r="O1963">
        <v>540241</v>
      </c>
      <c r="P1963" s="2">
        <v>41824.631296296298</v>
      </c>
      <c r="Q1963" t="s">
        <v>32</v>
      </c>
      <c r="R1963" t="s">
        <v>28</v>
      </c>
      <c r="S1963" t="s">
        <v>17</v>
      </c>
      <c r="T1963" t="s">
        <v>4</v>
      </c>
      <c r="U1963">
        <v>8433</v>
      </c>
    </row>
    <row r="1964" spans="1:21" x14ac:dyDescent="0.3">
      <c r="A1964">
        <v>203784</v>
      </c>
      <c r="B1964" s="2">
        <v>41779.39738425926</v>
      </c>
      <c r="C1964" t="s">
        <v>32</v>
      </c>
      <c r="D1964" t="s">
        <v>30</v>
      </c>
      <c r="E1964" t="s">
        <v>19</v>
      </c>
      <c r="F1964" t="s">
        <v>9</v>
      </c>
      <c r="G1964">
        <v>83818</v>
      </c>
      <c r="O1964">
        <v>715095</v>
      </c>
      <c r="P1964" s="2">
        <v>41764.809884259259</v>
      </c>
      <c r="Q1964" t="s">
        <v>32</v>
      </c>
      <c r="R1964" t="s">
        <v>28</v>
      </c>
      <c r="S1964" t="s">
        <v>17</v>
      </c>
      <c r="T1964" t="s">
        <v>4</v>
      </c>
      <c r="U1964">
        <v>65169</v>
      </c>
    </row>
    <row r="1965" spans="1:21" x14ac:dyDescent="0.3">
      <c r="A1965">
        <v>533780</v>
      </c>
      <c r="B1965" s="2">
        <v>41779.397939814815</v>
      </c>
      <c r="C1965" t="s">
        <v>32</v>
      </c>
      <c r="D1965" t="s">
        <v>30</v>
      </c>
      <c r="E1965" t="s">
        <v>19</v>
      </c>
      <c r="F1965" t="s">
        <v>9</v>
      </c>
      <c r="G1965">
        <v>20666</v>
      </c>
      <c r="O1965">
        <v>188572</v>
      </c>
      <c r="P1965" s="2">
        <v>41842.3981712963</v>
      </c>
      <c r="Q1965" t="s">
        <v>32</v>
      </c>
      <c r="R1965" t="s">
        <v>28</v>
      </c>
      <c r="S1965" t="s">
        <v>17</v>
      </c>
      <c r="T1965" t="s">
        <v>4</v>
      </c>
      <c r="U1965">
        <v>26028</v>
      </c>
    </row>
    <row r="1966" spans="1:21" x14ac:dyDescent="0.3">
      <c r="A1966">
        <v>703211</v>
      </c>
      <c r="B1966" s="2">
        <v>41800.396990740737</v>
      </c>
      <c r="C1966" t="s">
        <v>32</v>
      </c>
      <c r="D1966" t="s">
        <v>28</v>
      </c>
      <c r="E1966" t="s">
        <v>18</v>
      </c>
      <c r="F1966" t="s">
        <v>6</v>
      </c>
      <c r="G1966">
        <v>43505</v>
      </c>
      <c r="O1966">
        <v>836201</v>
      </c>
      <c r="P1966" s="2">
        <v>41794.397303240738</v>
      </c>
      <c r="Q1966" t="s">
        <v>32</v>
      </c>
      <c r="R1966" t="s">
        <v>30</v>
      </c>
      <c r="S1966" t="s">
        <v>20</v>
      </c>
      <c r="T1966" t="s">
        <v>10</v>
      </c>
      <c r="U1966">
        <v>48402</v>
      </c>
    </row>
    <row r="1967" spans="1:21" x14ac:dyDescent="0.3">
      <c r="A1967">
        <v>484818</v>
      </c>
      <c r="B1967" s="2">
        <v>41766.397048611114</v>
      </c>
      <c r="C1967" t="s">
        <v>32</v>
      </c>
      <c r="D1967" t="s">
        <v>28</v>
      </c>
      <c r="E1967" t="s">
        <v>17</v>
      </c>
      <c r="F1967" t="s">
        <v>6</v>
      </c>
      <c r="G1967">
        <v>11394</v>
      </c>
      <c r="O1967">
        <v>399899</v>
      </c>
      <c r="P1967" s="2">
        <v>41794.397685185184</v>
      </c>
      <c r="Q1967" t="s">
        <v>32</v>
      </c>
      <c r="R1967" t="s">
        <v>28</v>
      </c>
      <c r="S1967" t="s">
        <v>20</v>
      </c>
      <c r="T1967" t="s">
        <v>10</v>
      </c>
      <c r="U1967">
        <v>41353</v>
      </c>
    </row>
    <row r="1968" spans="1:21" x14ac:dyDescent="0.3">
      <c r="A1968">
        <v>227028</v>
      </c>
      <c r="B1968" s="2">
        <v>41837.48101851852</v>
      </c>
      <c r="C1968" t="s">
        <v>32</v>
      </c>
      <c r="D1968" t="s">
        <v>28</v>
      </c>
      <c r="E1968" t="s">
        <v>20</v>
      </c>
      <c r="F1968" t="s">
        <v>10</v>
      </c>
      <c r="G1968">
        <v>33648</v>
      </c>
      <c r="O1968">
        <v>799492</v>
      </c>
      <c r="P1968" s="2">
        <v>41794.397280092591</v>
      </c>
      <c r="Q1968" t="s">
        <v>32</v>
      </c>
      <c r="R1968" t="s">
        <v>29</v>
      </c>
      <c r="S1968" t="s">
        <v>20</v>
      </c>
      <c r="T1968" t="s">
        <v>10</v>
      </c>
      <c r="U1968">
        <v>9449</v>
      </c>
    </row>
    <row r="1969" spans="1:21" x14ac:dyDescent="0.3">
      <c r="A1969">
        <v>315545</v>
      </c>
      <c r="B1969" s="2">
        <v>41848.415995370371</v>
      </c>
      <c r="C1969" t="s">
        <v>32</v>
      </c>
      <c r="D1969" t="s">
        <v>28</v>
      </c>
      <c r="E1969" t="s">
        <v>20</v>
      </c>
      <c r="F1969" t="s">
        <v>10</v>
      </c>
      <c r="G1969">
        <v>36859</v>
      </c>
      <c r="O1969">
        <v>86558</v>
      </c>
      <c r="P1969" s="2">
        <v>41760.732453703706</v>
      </c>
      <c r="Q1969" t="s">
        <v>32</v>
      </c>
      <c r="R1969" t="s">
        <v>28</v>
      </c>
      <c r="S1969" t="s">
        <v>17</v>
      </c>
      <c r="T1969" t="s">
        <v>8</v>
      </c>
      <c r="U1969">
        <v>45622</v>
      </c>
    </row>
    <row r="1970" spans="1:21" x14ac:dyDescent="0.3">
      <c r="A1970">
        <v>615673</v>
      </c>
      <c r="B1970" s="2">
        <v>41848.416365740741</v>
      </c>
      <c r="C1970" t="s">
        <v>31</v>
      </c>
      <c r="D1970" t="s">
        <v>30</v>
      </c>
      <c r="E1970" t="s">
        <v>20</v>
      </c>
      <c r="F1970" t="s">
        <v>10</v>
      </c>
      <c r="G1970">
        <v>28612</v>
      </c>
      <c r="O1970">
        <v>968366</v>
      </c>
      <c r="P1970" s="2">
        <v>41761.719351851854</v>
      </c>
      <c r="Q1970" t="s">
        <v>32</v>
      </c>
      <c r="R1970" t="s">
        <v>28</v>
      </c>
      <c r="S1970" t="s">
        <v>18</v>
      </c>
      <c r="T1970" t="s">
        <v>6</v>
      </c>
      <c r="U1970">
        <v>76109</v>
      </c>
    </row>
    <row r="1971" spans="1:21" x14ac:dyDescent="0.3">
      <c r="A1971">
        <v>861007</v>
      </c>
      <c r="B1971" s="2">
        <v>41865.826805555553</v>
      </c>
      <c r="C1971" t="s">
        <v>32</v>
      </c>
      <c r="D1971" t="s">
        <v>28</v>
      </c>
      <c r="E1971" t="s">
        <v>20</v>
      </c>
      <c r="F1971" t="s">
        <v>10</v>
      </c>
      <c r="G1971">
        <v>32576</v>
      </c>
      <c r="O1971">
        <v>962795</v>
      </c>
      <c r="P1971" s="2">
        <v>41772.789594907408</v>
      </c>
      <c r="Q1971" t="s">
        <v>32</v>
      </c>
      <c r="R1971" t="s">
        <v>28</v>
      </c>
      <c r="S1971" t="s">
        <v>18</v>
      </c>
      <c r="T1971" t="s">
        <v>2</v>
      </c>
      <c r="U1971">
        <v>22110</v>
      </c>
    </row>
    <row r="1972" spans="1:21" x14ac:dyDescent="0.3">
      <c r="A1972">
        <v>783140</v>
      </c>
      <c r="B1972" s="2">
        <v>41866.237592592595</v>
      </c>
      <c r="C1972" t="s">
        <v>31</v>
      </c>
      <c r="D1972" t="s">
        <v>28</v>
      </c>
      <c r="E1972" t="s">
        <v>20</v>
      </c>
      <c r="F1972" t="s">
        <v>10</v>
      </c>
      <c r="G1972">
        <v>6473</v>
      </c>
      <c r="O1972">
        <v>150743</v>
      </c>
      <c r="P1972" s="2">
        <v>41801.617800925924</v>
      </c>
      <c r="Q1972" t="s">
        <v>32</v>
      </c>
      <c r="R1972" t="s">
        <v>30</v>
      </c>
      <c r="S1972" t="s">
        <v>18</v>
      </c>
      <c r="T1972" t="s">
        <v>2</v>
      </c>
      <c r="U1972">
        <v>5068</v>
      </c>
    </row>
    <row r="1973" spans="1:21" x14ac:dyDescent="0.3">
      <c r="A1973">
        <v>900316</v>
      </c>
      <c r="B1973" s="2">
        <v>41866.238842592589</v>
      </c>
      <c r="C1973" t="s">
        <v>31</v>
      </c>
      <c r="D1973" t="s">
        <v>30</v>
      </c>
      <c r="E1973" t="s">
        <v>20</v>
      </c>
      <c r="F1973" t="s">
        <v>10</v>
      </c>
      <c r="G1973">
        <v>41513</v>
      </c>
      <c r="O1973">
        <v>140184</v>
      </c>
      <c r="P1973" s="2">
        <v>41801.618564814817</v>
      </c>
      <c r="Q1973" t="s">
        <v>32</v>
      </c>
      <c r="R1973" t="s">
        <v>28</v>
      </c>
      <c r="S1973" t="s">
        <v>18</v>
      </c>
      <c r="T1973" t="s">
        <v>2</v>
      </c>
      <c r="U1973">
        <v>81546</v>
      </c>
    </row>
    <row r="1974" spans="1:21" x14ac:dyDescent="0.3">
      <c r="A1974">
        <v>797953</v>
      </c>
      <c r="B1974" s="2">
        <v>41871.531597222223</v>
      </c>
      <c r="C1974" t="s">
        <v>31</v>
      </c>
      <c r="D1974" t="s">
        <v>28</v>
      </c>
      <c r="E1974" t="s">
        <v>20</v>
      </c>
      <c r="F1974" t="s">
        <v>10</v>
      </c>
      <c r="G1974">
        <v>6720</v>
      </c>
      <c r="O1974">
        <v>117720</v>
      </c>
      <c r="P1974" s="2">
        <v>41870.762777777774</v>
      </c>
      <c r="Q1974" t="s">
        <v>32</v>
      </c>
      <c r="R1974" t="s">
        <v>28</v>
      </c>
      <c r="S1974" t="s">
        <v>18</v>
      </c>
      <c r="T1974" t="s">
        <v>10</v>
      </c>
      <c r="U1974">
        <v>50784</v>
      </c>
    </row>
    <row r="1975" spans="1:21" x14ac:dyDescent="0.3">
      <c r="A1975">
        <v>802027</v>
      </c>
      <c r="B1975" s="2">
        <v>41882.690405092595</v>
      </c>
      <c r="C1975" t="s">
        <v>32</v>
      </c>
      <c r="D1975" t="s">
        <v>28</v>
      </c>
      <c r="E1975" t="s">
        <v>20</v>
      </c>
      <c r="F1975" t="s">
        <v>10</v>
      </c>
      <c r="G1975">
        <v>21413</v>
      </c>
      <c r="O1975">
        <v>392430</v>
      </c>
      <c r="P1975" s="2">
        <v>41881.341678240744</v>
      </c>
      <c r="Q1975" t="s">
        <v>32</v>
      </c>
      <c r="R1975" t="s">
        <v>28</v>
      </c>
      <c r="S1975" t="s">
        <v>18</v>
      </c>
      <c r="T1975" t="s">
        <v>10</v>
      </c>
      <c r="U1975">
        <v>7350</v>
      </c>
    </row>
    <row r="1976" spans="1:21" x14ac:dyDescent="0.3">
      <c r="A1976">
        <v>305414</v>
      </c>
      <c r="B1976" s="2">
        <v>41760.396886574075</v>
      </c>
      <c r="C1976" t="s">
        <v>32</v>
      </c>
      <c r="D1976" t="s">
        <v>30</v>
      </c>
      <c r="E1976" t="s">
        <v>13</v>
      </c>
      <c r="F1976" t="s">
        <v>2</v>
      </c>
      <c r="G1976">
        <v>27289</v>
      </c>
      <c r="O1976">
        <v>135861</v>
      </c>
      <c r="P1976" s="2">
        <v>41881.343634259261</v>
      </c>
      <c r="Q1976" t="s">
        <v>32</v>
      </c>
      <c r="R1976" t="s">
        <v>28</v>
      </c>
      <c r="S1976" t="s">
        <v>18</v>
      </c>
      <c r="T1976" t="s">
        <v>10</v>
      </c>
      <c r="U1976">
        <v>69448</v>
      </c>
    </row>
    <row r="1977" spans="1:21" x14ac:dyDescent="0.3">
      <c r="A1977">
        <v>992696</v>
      </c>
      <c r="B1977" s="2">
        <v>41760.397210648145</v>
      </c>
      <c r="C1977" t="s">
        <v>31</v>
      </c>
      <c r="D1977" t="s">
        <v>30</v>
      </c>
      <c r="E1977" t="s">
        <v>13</v>
      </c>
      <c r="F1977" t="s">
        <v>2</v>
      </c>
      <c r="G1977">
        <v>43088</v>
      </c>
      <c r="O1977">
        <v>111755</v>
      </c>
      <c r="P1977" s="2">
        <v>41881.343958333331</v>
      </c>
      <c r="Q1977" t="s">
        <v>32</v>
      </c>
      <c r="R1977" t="s">
        <v>30</v>
      </c>
      <c r="S1977" t="s">
        <v>18</v>
      </c>
      <c r="T1977" t="s">
        <v>10</v>
      </c>
      <c r="U1977">
        <v>44632</v>
      </c>
    </row>
    <row r="1978" spans="1:21" x14ac:dyDescent="0.3">
      <c r="A1978">
        <v>115756</v>
      </c>
      <c r="B1978" s="2">
        <v>41760.398275462961</v>
      </c>
      <c r="C1978" t="s">
        <v>31</v>
      </c>
      <c r="D1978" t="s">
        <v>30</v>
      </c>
      <c r="E1978" t="s">
        <v>13</v>
      </c>
      <c r="F1978" t="s">
        <v>2</v>
      </c>
      <c r="G1978">
        <v>17504</v>
      </c>
      <c r="O1978">
        <v>581823</v>
      </c>
      <c r="P1978" s="2">
        <v>41793.561643518522</v>
      </c>
      <c r="Q1978" t="s">
        <v>32</v>
      </c>
      <c r="R1978" t="s">
        <v>28</v>
      </c>
      <c r="S1978" t="s">
        <v>17</v>
      </c>
      <c r="T1978" t="s">
        <v>6</v>
      </c>
      <c r="U1978">
        <v>86978</v>
      </c>
    </row>
    <row r="1979" spans="1:21" x14ac:dyDescent="0.3">
      <c r="A1979">
        <v>402021</v>
      </c>
      <c r="B1979" s="2">
        <v>41865.396956018521</v>
      </c>
      <c r="C1979" t="s">
        <v>31</v>
      </c>
      <c r="D1979" t="s">
        <v>28</v>
      </c>
      <c r="E1979" t="s">
        <v>17</v>
      </c>
      <c r="F1979" t="s">
        <v>10</v>
      </c>
      <c r="G1979">
        <v>8199</v>
      </c>
      <c r="O1979">
        <v>162502</v>
      </c>
      <c r="P1979" s="2">
        <v>41793.800763888888</v>
      </c>
      <c r="Q1979" t="s">
        <v>32</v>
      </c>
      <c r="R1979" t="s">
        <v>28</v>
      </c>
      <c r="S1979" t="s">
        <v>17</v>
      </c>
      <c r="T1979" t="s">
        <v>6</v>
      </c>
      <c r="U1979">
        <v>32356</v>
      </c>
    </row>
    <row r="1980" spans="1:21" x14ac:dyDescent="0.3">
      <c r="A1980">
        <v>722120</v>
      </c>
      <c r="B1980" s="2">
        <v>41870.675717592596</v>
      </c>
      <c r="C1980" t="s">
        <v>32</v>
      </c>
      <c r="D1980" t="s">
        <v>29</v>
      </c>
      <c r="E1980" t="s">
        <v>17</v>
      </c>
      <c r="F1980" t="s">
        <v>10</v>
      </c>
      <c r="G1980">
        <v>25246</v>
      </c>
      <c r="O1980">
        <v>752842</v>
      </c>
      <c r="P1980" s="2">
        <v>41796.814652777779</v>
      </c>
      <c r="Q1980" t="s">
        <v>32</v>
      </c>
      <c r="R1980" t="s">
        <v>30</v>
      </c>
      <c r="S1980" t="s">
        <v>17</v>
      </c>
      <c r="T1980" t="s">
        <v>6</v>
      </c>
      <c r="U1980">
        <v>69060</v>
      </c>
    </row>
    <row r="1981" spans="1:21" x14ac:dyDescent="0.3">
      <c r="A1981">
        <v>424101</v>
      </c>
      <c r="B1981" s="2">
        <v>41873.625057870369</v>
      </c>
      <c r="C1981" t="s">
        <v>32</v>
      </c>
      <c r="D1981" t="s">
        <v>28</v>
      </c>
      <c r="E1981" t="s">
        <v>17</v>
      </c>
      <c r="F1981" t="s">
        <v>10</v>
      </c>
      <c r="G1981">
        <v>88721</v>
      </c>
      <c r="O1981">
        <v>490961</v>
      </c>
      <c r="P1981" s="2">
        <v>41803.711168981485</v>
      </c>
      <c r="Q1981" t="s">
        <v>32</v>
      </c>
      <c r="R1981" t="s">
        <v>28</v>
      </c>
      <c r="S1981" t="s">
        <v>17</v>
      </c>
      <c r="T1981" t="s">
        <v>6</v>
      </c>
      <c r="U1981">
        <v>87059</v>
      </c>
    </row>
    <row r="1982" spans="1:21" x14ac:dyDescent="0.3">
      <c r="A1982">
        <v>224983</v>
      </c>
      <c r="B1982" s="2">
        <v>41873.626076388886</v>
      </c>
      <c r="C1982" t="s">
        <v>32</v>
      </c>
      <c r="D1982" t="s">
        <v>28</v>
      </c>
      <c r="E1982" t="s">
        <v>17</v>
      </c>
      <c r="F1982" t="s">
        <v>10</v>
      </c>
      <c r="G1982">
        <v>72843</v>
      </c>
      <c r="O1982">
        <v>775320</v>
      </c>
      <c r="P1982" s="2">
        <v>41803.711469907408</v>
      </c>
      <c r="Q1982" t="s">
        <v>32</v>
      </c>
      <c r="R1982" t="s">
        <v>28</v>
      </c>
      <c r="S1982" t="s">
        <v>17</v>
      </c>
      <c r="T1982" t="s">
        <v>6</v>
      </c>
      <c r="U1982">
        <v>10554</v>
      </c>
    </row>
    <row r="1983" spans="1:21" x14ac:dyDescent="0.3">
      <c r="A1983">
        <v>386421</v>
      </c>
      <c r="B1983" s="2">
        <v>41873.628032407411</v>
      </c>
      <c r="C1983" t="s">
        <v>32</v>
      </c>
      <c r="D1983" t="s">
        <v>28</v>
      </c>
      <c r="E1983" t="s">
        <v>17</v>
      </c>
      <c r="F1983" t="s">
        <v>10</v>
      </c>
      <c r="G1983">
        <v>20087</v>
      </c>
      <c r="O1983">
        <v>92908</v>
      </c>
      <c r="P1983" s="2">
        <v>41817.545590277776</v>
      </c>
      <c r="Q1983" t="s">
        <v>32</v>
      </c>
      <c r="R1983" t="s">
        <v>28</v>
      </c>
      <c r="S1983" t="s">
        <v>17</v>
      </c>
      <c r="T1983" t="s">
        <v>6</v>
      </c>
      <c r="U1983">
        <v>28427</v>
      </c>
    </row>
    <row r="1984" spans="1:21" x14ac:dyDescent="0.3">
      <c r="A1984">
        <v>997434</v>
      </c>
      <c r="B1984" s="2">
        <v>41873.62908564815</v>
      </c>
      <c r="C1984" t="s">
        <v>32</v>
      </c>
      <c r="D1984" t="s">
        <v>28</v>
      </c>
      <c r="E1984" t="s">
        <v>17</v>
      </c>
      <c r="F1984" t="s">
        <v>10</v>
      </c>
      <c r="G1984">
        <v>99091</v>
      </c>
      <c r="O1984">
        <v>410576</v>
      </c>
      <c r="P1984" s="2">
        <v>41817.545925925922</v>
      </c>
      <c r="Q1984" t="s">
        <v>32</v>
      </c>
      <c r="R1984" t="s">
        <v>30</v>
      </c>
      <c r="S1984" t="s">
        <v>17</v>
      </c>
      <c r="T1984" t="s">
        <v>6</v>
      </c>
      <c r="U1984">
        <v>76961</v>
      </c>
    </row>
    <row r="1985" spans="1:21" x14ac:dyDescent="0.3">
      <c r="A1985">
        <v>566587</v>
      </c>
      <c r="B1985" s="2">
        <v>41873.629432870373</v>
      </c>
      <c r="C1985" t="s">
        <v>32</v>
      </c>
      <c r="D1985" t="s">
        <v>28</v>
      </c>
      <c r="E1985" t="s">
        <v>17</v>
      </c>
      <c r="F1985" t="s">
        <v>10</v>
      </c>
      <c r="G1985">
        <v>27670</v>
      </c>
      <c r="O1985">
        <v>445934</v>
      </c>
      <c r="P1985" s="2">
        <v>41817.550393518519</v>
      </c>
      <c r="Q1985" t="s">
        <v>32</v>
      </c>
      <c r="R1985" t="s">
        <v>30</v>
      </c>
      <c r="S1985" t="s">
        <v>17</v>
      </c>
      <c r="T1985" t="s">
        <v>6</v>
      </c>
      <c r="U1985">
        <v>45433</v>
      </c>
    </row>
    <row r="1986" spans="1:21" x14ac:dyDescent="0.3">
      <c r="A1986">
        <v>573979</v>
      </c>
      <c r="B1986" s="2">
        <v>41873.630046296297</v>
      </c>
      <c r="C1986" t="s">
        <v>32</v>
      </c>
      <c r="D1986" t="s">
        <v>30</v>
      </c>
      <c r="E1986" t="s">
        <v>17</v>
      </c>
      <c r="F1986" t="s">
        <v>10</v>
      </c>
      <c r="G1986">
        <v>19367</v>
      </c>
      <c r="O1986">
        <v>347050</v>
      </c>
      <c r="P1986" s="2">
        <v>41880.398692129631</v>
      </c>
      <c r="Q1986" t="s">
        <v>32</v>
      </c>
      <c r="R1986" t="s">
        <v>30</v>
      </c>
      <c r="S1986" t="s">
        <v>17</v>
      </c>
      <c r="T1986" t="s">
        <v>6</v>
      </c>
      <c r="U1986">
        <v>72901</v>
      </c>
    </row>
    <row r="1987" spans="1:21" x14ac:dyDescent="0.3">
      <c r="A1987">
        <v>122565</v>
      </c>
      <c r="B1987" s="2">
        <v>41855.397303240738</v>
      </c>
      <c r="C1987" t="s">
        <v>32</v>
      </c>
      <c r="D1987" t="s">
        <v>28</v>
      </c>
      <c r="E1987" t="s">
        <v>17</v>
      </c>
      <c r="F1987" t="s">
        <v>4</v>
      </c>
      <c r="G1987">
        <v>79920</v>
      </c>
      <c r="O1987">
        <v>402395</v>
      </c>
      <c r="P1987" s="2">
        <v>41880.399027777778</v>
      </c>
      <c r="Q1987" t="s">
        <v>32</v>
      </c>
      <c r="R1987" t="s">
        <v>28</v>
      </c>
      <c r="S1987" t="s">
        <v>17</v>
      </c>
      <c r="T1987" t="s">
        <v>6</v>
      </c>
      <c r="U1987">
        <v>40686</v>
      </c>
    </row>
    <row r="1988" spans="1:21" x14ac:dyDescent="0.3">
      <c r="A1988">
        <v>661492</v>
      </c>
      <c r="B1988" s="2">
        <v>41863.351053240738</v>
      </c>
      <c r="C1988" t="s">
        <v>31</v>
      </c>
      <c r="D1988" t="s">
        <v>28</v>
      </c>
      <c r="E1988" t="s">
        <v>20</v>
      </c>
      <c r="F1988" t="s">
        <v>4</v>
      </c>
      <c r="G1988">
        <v>30938</v>
      </c>
      <c r="O1988">
        <v>714920</v>
      </c>
      <c r="P1988" s="2">
        <v>41835.602962962963</v>
      </c>
      <c r="Q1988" t="s">
        <v>32</v>
      </c>
      <c r="R1988" t="s">
        <v>29</v>
      </c>
      <c r="S1988" t="s">
        <v>17</v>
      </c>
      <c r="T1988" t="s">
        <v>10</v>
      </c>
      <c r="U1988">
        <v>78340</v>
      </c>
    </row>
    <row r="1989" spans="1:21" x14ac:dyDescent="0.3">
      <c r="A1989">
        <v>498458</v>
      </c>
      <c r="B1989" s="2">
        <v>41863.353090277778</v>
      </c>
      <c r="C1989" t="s">
        <v>32</v>
      </c>
      <c r="D1989" t="s">
        <v>28</v>
      </c>
      <c r="E1989" t="s">
        <v>20</v>
      </c>
      <c r="F1989" t="s">
        <v>4</v>
      </c>
      <c r="G1989">
        <v>99596</v>
      </c>
      <c r="O1989">
        <v>192049</v>
      </c>
      <c r="P1989" s="2">
        <v>41864.668807870374</v>
      </c>
      <c r="Q1989" t="s">
        <v>32</v>
      </c>
      <c r="R1989" t="s">
        <v>28</v>
      </c>
      <c r="S1989" t="s">
        <v>17</v>
      </c>
      <c r="T1989" t="s">
        <v>5</v>
      </c>
      <c r="U1989">
        <v>11856</v>
      </c>
    </row>
    <row r="1990" spans="1:21" x14ac:dyDescent="0.3">
      <c r="A1990">
        <v>564946</v>
      </c>
      <c r="B1990" s="2">
        <v>41871.549409722225</v>
      </c>
      <c r="C1990" t="s">
        <v>31</v>
      </c>
      <c r="D1990" t="s">
        <v>28</v>
      </c>
      <c r="E1990" t="s">
        <v>20</v>
      </c>
      <c r="F1990" t="s">
        <v>4</v>
      </c>
      <c r="G1990">
        <v>37443</v>
      </c>
      <c r="O1990">
        <v>489111</v>
      </c>
      <c r="P1990" s="2">
        <v>41864.66915509259</v>
      </c>
      <c r="Q1990" t="s">
        <v>32</v>
      </c>
      <c r="R1990" t="s">
        <v>28</v>
      </c>
      <c r="S1990" t="s">
        <v>17</v>
      </c>
      <c r="T1990" t="s">
        <v>5</v>
      </c>
      <c r="U1990">
        <v>89202</v>
      </c>
    </row>
    <row r="1991" spans="1:21" x14ac:dyDescent="0.3">
      <c r="A1991">
        <v>941551</v>
      </c>
      <c r="B1991" s="2">
        <v>41870.109270833331</v>
      </c>
      <c r="C1991" t="s">
        <v>32</v>
      </c>
      <c r="D1991" t="s">
        <v>28</v>
      </c>
      <c r="E1991" t="s">
        <v>20</v>
      </c>
      <c r="F1991" t="s">
        <v>4</v>
      </c>
      <c r="G1991">
        <v>52037</v>
      </c>
      <c r="O1991">
        <v>81510</v>
      </c>
      <c r="P1991" s="2">
        <v>41795.620949074073</v>
      </c>
      <c r="Q1991" t="s">
        <v>32</v>
      </c>
      <c r="R1991" t="s">
        <v>28</v>
      </c>
      <c r="S1991" t="s">
        <v>12</v>
      </c>
      <c r="T1991" t="s">
        <v>10</v>
      </c>
      <c r="U1991">
        <v>58367</v>
      </c>
    </row>
    <row r="1992" spans="1:21" x14ac:dyDescent="0.3">
      <c r="A1992">
        <v>71796</v>
      </c>
      <c r="B1992" s="2">
        <v>41870.111770833333</v>
      </c>
      <c r="C1992" t="s">
        <v>32</v>
      </c>
      <c r="D1992" t="s">
        <v>28</v>
      </c>
      <c r="E1992" t="s">
        <v>20</v>
      </c>
      <c r="F1992" t="s">
        <v>4</v>
      </c>
      <c r="G1992">
        <v>21371</v>
      </c>
      <c r="O1992">
        <v>804019</v>
      </c>
      <c r="P1992" s="2">
        <v>41828.703275462962</v>
      </c>
      <c r="Q1992" t="s">
        <v>32</v>
      </c>
      <c r="R1992" t="s">
        <v>30</v>
      </c>
      <c r="S1992" t="s">
        <v>12</v>
      </c>
      <c r="T1992" t="s">
        <v>10</v>
      </c>
      <c r="U1992">
        <v>85130</v>
      </c>
    </row>
    <row r="1993" spans="1:21" x14ac:dyDescent="0.3">
      <c r="A1993">
        <v>222485</v>
      </c>
      <c r="B1993" s="2">
        <v>41870.320601851854</v>
      </c>
      <c r="C1993" t="s">
        <v>32</v>
      </c>
      <c r="D1993" t="s">
        <v>30</v>
      </c>
      <c r="E1993" t="s">
        <v>20</v>
      </c>
      <c r="F1993" t="s">
        <v>4</v>
      </c>
      <c r="G1993">
        <v>25586</v>
      </c>
      <c r="O1993">
        <v>402580</v>
      </c>
      <c r="P1993" s="2">
        <v>41848.399016203701</v>
      </c>
      <c r="Q1993" t="s">
        <v>32</v>
      </c>
      <c r="R1993" t="s">
        <v>30</v>
      </c>
      <c r="S1993" t="s">
        <v>20</v>
      </c>
      <c r="T1993" t="s">
        <v>4</v>
      </c>
      <c r="U1993">
        <v>47672</v>
      </c>
    </row>
    <row r="1994" spans="1:21" x14ac:dyDescent="0.3">
      <c r="A1994">
        <v>658298</v>
      </c>
      <c r="B1994" s="2">
        <v>41821.396828703706</v>
      </c>
      <c r="C1994" t="s">
        <v>31</v>
      </c>
      <c r="D1994" t="s">
        <v>28</v>
      </c>
      <c r="E1994" t="s">
        <v>20</v>
      </c>
      <c r="F1994" t="s">
        <v>2</v>
      </c>
      <c r="G1994">
        <v>19783</v>
      </c>
      <c r="O1994">
        <v>574351</v>
      </c>
      <c r="P1994" s="2">
        <v>41865.418611111112</v>
      </c>
      <c r="Q1994" t="s">
        <v>32</v>
      </c>
      <c r="R1994" t="s">
        <v>28</v>
      </c>
      <c r="S1994" t="s">
        <v>20</v>
      </c>
      <c r="T1994" t="s">
        <v>4</v>
      </c>
      <c r="U1994">
        <v>15263</v>
      </c>
    </row>
    <row r="1995" spans="1:21" x14ac:dyDescent="0.3">
      <c r="A1995">
        <v>651038</v>
      </c>
      <c r="B1995" s="2">
        <v>41776.63354166667</v>
      </c>
      <c r="C1995" t="s">
        <v>31</v>
      </c>
      <c r="D1995" t="s">
        <v>30</v>
      </c>
      <c r="E1995" t="s">
        <v>17</v>
      </c>
      <c r="F1995" t="s">
        <v>4</v>
      </c>
      <c r="G1995">
        <v>24709</v>
      </c>
      <c r="O1995">
        <v>760336</v>
      </c>
      <c r="P1995" s="2">
        <v>41866.180960648147</v>
      </c>
      <c r="Q1995" t="s">
        <v>32</v>
      </c>
      <c r="R1995" t="s">
        <v>28</v>
      </c>
      <c r="S1995" t="s">
        <v>20</v>
      </c>
      <c r="T1995" t="s">
        <v>4</v>
      </c>
      <c r="U1995">
        <v>93321</v>
      </c>
    </row>
    <row r="1996" spans="1:21" x14ac:dyDescent="0.3">
      <c r="A1996">
        <v>389951</v>
      </c>
      <c r="B1996" s="2">
        <v>41850.397118055553</v>
      </c>
      <c r="C1996" t="s">
        <v>31</v>
      </c>
      <c r="D1996" t="s">
        <v>28</v>
      </c>
      <c r="E1996" t="s">
        <v>17</v>
      </c>
      <c r="F1996" t="s">
        <v>4</v>
      </c>
      <c r="G1996">
        <v>99619</v>
      </c>
      <c r="O1996">
        <v>654173</v>
      </c>
      <c r="P1996" s="2">
        <v>41842.75818287037</v>
      </c>
      <c r="Q1996" t="s">
        <v>32</v>
      </c>
      <c r="R1996" t="s">
        <v>30</v>
      </c>
      <c r="S1996" t="s">
        <v>18</v>
      </c>
      <c r="T1996" t="s">
        <v>6</v>
      </c>
      <c r="U1996">
        <v>84213</v>
      </c>
    </row>
    <row r="1997" spans="1:21" x14ac:dyDescent="0.3">
      <c r="A1997">
        <v>856295</v>
      </c>
      <c r="B1997" s="2">
        <v>41809.39702546296</v>
      </c>
      <c r="C1997" t="s">
        <v>31</v>
      </c>
      <c r="D1997" t="s">
        <v>28</v>
      </c>
      <c r="E1997" t="s">
        <v>17</v>
      </c>
      <c r="F1997" t="s">
        <v>10</v>
      </c>
      <c r="G1997">
        <v>44815</v>
      </c>
      <c r="O1997">
        <v>723768</v>
      </c>
      <c r="P1997" s="2">
        <v>41842.758506944447</v>
      </c>
      <c r="Q1997" t="s">
        <v>32</v>
      </c>
      <c r="R1997" t="s">
        <v>30</v>
      </c>
      <c r="S1997" t="s">
        <v>18</v>
      </c>
      <c r="T1997" t="s">
        <v>6</v>
      </c>
      <c r="U1997">
        <v>7276</v>
      </c>
    </row>
    <row r="1998" spans="1:21" x14ac:dyDescent="0.3">
      <c r="A1998">
        <v>643434</v>
      </c>
      <c r="B1998" s="2">
        <v>41809.398379629631</v>
      </c>
      <c r="C1998" t="s">
        <v>31</v>
      </c>
      <c r="D1998" t="s">
        <v>30</v>
      </c>
      <c r="E1998" t="s">
        <v>17</v>
      </c>
      <c r="F1998" t="s">
        <v>10</v>
      </c>
      <c r="G1998">
        <v>43792</v>
      </c>
      <c r="O1998">
        <v>796703</v>
      </c>
      <c r="P1998" s="2">
        <v>41858.728414351855</v>
      </c>
      <c r="Q1998" t="s">
        <v>32</v>
      </c>
      <c r="R1998" t="s">
        <v>30</v>
      </c>
      <c r="S1998" t="s">
        <v>18</v>
      </c>
      <c r="T1998" t="s">
        <v>6</v>
      </c>
      <c r="U1998">
        <v>96490</v>
      </c>
    </row>
    <row r="1999" spans="1:21" x14ac:dyDescent="0.3">
      <c r="A1999">
        <v>34179</v>
      </c>
      <c r="B1999" s="2">
        <v>41858.723958333336</v>
      </c>
      <c r="C1999" t="s">
        <v>32</v>
      </c>
      <c r="D1999" t="s">
        <v>30</v>
      </c>
      <c r="E1999" t="s">
        <v>17</v>
      </c>
      <c r="F1999" t="s">
        <v>10</v>
      </c>
      <c r="G1999">
        <v>26150</v>
      </c>
      <c r="O1999">
        <v>839265</v>
      </c>
      <c r="P1999" s="2">
        <v>41764.552743055552</v>
      </c>
      <c r="Q1999" t="s">
        <v>32</v>
      </c>
      <c r="R1999" t="s">
        <v>28</v>
      </c>
      <c r="S1999" t="s">
        <v>17</v>
      </c>
      <c r="T1999" t="s">
        <v>10</v>
      </c>
      <c r="U1999">
        <v>33367</v>
      </c>
    </row>
    <row r="2000" spans="1:21" x14ac:dyDescent="0.3">
      <c r="A2000">
        <v>910029</v>
      </c>
      <c r="B2000" s="2">
        <v>41858.724259259259</v>
      </c>
      <c r="C2000" t="s">
        <v>31</v>
      </c>
      <c r="D2000" t="s">
        <v>28</v>
      </c>
      <c r="E2000" t="s">
        <v>17</v>
      </c>
      <c r="F2000" t="s">
        <v>10</v>
      </c>
      <c r="G2000">
        <v>56250</v>
      </c>
      <c r="O2000">
        <v>934573</v>
      </c>
      <c r="P2000" s="2">
        <v>41764.553391203706</v>
      </c>
      <c r="Q2000" t="s">
        <v>32</v>
      </c>
      <c r="R2000" t="s">
        <v>30</v>
      </c>
      <c r="S2000" t="s">
        <v>17</v>
      </c>
      <c r="T2000" t="s">
        <v>10</v>
      </c>
      <c r="U2000">
        <v>69471</v>
      </c>
    </row>
    <row r="2001" spans="1:21" x14ac:dyDescent="0.3">
      <c r="A2001">
        <v>760525</v>
      </c>
      <c r="B2001" s="2">
        <v>41858.725312499999</v>
      </c>
      <c r="C2001" t="s">
        <v>32</v>
      </c>
      <c r="D2001" t="s">
        <v>28</v>
      </c>
      <c r="E2001" t="s">
        <v>17</v>
      </c>
      <c r="F2001" t="s">
        <v>10</v>
      </c>
      <c r="G2001">
        <v>95834</v>
      </c>
      <c r="O2001">
        <v>41899</v>
      </c>
      <c r="P2001" s="2">
        <v>41764.555138888885</v>
      </c>
      <c r="Q2001" t="s">
        <v>32</v>
      </c>
      <c r="R2001" t="s">
        <v>30</v>
      </c>
      <c r="S2001" t="s">
        <v>17</v>
      </c>
      <c r="T2001" t="s">
        <v>10</v>
      </c>
      <c r="U2001">
        <v>12070</v>
      </c>
    </row>
    <row r="2002" spans="1:21" x14ac:dyDescent="0.3">
      <c r="A2002">
        <v>913328</v>
      </c>
      <c r="B2002" s="2">
        <v>41858.722974537035</v>
      </c>
      <c r="C2002" t="s">
        <v>32</v>
      </c>
      <c r="D2002" t="s">
        <v>30</v>
      </c>
      <c r="E2002" t="s">
        <v>17</v>
      </c>
      <c r="F2002" t="s">
        <v>10</v>
      </c>
      <c r="G2002">
        <v>10982</v>
      </c>
      <c r="O2002">
        <v>366947</v>
      </c>
      <c r="P2002" s="2">
        <v>41765.703414351854</v>
      </c>
      <c r="Q2002" t="s">
        <v>32</v>
      </c>
      <c r="R2002" t="s">
        <v>28</v>
      </c>
      <c r="S2002" t="s">
        <v>17</v>
      </c>
      <c r="T2002" t="s">
        <v>5</v>
      </c>
      <c r="U2002">
        <v>29273</v>
      </c>
    </row>
    <row r="2003" spans="1:21" x14ac:dyDescent="0.3">
      <c r="A2003">
        <v>906610</v>
      </c>
      <c r="B2003" s="2">
        <v>41830.397164351853</v>
      </c>
      <c r="C2003" t="s">
        <v>32</v>
      </c>
      <c r="D2003" t="s">
        <v>28</v>
      </c>
      <c r="E2003" t="s">
        <v>17</v>
      </c>
      <c r="F2003" t="s">
        <v>10</v>
      </c>
      <c r="G2003">
        <v>27403</v>
      </c>
      <c r="O2003">
        <v>873768</v>
      </c>
      <c r="P2003" s="2">
        <v>41765.703796296293</v>
      </c>
      <c r="Q2003" t="s">
        <v>32</v>
      </c>
      <c r="R2003" t="s">
        <v>30</v>
      </c>
      <c r="S2003" t="s">
        <v>17</v>
      </c>
      <c r="T2003" t="s">
        <v>5</v>
      </c>
      <c r="U2003">
        <v>48191</v>
      </c>
    </row>
    <row r="2004" spans="1:21" x14ac:dyDescent="0.3">
      <c r="A2004">
        <v>356309</v>
      </c>
      <c r="B2004" s="2">
        <v>41830.396747685183</v>
      </c>
      <c r="C2004" t="s">
        <v>32</v>
      </c>
      <c r="D2004" t="s">
        <v>28</v>
      </c>
      <c r="E2004" t="s">
        <v>14</v>
      </c>
      <c r="F2004" t="s">
        <v>6</v>
      </c>
      <c r="G2004">
        <v>84905</v>
      </c>
      <c r="O2004">
        <v>503622</v>
      </c>
      <c r="P2004" s="2">
        <v>41838.559664351851</v>
      </c>
      <c r="Q2004" t="s">
        <v>32</v>
      </c>
      <c r="R2004" t="s">
        <v>28</v>
      </c>
      <c r="S2004" t="s">
        <v>17</v>
      </c>
      <c r="T2004" t="s">
        <v>10</v>
      </c>
      <c r="U2004">
        <v>99127</v>
      </c>
    </row>
    <row r="2005" spans="1:21" x14ac:dyDescent="0.3">
      <c r="A2005">
        <v>170369</v>
      </c>
      <c r="B2005" s="2">
        <v>41837.396770833337</v>
      </c>
      <c r="C2005" t="s">
        <v>32</v>
      </c>
      <c r="D2005" t="s">
        <v>28</v>
      </c>
      <c r="E2005" t="s">
        <v>14</v>
      </c>
      <c r="F2005" t="s">
        <v>9</v>
      </c>
      <c r="G2005">
        <v>1817</v>
      </c>
      <c r="O2005">
        <v>543138</v>
      </c>
      <c r="P2005" s="2">
        <v>41785.663900462961</v>
      </c>
      <c r="Q2005" t="s">
        <v>32</v>
      </c>
      <c r="R2005" t="s">
        <v>28</v>
      </c>
      <c r="S2005" t="s">
        <v>17</v>
      </c>
      <c r="T2005" t="s">
        <v>2</v>
      </c>
      <c r="U2005">
        <v>68590</v>
      </c>
    </row>
    <row r="2006" spans="1:21" x14ac:dyDescent="0.3">
      <c r="A2006">
        <v>315817</v>
      </c>
      <c r="B2006" s="2">
        <v>41842.773993055554</v>
      </c>
      <c r="C2006" t="s">
        <v>31</v>
      </c>
      <c r="D2006" t="s">
        <v>28</v>
      </c>
      <c r="E2006" t="s">
        <v>14</v>
      </c>
      <c r="F2006" t="s">
        <v>5</v>
      </c>
      <c r="G2006">
        <v>14871</v>
      </c>
      <c r="O2006">
        <v>166850</v>
      </c>
      <c r="P2006" s="2">
        <v>41789.287372685183</v>
      </c>
      <c r="Q2006" t="s">
        <v>32</v>
      </c>
      <c r="R2006" t="s">
        <v>30</v>
      </c>
      <c r="S2006" t="s">
        <v>17</v>
      </c>
      <c r="T2006" t="s">
        <v>2</v>
      </c>
      <c r="U2006">
        <v>23249</v>
      </c>
    </row>
    <row r="2007" spans="1:21" x14ac:dyDescent="0.3">
      <c r="A2007">
        <v>28531</v>
      </c>
      <c r="B2007" s="2">
        <v>41842.776886574073</v>
      </c>
      <c r="C2007" t="s">
        <v>31</v>
      </c>
      <c r="D2007" t="s">
        <v>30</v>
      </c>
      <c r="E2007" t="s">
        <v>14</v>
      </c>
      <c r="F2007" t="s">
        <v>5</v>
      </c>
      <c r="G2007">
        <v>83828</v>
      </c>
      <c r="O2007">
        <v>562873</v>
      </c>
      <c r="P2007" s="2">
        <v>41829.398912037039</v>
      </c>
      <c r="Q2007" t="s">
        <v>32</v>
      </c>
      <c r="R2007" t="s">
        <v>28</v>
      </c>
      <c r="S2007" t="s">
        <v>17</v>
      </c>
      <c r="T2007" t="s">
        <v>2</v>
      </c>
      <c r="U2007">
        <v>30100</v>
      </c>
    </row>
    <row r="2008" spans="1:21" x14ac:dyDescent="0.3">
      <c r="A2008">
        <v>955200</v>
      </c>
      <c r="B2008" s="2">
        <v>41853.058993055558</v>
      </c>
      <c r="C2008" t="s">
        <v>32</v>
      </c>
      <c r="D2008" t="s">
        <v>28</v>
      </c>
      <c r="E2008" t="s">
        <v>14</v>
      </c>
      <c r="F2008" t="s">
        <v>9</v>
      </c>
      <c r="G2008">
        <v>95400</v>
      </c>
      <c r="O2008">
        <v>116216</v>
      </c>
      <c r="P2008" s="2">
        <v>41829.399293981478</v>
      </c>
      <c r="Q2008" t="s">
        <v>32</v>
      </c>
      <c r="R2008" t="s">
        <v>30</v>
      </c>
      <c r="S2008" t="s">
        <v>17</v>
      </c>
      <c r="T2008" t="s">
        <v>2</v>
      </c>
      <c r="U2008">
        <v>19850</v>
      </c>
    </row>
    <row r="2009" spans="1:21" x14ac:dyDescent="0.3">
      <c r="A2009">
        <v>452559</v>
      </c>
      <c r="B2009" s="2">
        <v>41795.485717592594</v>
      </c>
      <c r="C2009" t="s">
        <v>32</v>
      </c>
      <c r="D2009" t="s">
        <v>29</v>
      </c>
      <c r="E2009" t="s">
        <v>17</v>
      </c>
      <c r="F2009" t="s">
        <v>1</v>
      </c>
      <c r="G2009">
        <v>98670</v>
      </c>
      <c r="O2009">
        <v>65925</v>
      </c>
      <c r="P2009" s="2">
        <v>41760.62327546296</v>
      </c>
      <c r="Q2009" t="s">
        <v>32</v>
      </c>
      <c r="R2009" t="s">
        <v>30</v>
      </c>
      <c r="S2009" t="s">
        <v>12</v>
      </c>
      <c r="T2009" t="s">
        <v>4</v>
      </c>
      <c r="U2009">
        <v>40878</v>
      </c>
    </row>
    <row r="2010" spans="1:21" x14ac:dyDescent="0.3">
      <c r="A2010">
        <v>811260</v>
      </c>
      <c r="B2010" s="2">
        <v>41817.396817129629</v>
      </c>
      <c r="C2010" t="s">
        <v>32</v>
      </c>
      <c r="D2010" t="s">
        <v>28</v>
      </c>
      <c r="E2010" t="s">
        <v>17</v>
      </c>
      <c r="F2010" t="s">
        <v>1</v>
      </c>
      <c r="G2010">
        <v>10730</v>
      </c>
      <c r="O2010">
        <v>846476</v>
      </c>
      <c r="P2010" s="2">
        <v>41786.670868055553</v>
      </c>
      <c r="Q2010" t="s">
        <v>32</v>
      </c>
      <c r="R2010" t="s">
        <v>28</v>
      </c>
      <c r="S2010" t="s">
        <v>12</v>
      </c>
      <c r="T2010" t="s">
        <v>4</v>
      </c>
      <c r="U2010">
        <v>22937</v>
      </c>
    </row>
    <row r="2011" spans="1:21" x14ac:dyDescent="0.3">
      <c r="A2011">
        <v>194204</v>
      </c>
      <c r="B2011" s="2">
        <v>41817.401493055557</v>
      </c>
      <c r="C2011" t="s">
        <v>31</v>
      </c>
      <c r="D2011" t="s">
        <v>30</v>
      </c>
      <c r="E2011" t="s">
        <v>17</v>
      </c>
      <c r="F2011" t="s">
        <v>1</v>
      </c>
      <c r="G2011">
        <v>31185</v>
      </c>
      <c r="O2011">
        <v>448790</v>
      </c>
      <c r="P2011" s="2">
        <v>41800.75577546296</v>
      </c>
      <c r="Q2011" t="s">
        <v>32</v>
      </c>
      <c r="R2011" t="s">
        <v>28</v>
      </c>
      <c r="S2011" t="s">
        <v>12</v>
      </c>
      <c r="T2011" t="s">
        <v>4</v>
      </c>
      <c r="U2011">
        <v>40784</v>
      </c>
    </row>
    <row r="2012" spans="1:21" x14ac:dyDescent="0.3">
      <c r="A2012">
        <v>750906</v>
      </c>
      <c r="B2012" s="2">
        <v>41828.615266203706</v>
      </c>
      <c r="C2012" t="s">
        <v>31</v>
      </c>
      <c r="D2012" t="s">
        <v>30</v>
      </c>
      <c r="E2012" t="s">
        <v>17</v>
      </c>
      <c r="F2012" t="s">
        <v>1</v>
      </c>
      <c r="G2012">
        <v>30750</v>
      </c>
      <c r="O2012">
        <v>727895</v>
      </c>
      <c r="P2012" s="2">
        <v>41862.572476851848</v>
      </c>
      <c r="Q2012" t="s">
        <v>32</v>
      </c>
      <c r="R2012" t="s">
        <v>29</v>
      </c>
      <c r="S2012" t="s">
        <v>12</v>
      </c>
      <c r="T2012" t="s">
        <v>4</v>
      </c>
      <c r="U2012">
        <v>18169</v>
      </c>
    </row>
    <row r="2013" spans="1:21" x14ac:dyDescent="0.3">
      <c r="A2013">
        <v>486771</v>
      </c>
      <c r="B2013" s="2">
        <v>41828.618101851855</v>
      </c>
      <c r="C2013" t="s">
        <v>32</v>
      </c>
      <c r="D2013" t="s">
        <v>30</v>
      </c>
      <c r="E2013" t="s">
        <v>17</v>
      </c>
      <c r="F2013" t="s">
        <v>1</v>
      </c>
      <c r="G2013">
        <v>57130</v>
      </c>
      <c r="O2013">
        <v>180428</v>
      </c>
      <c r="P2013" s="2">
        <v>41866.668136574073</v>
      </c>
      <c r="Q2013" t="s">
        <v>32</v>
      </c>
      <c r="R2013" t="s">
        <v>30</v>
      </c>
      <c r="S2013" t="s">
        <v>12</v>
      </c>
      <c r="T2013" t="s">
        <v>4</v>
      </c>
      <c r="U2013">
        <v>33097</v>
      </c>
    </row>
    <row r="2014" spans="1:21" x14ac:dyDescent="0.3">
      <c r="A2014">
        <v>932139</v>
      </c>
      <c r="B2014" s="2">
        <v>41824.79587962963</v>
      </c>
      <c r="C2014" t="s">
        <v>32</v>
      </c>
      <c r="D2014" t="s">
        <v>30</v>
      </c>
      <c r="E2014" t="s">
        <v>17</v>
      </c>
      <c r="F2014" t="s">
        <v>1</v>
      </c>
      <c r="G2014">
        <v>17249</v>
      </c>
      <c r="O2014">
        <v>822019</v>
      </c>
      <c r="P2014" s="2">
        <v>41865.451782407406</v>
      </c>
      <c r="Q2014" t="s">
        <v>32</v>
      </c>
      <c r="R2014" t="s">
        <v>30</v>
      </c>
      <c r="S2014" t="s">
        <v>12</v>
      </c>
      <c r="T2014" t="s">
        <v>4</v>
      </c>
      <c r="U2014">
        <v>51490</v>
      </c>
    </row>
    <row r="2015" spans="1:21" x14ac:dyDescent="0.3">
      <c r="A2015">
        <v>606591</v>
      </c>
      <c r="B2015" s="2">
        <v>41824.79619212963</v>
      </c>
      <c r="C2015" t="s">
        <v>32</v>
      </c>
      <c r="D2015" t="s">
        <v>28</v>
      </c>
      <c r="E2015" t="s">
        <v>17</v>
      </c>
      <c r="F2015" t="s">
        <v>1</v>
      </c>
      <c r="G2015">
        <v>80966</v>
      </c>
      <c r="O2015">
        <v>712086</v>
      </c>
      <c r="P2015" s="2">
        <v>41879.655335648145</v>
      </c>
      <c r="Q2015" t="s">
        <v>32</v>
      </c>
      <c r="R2015" t="s">
        <v>28</v>
      </c>
      <c r="S2015" t="s">
        <v>12</v>
      </c>
      <c r="T2015" t="s">
        <v>4</v>
      </c>
      <c r="U2015">
        <v>53964</v>
      </c>
    </row>
    <row r="2016" spans="1:21" x14ac:dyDescent="0.3">
      <c r="A2016">
        <v>847230</v>
      </c>
      <c r="B2016" s="2">
        <v>41827.693831018521</v>
      </c>
      <c r="C2016" t="s">
        <v>31</v>
      </c>
      <c r="D2016" t="s">
        <v>28</v>
      </c>
      <c r="E2016" t="s">
        <v>17</v>
      </c>
      <c r="F2016" t="s">
        <v>1</v>
      </c>
      <c r="G2016">
        <v>8032</v>
      </c>
      <c r="O2016">
        <v>765652</v>
      </c>
      <c r="P2016" s="2">
        <v>41789.741018518522</v>
      </c>
      <c r="Q2016" t="s">
        <v>32</v>
      </c>
      <c r="R2016" t="s">
        <v>30</v>
      </c>
      <c r="S2016" t="s">
        <v>19</v>
      </c>
      <c r="T2016" t="s">
        <v>2</v>
      </c>
      <c r="U2016">
        <v>7125</v>
      </c>
    </row>
    <row r="2017" spans="1:21" x14ac:dyDescent="0.3">
      <c r="A2017">
        <v>288114</v>
      </c>
      <c r="B2017" s="2">
        <v>41827.69332175926</v>
      </c>
      <c r="C2017" t="s">
        <v>31</v>
      </c>
      <c r="D2017" t="s">
        <v>29</v>
      </c>
      <c r="E2017" t="s">
        <v>17</v>
      </c>
      <c r="F2017" t="s">
        <v>1</v>
      </c>
      <c r="G2017">
        <v>19751</v>
      </c>
      <c r="O2017">
        <v>498321</v>
      </c>
      <c r="P2017" s="2">
        <v>41789.740925925929</v>
      </c>
      <c r="Q2017" t="s">
        <v>32</v>
      </c>
      <c r="R2017" t="s">
        <v>29</v>
      </c>
      <c r="S2017" t="s">
        <v>19</v>
      </c>
      <c r="T2017" t="s">
        <v>2</v>
      </c>
      <c r="U2017">
        <v>10707</v>
      </c>
    </row>
    <row r="2018" spans="1:21" x14ac:dyDescent="0.3">
      <c r="A2018">
        <v>337546</v>
      </c>
      <c r="B2018" s="2">
        <v>41848.356620370374</v>
      </c>
      <c r="C2018" t="s">
        <v>31</v>
      </c>
      <c r="D2018" t="s">
        <v>30</v>
      </c>
      <c r="E2018" t="s">
        <v>17</v>
      </c>
      <c r="F2018" t="s">
        <v>1</v>
      </c>
      <c r="G2018">
        <v>46403</v>
      </c>
      <c r="O2018">
        <v>590807</v>
      </c>
      <c r="P2018" s="2">
        <v>41809.607141203705</v>
      </c>
      <c r="Q2018" t="s">
        <v>32</v>
      </c>
      <c r="R2018" t="s">
        <v>28</v>
      </c>
      <c r="S2018" t="s">
        <v>15</v>
      </c>
      <c r="T2018" t="s">
        <v>10</v>
      </c>
      <c r="U2018">
        <v>34189</v>
      </c>
    </row>
    <row r="2019" spans="1:21" x14ac:dyDescent="0.3">
      <c r="A2019">
        <v>377923</v>
      </c>
      <c r="B2019" s="2">
        <v>41848.358194444445</v>
      </c>
      <c r="C2019" t="s">
        <v>32</v>
      </c>
      <c r="D2019" t="s">
        <v>30</v>
      </c>
      <c r="E2019" t="s">
        <v>17</v>
      </c>
      <c r="F2019" t="s">
        <v>1</v>
      </c>
      <c r="G2019">
        <v>30875</v>
      </c>
      <c r="O2019">
        <v>951578</v>
      </c>
      <c r="P2019" s="2">
        <v>41822.256481481483</v>
      </c>
      <c r="Q2019" t="s">
        <v>32</v>
      </c>
      <c r="R2019" t="s">
        <v>30</v>
      </c>
      <c r="S2019" t="s">
        <v>15</v>
      </c>
      <c r="T2019" t="s">
        <v>10</v>
      </c>
      <c r="U2019">
        <v>56011</v>
      </c>
    </row>
    <row r="2020" spans="1:21" x14ac:dyDescent="0.3">
      <c r="A2020">
        <v>801545</v>
      </c>
      <c r="B2020" s="2">
        <v>41848.358726851853</v>
      </c>
      <c r="C2020" t="s">
        <v>32</v>
      </c>
      <c r="D2020" t="s">
        <v>28</v>
      </c>
      <c r="E2020" t="s">
        <v>17</v>
      </c>
      <c r="F2020" t="s">
        <v>1</v>
      </c>
      <c r="G2020">
        <v>58330</v>
      </c>
      <c r="O2020">
        <v>389877</v>
      </c>
      <c r="P2020" s="2">
        <v>41824.806932870371</v>
      </c>
      <c r="Q2020" t="s">
        <v>32</v>
      </c>
      <c r="R2020" t="s">
        <v>28</v>
      </c>
      <c r="S2020" t="s">
        <v>15</v>
      </c>
      <c r="T2020" t="s">
        <v>10</v>
      </c>
      <c r="U2020">
        <v>86815</v>
      </c>
    </row>
    <row r="2021" spans="1:21" x14ac:dyDescent="0.3">
      <c r="A2021">
        <v>173651</v>
      </c>
      <c r="B2021" s="2">
        <v>41848.359675925924</v>
      </c>
      <c r="C2021" t="s">
        <v>31</v>
      </c>
      <c r="D2021" t="s">
        <v>30</v>
      </c>
      <c r="E2021" t="s">
        <v>17</v>
      </c>
      <c r="F2021" t="s">
        <v>1</v>
      </c>
      <c r="G2021">
        <v>40124</v>
      </c>
      <c r="O2021">
        <v>387963</v>
      </c>
      <c r="P2021" s="2">
        <v>41787.862083333333</v>
      </c>
      <c r="Q2021" t="s">
        <v>32</v>
      </c>
      <c r="R2021" t="s">
        <v>28</v>
      </c>
      <c r="S2021" t="s">
        <v>15</v>
      </c>
      <c r="T2021" t="s">
        <v>10</v>
      </c>
      <c r="U2021">
        <v>17425</v>
      </c>
    </row>
    <row r="2022" spans="1:21" x14ac:dyDescent="0.3">
      <c r="A2022">
        <v>290514</v>
      </c>
      <c r="B2022" s="2">
        <v>41859.399872685186</v>
      </c>
      <c r="C2022" t="s">
        <v>32</v>
      </c>
      <c r="D2022" t="s">
        <v>30</v>
      </c>
      <c r="E2022" t="s">
        <v>17</v>
      </c>
      <c r="F2022" t="s">
        <v>1</v>
      </c>
      <c r="G2022">
        <v>89900</v>
      </c>
      <c r="O2022">
        <v>442094</v>
      </c>
      <c r="P2022" s="2">
        <v>41787.863009259258</v>
      </c>
      <c r="Q2022" t="s">
        <v>32</v>
      </c>
      <c r="R2022" t="s">
        <v>28</v>
      </c>
      <c r="S2022" t="s">
        <v>15</v>
      </c>
      <c r="T2022" t="s">
        <v>10</v>
      </c>
      <c r="U2022">
        <v>47681</v>
      </c>
    </row>
    <row r="2023" spans="1:21" x14ac:dyDescent="0.3">
      <c r="A2023">
        <v>956314</v>
      </c>
      <c r="B2023" s="2">
        <v>41787.500810185185</v>
      </c>
      <c r="C2023" t="s">
        <v>32</v>
      </c>
      <c r="D2023" t="s">
        <v>30</v>
      </c>
      <c r="E2023" t="s">
        <v>20</v>
      </c>
      <c r="F2023" t="s">
        <v>8</v>
      </c>
      <c r="G2023">
        <v>92168</v>
      </c>
      <c r="O2023">
        <v>464509</v>
      </c>
      <c r="P2023" s="2">
        <v>41802.522557870368</v>
      </c>
      <c r="Q2023" t="s">
        <v>32</v>
      </c>
      <c r="R2023" t="s">
        <v>30</v>
      </c>
      <c r="S2023" t="s">
        <v>15</v>
      </c>
      <c r="T2023" t="s">
        <v>10</v>
      </c>
      <c r="U2023">
        <v>95535</v>
      </c>
    </row>
    <row r="2024" spans="1:21" x14ac:dyDescent="0.3">
      <c r="A2024">
        <v>255595</v>
      </c>
      <c r="B2024" s="2">
        <v>41845.422129629631</v>
      </c>
      <c r="C2024" t="s">
        <v>31</v>
      </c>
      <c r="D2024" t="s">
        <v>28</v>
      </c>
      <c r="E2024" t="s">
        <v>20</v>
      </c>
      <c r="F2024" t="s">
        <v>8</v>
      </c>
      <c r="G2024">
        <v>37952</v>
      </c>
      <c r="O2024">
        <v>58937</v>
      </c>
      <c r="P2024" s="2">
        <v>41824.003912037035</v>
      </c>
      <c r="Q2024" t="s">
        <v>32</v>
      </c>
      <c r="R2024" t="s">
        <v>30</v>
      </c>
      <c r="S2024" t="s">
        <v>15</v>
      </c>
      <c r="T2024" t="s">
        <v>10</v>
      </c>
      <c r="U2024">
        <v>15293</v>
      </c>
    </row>
    <row r="2025" spans="1:21" x14ac:dyDescent="0.3">
      <c r="A2025">
        <v>545043</v>
      </c>
      <c r="B2025" s="2">
        <v>41845.422372685185</v>
      </c>
      <c r="C2025" t="s">
        <v>32</v>
      </c>
      <c r="D2025" t="s">
        <v>30</v>
      </c>
      <c r="E2025" t="s">
        <v>20</v>
      </c>
      <c r="F2025" t="s">
        <v>8</v>
      </c>
      <c r="G2025">
        <v>29874</v>
      </c>
      <c r="O2025">
        <v>430925</v>
      </c>
      <c r="P2025" s="2">
        <v>41824.003680555557</v>
      </c>
      <c r="Q2025" t="s">
        <v>32</v>
      </c>
      <c r="R2025" t="s">
        <v>30</v>
      </c>
      <c r="S2025" t="s">
        <v>15</v>
      </c>
      <c r="T2025" t="s">
        <v>10</v>
      </c>
      <c r="U2025">
        <v>97932</v>
      </c>
    </row>
    <row r="2026" spans="1:21" x14ac:dyDescent="0.3">
      <c r="A2026">
        <v>303823</v>
      </c>
      <c r="B2026" s="2">
        <v>41838.786979166667</v>
      </c>
      <c r="C2026" t="s">
        <v>31</v>
      </c>
      <c r="D2026" t="s">
        <v>28</v>
      </c>
      <c r="E2026" t="s">
        <v>14</v>
      </c>
      <c r="F2026" t="s">
        <v>6</v>
      </c>
      <c r="G2026">
        <v>16961</v>
      </c>
      <c r="O2026">
        <v>991451</v>
      </c>
      <c r="P2026" s="2">
        <v>41824.002939814818</v>
      </c>
      <c r="Q2026" t="s">
        <v>32</v>
      </c>
      <c r="R2026" t="s">
        <v>30</v>
      </c>
      <c r="S2026" t="s">
        <v>15</v>
      </c>
      <c r="T2026" t="s">
        <v>10</v>
      </c>
      <c r="U2026">
        <v>25268</v>
      </c>
    </row>
    <row r="2027" spans="1:21" x14ac:dyDescent="0.3">
      <c r="A2027">
        <v>105298</v>
      </c>
      <c r="B2027" s="2">
        <v>41849.609583333331</v>
      </c>
      <c r="C2027" t="s">
        <v>32</v>
      </c>
      <c r="D2027" t="s">
        <v>28</v>
      </c>
      <c r="E2027" t="s">
        <v>14</v>
      </c>
      <c r="F2027" t="s">
        <v>6</v>
      </c>
      <c r="G2027">
        <v>28017</v>
      </c>
      <c r="O2027">
        <v>259269</v>
      </c>
      <c r="P2027" s="2">
        <v>41786.75440972222</v>
      </c>
      <c r="Q2027" t="s">
        <v>32</v>
      </c>
      <c r="R2027" t="s">
        <v>28</v>
      </c>
      <c r="S2027" t="s">
        <v>20</v>
      </c>
      <c r="T2027" t="s">
        <v>10</v>
      </c>
      <c r="U2027">
        <v>15216</v>
      </c>
    </row>
    <row r="2028" spans="1:21" x14ac:dyDescent="0.3">
      <c r="A2028">
        <v>423082</v>
      </c>
      <c r="B2028" s="2">
        <v>41785.397870370369</v>
      </c>
      <c r="C2028" t="s">
        <v>31</v>
      </c>
      <c r="D2028" t="s">
        <v>30</v>
      </c>
      <c r="E2028" t="s">
        <v>20</v>
      </c>
      <c r="F2028" t="s">
        <v>6</v>
      </c>
      <c r="G2028">
        <v>71419</v>
      </c>
      <c r="O2028">
        <v>202730</v>
      </c>
      <c r="P2028" s="2">
        <v>41786.75476851852</v>
      </c>
      <c r="Q2028" t="s">
        <v>32</v>
      </c>
      <c r="R2028" t="s">
        <v>30</v>
      </c>
      <c r="S2028" t="s">
        <v>20</v>
      </c>
      <c r="T2028" t="s">
        <v>10</v>
      </c>
      <c r="U2028">
        <v>22862</v>
      </c>
    </row>
    <row r="2029" spans="1:21" x14ac:dyDescent="0.3">
      <c r="A2029">
        <v>376794</v>
      </c>
      <c r="B2029" s="2">
        <v>41823.811608796299</v>
      </c>
      <c r="C2029" t="s">
        <v>31</v>
      </c>
      <c r="D2029" t="s">
        <v>28</v>
      </c>
      <c r="E2029" t="s">
        <v>20</v>
      </c>
      <c r="F2029" t="s">
        <v>6</v>
      </c>
      <c r="G2029">
        <v>78216</v>
      </c>
      <c r="O2029">
        <v>273112</v>
      </c>
      <c r="P2029" s="2">
        <v>41873.398090277777</v>
      </c>
      <c r="Q2029" t="s">
        <v>32</v>
      </c>
      <c r="R2029" t="s">
        <v>28</v>
      </c>
      <c r="S2029" t="s">
        <v>20</v>
      </c>
      <c r="T2029" t="s">
        <v>10</v>
      </c>
      <c r="U2029">
        <v>58438</v>
      </c>
    </row>
    <row r="2030" spans="1:21" x14ac:dyDescent="0.3">
      <c r="A2030">
        <v>218659</v>
      </c>
      <c r="B2030" s="2">
        <v>41823.812592592592</v>
      </c>
      <c r="C2030" t="s">
        <v>31</v>
      </c>
      <c r="D2030" t="s">
        <v>28</v>
      </c>
      <c r="E2030" t="s">
        <v>20</v>
      </c>
      <c r="F2030" t="s">
        <v>6</v>
      </c>
      <c r="G2030">
        <v>40743</v>
      </c>
      <c r="O2030">
        <v>830024</v>
      </c>
      <c r="P2030" s="2">
        <v>41778.396874999999</v>
      </c>
      <c r="Q2030" t="s">
        <v>32</v>
      </c>
      <c r="R2030" t="s">
        <v>28</v>
      </c>
      <c r="S2030" t="s">
        <v>12</v>
      </c>
      <c r="T2030" t="s">
        <v>10</v>
      </c>
      <c r="U2030">
        <v>54712</v>
      </c>
    </row>
    <row r="2031" spans="1:21" x14ac:dyDescent="0.3">
      <c r="A2031">
        <v>680068</v>
      </c>
      <c r="B2031" s="2">
        <v>41841.399074074077</v>
      </c>
      <c r="C2031" t="s">
        <v>32</v>
      </c>
      <c r="D2031" t="s">
        <v>28</v>
      </c>
      <c r="E2031" t="s">
        <v>17</v>
      </c>
      <c r="F2031" t="s">
        <v>10</v>
      </c>
      <c r="G2031">
        <v>87219</v>
      </c>
      <c r="O2031">
        <v>938760</v>
      </c>
      <c r="P2031" s="2">
        <v>41841.396817129629</v>
      </c>
      <c r="Q2031" t="s">
        <v>32</v>
      </c>
      <c r="R2031" t="s">
        <v>28</v>
      </c>
      <c r="S2031" t="s">
        <v>12</v>
      </c>
      <c r="T2031" t="s">
        <v>10</v>
      </c>
      <c r="U2031">
        <v>62020</v>
      </c>
    </row>
    <row r="2032" spans="1:21" x14ac:dyDescent="0.3">
      <c r="A2032">
        <v>467827</v>
      </c>
      <c r="B2032" s="2">
        <v>41771.396817129629</v>
      </c>
      <c r="C2032" t="s">
        <v>32</v>
      </c>
      <c r="D2032" t="s">
        <v>28</v>
      </c>
      <c r="E2032" t="s">
        <v>18</v>
      </c>
      <c r="F2032" t="s">
        <v>6</v>
      </c>
      <c r="G2032">
        <v>76512</v>
      </c>
      <c r="O2032">
        <v>217754</v>
      </c>
      <c r="P2032" s="2">
        <v>41857.713125000002</v>
      </c>
      <c r="Q2032" t="s">
        <v>32</v>
      </c>
      <c r="R2032" t="s">
        <v>28</v>
      </c>
      <c r="S2032" t="s">
        <v>12</v>
      </c>
      <c r="T2032" t="s">
        <v>10</v>
      </c>
      <c r="U2032">
        <v>2463</v>
      </c>
    </row>
    <row r="2033" spans="1:21" x14ac:dyDescent="0.3">
      <c r="A2033">
        <v>24128</v>
      </c>
      <c r="B2033" s="2">
        <v>41827.621157407404</v>
      </c>
      <c r="C2033" t="s">
        <v>32</v>
      </c>
      <c r="D2033" t="s">
        <v>30</v>
      </c>
      <c r="E2033" t="s">
        <v>18</v>
      </c>
      <c r="F2033" t="s">
        <v>6</v>
      </c>
      <c r="G2033">
        <v>47611</v>
      </c>
      <c r="O2033">
        <v>353917</v>
      </c>
      <c r="P2033" s="2">
        <v>41877.693749999999</v>
      </c>
      <c r="Q2033" t="s">
        <v>32</v>
      </c>
      <c r="R2033" t="s">
        <v>28</v>
      </c>
      <c r="S2033" t="s">
        <v>12</v>
      </c>
      <c r="T2033" t="s">
        <v>10</v>
      </c>
      <c r="U2033">
        <v>14997</v>
      </c>
    </row>
    <row r="2034" spans="1:21" x14ac:dyDescent="0.3">
      <c r="A2034">
        <v>538085</v>
      </c>
      <c r="B2034" s="2">
        <v>41827.621574074074</v>
      </c>
      <c r="C2034" t="s">
        <v>32</v>
      </c>
      <c r="D2034" t="s">
        <v>28</v>
      </c>
      <c r="E2034" t="s">
        <v>18</v>
      </c>
      <c r="F2034" t="s">
        <v>6</v>
      </c>
      <c r="G2034">
        <v>78543</v>
      </c>
      <c r="O2034">
        <v>307390</v>
      </c>
      <c r="P2034" s="2">
        <v>41878.391192129631</v>
      </c>
      <c r="Q2034" t="s">
        <v>32</v>
      </c>
      <c r="R2034" t="s">
        <v>28</v>
      </c>
      <c r="S2034" t="s">
        <v>12</v>
      </c>
      <c r="T2034" t="s">
        <v>10</v>
      </c>
      <c r="U2034">
        <v>80927</v>
      </c>
    </row>
    <row r="2035" spans="1:21" x14ac:dyDescent="0.3">
      <c r="A2035">
        <v>164872</v>
      </c>
      <c r="B2035" s="2">
        <v>41834.397245370368</v>
      </c>
      <c r="C2035" t="s">
        <v>32</v>
      </c>
      <c r="D2035" t="s">
        <v>28</v>
      </c>
      <c r="E2035" t="s">
        <v>18</v>
      </c>
      <c r="F2035" t="s">
        <v>6</v>
      </c>
      <c r="G2035">
        <v>62045</v>
      </c>
      <c r="O2035">
        <v>824047</v>
      </c>
      <c r="P2035" s="2">
        <v>41856.356539351851</v>
      </c>
      <c r="Q2035" t="s">
        <v>32</v>
      </c>
      <c r="R2035" t="s">
        <v>30</v>
      </c>
      <c r="S2035" t="s">
        <v>20</v>
      </c>
      <c r="T2035" t="s">
        <v>2</v>
      </c>
      <c r="U2035">
        <v>35844</v>
      </c>
    </row>
    <row r="2036" spans="1:21" x14ac:dyDescent="0.3">
      <c r="A2036">
        <v>684456</v>
      </c>
      <c r="B2036" s="2">
        <v>41834.397488425922</v>
      </c>
      <c r="C2036" t="s">
        <v>31</v>
      </c>
      <c r="D2036" t="s">
        <v>30</v>
      </c>
      <c r="E2036" t="s">
        <v>18</v>
      </c>
      <c r="F2036" t="s">
        <v>6</v>
      </c>
      <c r="G2036">
        <v>83303</v>
      </c>
      <c r="O2036">
        <v>99934</v>
      </c>
      <c r="P2036" s="2">
        <v>41785.399004629631</v>
      </c>
      <c r="Q2036" t="s">
        <v>32</v>
      </c>
      <c r="R2036" t="s">
        <v>30</v>
      </c>
      <c r="S2036" t="s">
        <v>20</v>
      </c>
      <c r="T2036" t="s">
        <v>10</v>
      </c>
      <c r="U2036">
        <v>52182</v>
      </c>
    </row>
    <row r="2037" spans="1:21" x14ac:dyDescent="0.3">
      <c r="A2037">
        <v>854644</v>
      </c>
      <c r="B2037" s="2">
        <v>41769.715324074074</v>
      </c>
      <c r="C2037" t="s">
        <v>31</v>
      </c>
      <c r="D2037" t="s">
        <v>30</v>
      </c>
      <c r="E2037" t="s">
        <v>20</v>
      </c>
      <c r="F2037" t="s">
        <v>6</v>
      </c>
      <c r="G2037">
        <v>74733</v>
      </c>
      <c r="O2037">
        <v>232657</v>
      </c>
      <c r="P2037" s="2">
        <v>41774.563310185185</v>
      </c>
      <c r="Q2037" t="s">
        <v>32</v>
      </c>
      <c r="R2037" t="s">
        <v>28</v>
      </c>
      <c r="S2037" t="s">
        <v>17</v>
      </c>
      <c r="T2037" t="s">
        <v>2</v>
      </c>
      <c r="U2037">
        <v>57400</v>
      </c>
    </row>
    <row r="2038" spans="1:21" x14ac:dyDescent="0.3">
      <c r="A2038">
        <v>657388</v>
      </c>
      <c r="B2038" s="2">
        <v>41769.715011574073</v>
      </c>
      <c r="C2038" t="s">
        <v>32</v>
      </c>
      <c r="D2038" t="s">
        <v>29</v>
      </c>
      <c r="E2038" t="s">
        <v>20</v>
      </c>
      <c r="F2038" t="s">
        <v>6</v>
      </c>
      <c r="G2038">
        <v>9994</v>
      </c>
      <c r="O2038">
        <v>67488</v>
      </c>
      <c r="P2038" s="2">
        <v>41855.396932870368</v>
      </c>
      <c r="Q2038" t="s">
        <v>32</v>
      </c>
      <c r="R2038" t="s">
        <v>28</v>
      </c>
      <c r="S2038" t="s">
        <v>17</v>
      </c>
      <c r="T2038" t="s">
        <v>2</v>
      </c>
      <c r="U2038">
        <v>10631</v>
      </c>
    </row>
    <row r="2039" spans="1:21" x14ac:dyDescent="0.3">
      <c r="A2039">
        <v>227598</v>
      </c>
      <c r="B2039" s="2">
        <v>41775.308379629627</v>
      </c>
      <c r="C2039" t="s">
        <v>32</v>
      </c>
      <c r="D2039" t="s">
        <v>28</v>
      </c>
      <c r="E2039" t="s">
        <v>20</v>
      </c>
      <c r="F2039" t="s">
        <v>6</v>
      </c>
      <c r="G2039">
        <v>55322</v>
      </c>
      <c r="O2039">
        <v>640471</v>
      </c>
      <c r="P2039" s="2">
        <v>41870.714143518519</v>
      </c>
      <c r="Q2039" t="s">
        <v>32</v>
      </c>
      <c r="R2039" t="s">
        <v>29</v>
      </c>
      <c r="S2039" t="s">
        <v>20</v>
      </c>
      <c r="T2039" t="s">
        <v>10</v>
      </c>
      <c r="U2039">
        <v>37465</v>
      </c>
    </row>
    <row r="2040" spans="1:21" x14ac:dyDescent="0.3">
      <c r="A2040">
        <v>58523</v>
      </c>
      <c r="B2040" s="2">
        <v>41775.309421296297</v>
      </c>
      <c r="C2040" t="s">
        <v>31</v>
      </c>
      <c r="D2040" t="s">
        <v>30</v>
      </c>
      <c r="E2040" t="s">
        <v>20</v>
      </c>
      <c r="F2040" t="s">
        <v>6</v>
      </c>
      <c r="G2040">
        <v>34988</v>
      </c>
      <c r="O2040">
        <v>695891</v>
      </c>
      <c r="P2040" s="2">
        <v>41807.687002314815</v>
      </c>
      <c r="Q2040" t="s">
        <v>32</v>
      </c>
      <c r="R2040" t="s">
        <v>30</v>
      </c>
      <c r="S2040" t="s">
        <v>17</v>
      </c>
      <c r="T2040" t="s">
        <v>7</v>
      </c>
      <c r="U2040">
        <v>69597</v>
      </c>
    </row>
    <row r="2041" spans="1:21" x14ac:dyDescent="0.3">
      <c r="A2041">
        <v>726965</v>
      </c>
      <c r="B2041" s="2">
        <v>41775.312210648146</v>
      </c>
      <c r="C2041" t="s">
        <v>32</v>
      </c>
      <c r="D2041" t="s">
        <v>28</v>
      </c>
      <c r="E2041" t="s">
        <v>20</v>
      </c>
      <c r="F2041" t="s">
        <v>6</v>
      </c>
      <c r="G2041">
        <v>22567</v>
      </c>
      <c r="O2041">
        <v>415382</v>
      </c>
      <c r="P2041" s="2">
        <v>41807.688298611109</v>
      </c>
      <c r="Q2041" t="s">
        <v>32</v>
      </c>
      <c r="R2041" t="s">
        <v>30</v>
      </c>
      <c r="S2041" t="s">
        <v>17</v>
      </c>
      <c r="T2041" t="s">
        <v>7</v>
      </c>
      <c r="U2041">
        <v>79833</v>
      </c>
    </row>
    <row r="2042" spans="1:21" x14ac:dyDescent="0.3">
      <c r="A2042">
        <v>597119</v>
      </c>
      <c r="B2042" s="2">
        <v>41829.423738425925</v>
      </c>
      <c r="C2042" t="s">
        <v>32</v>
      </c>
      <c r="D2042" t="s">
        <v>30</v>
      </c>
      <c r="E2042" t="s">
        <v>20</v>
      </c>
      <c r="F2042" t="s">
        <v>6</v>
      </c>
      <c r="G2042">
        <v>85877</v>
      </c>
      <c r="O2042">
        <v>922942</v>
      </c>
      <c r="P2042" s="2">
        <v>41869.396608796298</v>
      </c>
      <c r="Q2042" t="s">
        <v>32</v>
      </c>
      <c r="R2042" t="s">
        <v>28</v>
      </c>
      <c r="S2042" t="s">
        <v>17</v>
      </c>
      <c r="T2042" t="s">
        <v>8</v>
      </c>
      <c r="U2042">
        <v>18480</v>
      </c>
    </row>
    <row r="2043" spans="1:21" x14ac:dyDescent="0.3">
      <c r="A2043">
        <v>612288</v>
      </c>
      <c r="B2043" s="2">
        <v>41836.381597222222</v>
      </c>
      <c r="C2043" t="s">
        <v>32</v>
      </c>
      <c r="D2043" t="s">
        <v>30</v>
      </c>
      <c r="E2043" t="s">
        <v>20</v>
      </c>
      <c r="F2043" t="s">
        <v>6</v>
      </c>
      <c r="G2043">
        <v>16544</v>
      </c>
      <c r="O2043">
        <v>746537</v>
      </c>
      <c r="P2043" s="2">
        <v>41856.398553240739</v>
      </c>
      <c r="Q2043" t="s">
        <v>32</v>
      </c>
      <c r="R2043" t="s">
        <v>28</v>
      </c>
      <c r="S2043" t="s">
        <v>12</v>
      </c>
      <c r="T2043" t="s">
        <v>4</v>
      </c>
      <c r="U2043">
        <v>68528</v>
      </c>
    </row>
    <row r="2044" spans="1:21" x14ac:dyDescent="0.3">
      <c r="A2044">
        <v>34542</v>
      </c>
      <c r="B2044" s="2">
        <v>41836.749664351853</v>
      </c>
      <c r="C2044" t="s">
        <v>31</v>
      </c>
      <c r="D2044" t="s">
        <v>30</v>
      </c>
      <c r="E2044" t="s">
        <v>20</v>
      </c>
      <c r="F2044" t="s">
        <v>6</v>
      </c>
      <c r="G2044">
        <v>73966</v>
      </c>
      <c r="O2044">
        <v>895640</v>
      </c>
      <c r="P2044" s="2">
        <v>41829.772048611114</v>
      </c>
      <c r="Q2044" t="s">
        <v>32</v>
      </c>
      <c r="R2044" t="s">
        <v>30</v>
      </c>
      <c r="S2044" t="s">
        <v>18</v>
      </c>
      <c r="T2044" t="s">
        <v>10</v>
      </c>
      <c r="U2044">
        <v>72160</v>
      </c>
    </row>
    <row r="2045" spans="1:21" x14ac:dyDescent="0.3">
      <c r="A2045">
        <v>693241</v>
      </c>
      <c r="B2045" s="2">
        <v>41842.397916666669</v>
      </c>
      <c r="C2045" t="s">
        <v>32</v>
      </c>
      <c r="D2045" t="s">
        <v>30</v>
      </c>
      <c r="E2045" t="s">
        <v>18</v>
      </c>
      <c r="F2045" t="s">
        <v>8</v>
      </c>
      <c r="G2045">
        <v>31755</v>
      </c>
      <c r="O2045">
        <v>218613</v>
      </c>
      <c r="P2045" s="2">
        <v>41765.400381944448</v>
      </c>
      <c r="Q2045" t="s">
        <v>32</v>
      </c>
      <c r="R2045" t="s">
        <v>28</v>
      </c>
      <c r="S2045" t="s">
        <v>17</v>
      </c>
      <c r="T2045" t="s">
        <v>4</v>
      </c>
      <c r="U2045">
        <v>9149</v>
      </c>
    </row>
    <row r="2046" spans="1:21" x14ac:dyDescent="0.3">
      <c r="A2046">
        <v>117110</v>
      </c>
      <c r="B2046" s="2">
        <v>41842.398217592592</v>
      </c>
      <c r="C2046" t="s">
        <v>32</v>
      </c>
      <c r="D2046" t="s">
        <v>28</v>
      </c>
      <c r="E2046" t="s">
        <v>18</v>
      </c>
      <c r="F2046" t="s">
        <v>8</v>
      </c>
      <c r="G2046">
        <v>7947</v>
      </c>
      <c r="O2046">
        <v>525791</v>
      </c>
      <c r="P2046" s="2">
        <v>41775.315694444442</v>
      </c>
      <c r="Q2046" t="s">
        <v>32</v>
      </c>
      <c r="R2046" t="s">
        <v>28</v>
      </c>
      <c r="S2046" t="s">
        <v>17</v>
      </c>
      <c r="T2046" t="s">
        <v>4</v>
      </c>
      <c r="U2046">
        <v>76751</v>
      </c>
    </row>
    <row r="2047" spans="1:21" x14ac:dyDescent="0.3">
      <c r="A2047">
        <v>704096</v>
      </c>
      <c r="B2047" s="2">
        <v>41842.398900462962</v>
      </c>
      <c r="C2047" t="s">
        <v>32</v>
      </c>
      <c r="D2047" t="s">
        <v>28</v>
      </c>
      <c r="E2047" t="s">
        <v>18</v>
      </c>
      <c r="F2047" t="s">
        <v>8</v>
      </c>
      <c r="G2047">
        <v>51383</v>
      </c>
      <c r="O2047">
        <v>665191</v>
      </c>
      <c r="P2047" s="2">
        <v>41775.316203703704</v>
      </c>
      <c r="Q2047" t="s">
        <v>32</v>
      </c>
      <c r="R2047" t="s">
        <v>28</v>
      </c>
      <c r="S2047" t="s">
        <v>17</v>
      </c>
      <c r="T2047" t="s">
        <v>4</v>
      </c>
      <c r="U2047">
        <v>47531</v>
      </c>
    </row>
    <row r="2048" spans="1:21" x14ac:dyDescent="0.3">
      <c r="A2048">
        <v>867293</v>
      </c>
      <c r="B2048" s="2">
        <v>41760.828298611108</v>
      </c>
      <c r="C2048" t="s">
        <v>32</v>
      </c>
      <c r="D2048" t="s">
        <v>28</v>
      </c>
      <c r="E2048" t="s">
        <v>17</v>
      </c>
      <c r="F2048" t="s">
        <v>9</v>
      </c>
      <c r="G2048">
        <v>19871</v>
      </c>
      <c r="O2048">
        <v>25761</v>
      </c>
      <c r="P2048" s="2">
        <v>41794.662314814814</v>
      </c>
      <c r="Q2048" t="s">
        <v>32</v>
      </c>
      <c r="R2048" t="s">
        <v>28</v>
      </c>
      <c r="S2048" t="s">
        <v>17</v>
      </c>
      <c r="T2048" t="s">
        <v>6</v>
      </c>
      <c r="U2048">
        <v>55502</v>
      </c>
    </row>
    <row r="2049" spans="1:21" x14ac:dyDescent="0.3">
      <c r="A2049">
        <v>214693</v>
      </c>
      <c r="B2049" s="2">
        <v>41765.518148148149</v>
      </c>
      <c r="C2049" t="s">
        <v>31</v>
      </c>
      <c r="D2049" t="s">
        <v>28</v>
      </c>
      <c r="E2049" t="s">
        <v>17</v>
      </c>
      <c r="F2049" t="s">
        <v>9</v>
      </c>
      <c r="G2049">
        <v>74099</v>
      </c>
      <c r="O2049">
        <v>130020</v>
      </c>
      <c r="P2049" s="2">
        <v>41815.594444444447</v>
      </c>
      <c r="Q2049" t="s">
        <v>32</v>
      </c>
      <c r="R2049" t="s">
        <v>28</v>
      </c>
      <c r="S2049" t="s">
        <v>17</v>
      </c>
      <c r="T2049" t="s">
        <v>4</v>
      </c>
      <c r="U2049">
        <v>80256</v>
      </c>
    </row>
    <row r="2050" spans="1:21" x14ac:dyDescent="0.3">
      <c r="A2050">
        <v>722156</v>
      </c>
      <c r="B2050" s="2">
        <v>41781.611527777779</v>
      </c>
      <c r="C2050" t="s">
        <v>32</v>
      </c>
      <c r="D2050" t="s">
        <v>28</v>
      </c>
      <c r="E2050" t="s">
        <v>17</v>
      </c>
      <c r="F2050" t="s">
        <v>9</v>
      </c>
      <c r="G2050">
        <v>70411</v>
      </c>
      <c r="O2050">
        <v>402937</v>
      </c>
      <c r="P2050" s="2">
        <v>41815.607777777775</v>
      </c>
      <c r="Q2050" t="s">
        <v>32</v>
      </c>
      <c r="R2050" t="s">
        <v>28</v>
      </c>
      <c r="S2050" t="s">
        <v>17</v>
      </c>
      <c r="T2050" t="s">
        <v>4</v>
      </c>
      <c r="U2050">
        <v>38604</v>
      </c>
    </row>
    <row r="2051" spans="1:21" x14ac:dyDescent="0.3">
      <c r="A2051">
        <v>964928</v>
      </c>
      <c r="B2051" s="2">
        <v>41781.610868055555</v>
      </c>
      <c r="C2051" t="s">
        <v>32</v>
      </c>
      <c r="D2051" t="s">
        <v>29</v>
      </c>
      <c r="E2051" t="s">
        <v>17</v>
      </c>
      <c r="F2051" t="s">
        <v>9</v>
      </c>
      <c r="G2051">
        <v>67453</v>
      </c>
      <c r="O2051">
        <v>911871</v>
      </c>
      <c r="P2051" s="2">
        <v>41828.39880787037</v>
      </c>
      <c r="Q2051" t="s">
        <v>32</v>
      </c>
      <c r="R2051" t="s">
        <v>28</v>
      </c>
      <c r="S2051" t="s">
        <v>17</v>
      </c>
      <c r="T2051" t="s">
        <v>4</v>
      </c>
      <c r="U2051">
        <v>83971</v>
      </c>
    </row>
    <row r="2052" spans="1:21" x14ac:dyDescent="0.3">
      <c r="A2052">
        <v>943418</v>
      </c>
      <c r="B2052" s="2">
        <v>41786.560671296298</v>
      </c>
      <c r="C2052" t="s">
        <v>31</v>
      </c>
      <c r="D2052" t="s">
        <v>28</v>
      </c>
      <c r="E2052" t="s">
        <v>17</v>
      </c>
      <c r="F2052" t="s">
        <v>4</v>
      </c>
      <c r="G2052">
        <v>59234</v>
      </c>
      <c r="O2052">
        <v>102217</v>
      </c>
      <c r="P2052" s="2">
        <v>41807.397222222222</v>
      </c>
      <c r="Q2052" t="s">
        <v>32</v>
      </c>
      <c r="R2052" t="s">
        <v>29</v>
      </c>
      <c r="S2052" t="s">
        <v>17</v>
      </c>
      <c r="T2052" t="s">
        <v>2</v>
      </c>
      <c r="U2052">
        <v>23608</v>
      </c>
    </row>
    <row r="2053" spans="1:21" x14ac:dyDescent="0.3">
      <c r="A2053">
        <v>661256</v>
      </c>
      <c r="B2053" s="2">
        <v>41789.829675925925</v>
      </c>
      <c r="C2053" t="s">
        <v>32</v>
      </c>
      <c r="D2053" t="s">
        <v>28</v>
      </c>
      <c r="E2053" t="s">
        <v>17</v>
      </c>
      <c r="F2053" t="s">
        <v>4</v>
      </c>
      <c r="G2053">
        <v>42499</v>
      </c>
      <c r="O2053">
        <v>151795</v>
      </c>
      <c r="P2053" s="2">
        <v>41828.677905092591</v>
      </c>
      <c r="Q2053" t="s">
        <v>32</v>
      </c>
      <c r="R2053" t="s">
        <v>30</v>
      </c>
      <c r="S2053" t="s">
        <v>17</v>
      </c>
      <c r="T2053" t="s">
        <v>2</v>
      </c>
      <c r="U2053">
        <v>31123</v>
      </c>
    </row>
    <row r="2054" spans="1:21" x14ac:dyDescent="0.3">
      <c r="A2054">
        <v>317422</v>
      </c>
      <c r="B2054" s="2">
        <v>41780.397152777776</v>
      </c>
      <c r="C2054" t="s">
        <v>32</v>
      </c>
      <c r="D2054" t="s">
        <v>30</v>
      </c>
      <c r="E2054" t="s">
        <v>17</v>
      </c>
      <c r="F2054" t="s">
        <v>4</v>
      </c>
      <c r="G2054">
        <v>53128</v>
      </c>
      <c r="O2054">
        <v>960256</v>
      </c>
      <c r="P2054" s="2">
        <v>41862.539247685185</v>
      </c>
      <c r="Q2054" t="s">
        <v>32</v>
      </c>
      <c r="R2054" t="s">
        <v>28</v>
      </c>
      <c r="S2054" t="s">
        <v>17</v>
      </c>
      <c r="T2054" t="s">
        <v>2</v>
      </c>
      <c r="U2054">
        <v>69108</v>
      </c>
    </row>
    <row r="2055" spans="1:21" x14ac:dyDescent="0.3">
      <c r="A2055">
        <v>823654</v>
      </c>
      <c r="B2055" s="2">
        <v>41795.795347222222</v>
      </c>
      <c r="C2055" t="s">
        <v>31</v>
      </c>
      <c r="D2055" t="s">
        <v>28</v>
      </c>
      <c r="E2055" t="s">
        <v>20</v>
      </c>
      <c r="F2055" t="s">
        <v>6</v>
      </c>
      <c r="G2055">
        <v>70676</v>
      </c>
      <c r="O2055">
        <v>530605</v>
      </c>
      <c r="P2055" s="2">
        <v>41862.539513888885</v>
      </c>
      <c r="Q2055" t="s">
        <v>32</v>
      </c>
      <c r="R2055" t="s">
        <v>30</v>
      </c>
      <c r="S2055" t="s">
        <v>17</v>
      </c>
      <c r="T2055" t="s">
        <v>2</v>
      </c>
      <c r="U2055">
        <v>10518</v>
      </c>
    </row>
    <row r="2056" spans="1:21" x14ac:dyDescent="0.3">
      <c r="A2056">
        <v>560180</v>
      </c>
      <c r="B2056" s="2">
        <v>41801.381874999999</v>
      </c>
      <c r="C2056" t="s">
        <v>31</v>
      </c>
      <c r="D2056" t="s">
        <v>30</v>
      </c>
      <c r="E2056" t="s">
        <v>20</v>
      </c>
      <c r="F2056" t="s">
        <v>6</v>
      </c>
      <c r="G2056">
        <v>86828</v>
      </c>
      <c r="O2056">
        <v>323612</v>
      </c>
      <c r="P2056" s="2">
        <v>41870.422291666669</v>
      </c>
      <c r="Q2056" t="s">
        <v>32</v>
      </c>
      <c r="R2056" t="s">
        <v>29</v>
      </c>
      <c r="S2056" t="s">
        <v>17</v>
      </c>
      <c r="T2056" t="s">
        <v>2</v>
      </c>
      <c r="U2056">
        <v>54909</v>
      </c>
    </row>
    <row r="2057" spans="1:21" x14ac:dyDescent="0.3">
      <c r="A2057">
        <v>954148</v>
      </c>
      <c r="B2057" s="2">
        <v>41817.592974537038</v>
      </c>
      <c r="C2057" t="s">
        <v>31</v>
      </c>
      <c r="D2057" t="s">
        <v>28</v>
      </c>
      <c r="E2057" t="s">
        <v>20</v>
      </c>
      <c r="F2057" t="s">
        <v>6</v>
      </c>
      <c r="G2057">
        <v>58548</v>
      </c>
      <c r="O2057">
        <v>345891</v>
      </c>
      <c r="P2057" s="2">
        <v>41831.825150462966</v>
      </c>
      <c r="Q2057" t="s">
        <v>32</v>
      </c>
      <c r="R2057" t="s">
        <v>30</v>
      </c>
      <c r="S2057" t="s">
        <v>17</v>
      </c>
      <c r="T2057" t="s">
        <v>2</v>
      </c>
      <c r="U2057">
        <v>15450</v>
      </c>
    </row>
    <row r="2058" spans="1:21" x14ac:dyDescent="0.3">
      <c r="A2058">
        <v>641583</v>
      </c>
      <c r="B2058" s="2">
        <v>41817.593287037038</v>
      </c>
      <c r="C2058" t="s">
        <v>32</v>
      </c>
      <c r="D2058" t="s">
        <v>30</v>
      </c>
      <c r="E2058" t="s">
        <v>20</v>
      </c>
      <c r="F2058" t="s">
        <v>6</v>
      </c>
      <c r="G2058">
        <v>53155</v>
      </c>
      <c r="O2058">
        <v>987463</v>
      </c>
      <c r="P2058" s="2">
        <v>41831.826249999998</v>
      </c>
      <c r="Q2058" t="s">
        <v>32</v>
      </c>
      <c r="R2058" t="s">
        <v>28</v>
      </c>
      <c r="S2058" t="s">
        <v>17</v>
      </c>
      <c r="T2058" t="s">
        <v>2</v>
      </c>
      <c r="U2058">
        <v>37936</v>
      </c>
    </row>
    <row r="2059" spans="1:21" x14ac:dyDescent="0.3">
      <c r="A2059">
        <v>684242</v>
      </c>
      <c r="B2059" s="2">
        <v>41817.594571759262</v>
      </c>
      <c r="C2059" t="s">
        <v>32</v>
      </c>
      <c r="D2059" t="s">
        <v>28</v>
      </c>
      <c r="E2059" t="s">
        <v>20</v>
      </c>
      <c r="F2059" t="s">
        <v>6</v>
      </c>
      <c r="G2059">
        <v>80876</v>
      </c>
      <c r="O2059">
        <v>695272</v>
      </c>
      <c r="P2059" s="2">
        <v>41842.397986111115</v>
      </c>
      <c r="Q2059" t="s">
        <v>32</v>
      </c>
      <c r="R2059" t="s">
        <v>28</v>
      </c>
      <c r="S2059" t="s">
        <v>17</v>
      </c>
      <c r="T2059" t="s">
        <v>2</v>
      </c>
      <c r="U2059">
        <v>23379</v>
      </c>
    </row>
    <row r="2060" spans="1:21" x14ac:dyDescent="0.3">
      <c r="A2060">
        <v>222272</v>
      </c>
      <c r="B2060" s="2">
        <v>41824.789976851855</v>
      </c>
      <c r="C2060" t="s">
        <v>32</v>
      </c>
      <c r="D2060" t="s">
        <v>29</v>
      </c>
      <c r="E2060" t="s">
        <v>20</v>
      </c>
      <c r="F2060" t="s">
        <v>10</v>
      </c>
      <c r="G2060">
        <v>13056</v>
      </c>
      <c r="O2060">
        <v>732645</v>
      </c>
      <c r="P2060" s="2">
        <v>41765.70952546296</v>
      </c>
      <c r="Q2060" t="s">
        <v>32</v>
      </c>
      <c r="R2060" t="s">
        <v>28</v>
      </c>
      <c r="S2060" t="s">
        <v>12</v>
      </c>
      <c r="T2060" t="s">
        <v>2</v>
      </c>
      <c r="U2060">
        <v>4833</v>
      </c>
    </row>
    <row r="2061" spans="1:21" x14ac:dyDescent="0.3">
      <c r="A2061">
        <v>880787</v>
      </c>
      <c r="B2061" s="2">
        <v>41865.399062500001</v>
      </c>
      <c r="C2061" t="s">
        <v>32</v>
      </c>
      <c r="D2061" t="s">
        <v>28</v>
      </c>
      <c r="E2061" t="s">
        <v>20</v>
      </c>
      <c r="F2061" t="s">
        <v>10</v>
      </c>
      <c r="G2061">
        <v>47704</v>
      </c>
      <c r="O2061">
        <v>880865</v>
      </c>
      <c r="P2061" s="2">
        <v>41802.39738425926</v>
      </c>
      <c r="Q2061" t="s">
        <v>32</v>
      </c>
      <c r="R2061" t="s">
        <v>28</v>
      </c>
      <c r="S2061" t="s">
        <v>20</v>
      </c>
      <c r="T2061" t="s">
        <v>10</v>
      </c>
      <c r="U2061">
        <v>18267</v>
      </c>
    </row>
    <row r="2062" spans="1:21" x14ac:dyDescent="0.3">
      <c r="A2062">
        <v>256813</v>
      </c>
      <c r="B2062" s="2">
        <v>41865.400208333333</v>
      </c>
      <c r="C2062" t="s">
        <v>32</v>
      </c>
      <c r="D2062" t="s">
        <v>28</v>
      </c>
      <c r="E2062" t="s">
        <v>20</v>
      </c>
      <c r="F2062" t="s">
        <v>10</v>
      </c>
      <c r="G2062">
        <v>78611</v>
      </c>
      <c r="O2062">
        <v>516982</v>
      </c>
      <c r="P2062" s="2">
        <v>41760.399594907409</v>
      </c>
      <c r="Q2062" t="s">
        <v>32</v>
      </c>
      <c r="R2062" t="s">
        <v>28</v>
      </c>
      <c r="S2062" t="s">
        <v>17</v>
      </c>
      <c r="T2062" t="s">
        <v>8</v>
      </c>
      <c r="U2062">
        <v>41757</v>
      </c>
    </row>
    <row r="2063" spans="1:21" x14ac:dyDescent="0.3">
      <c r="A2063">
        <v>749392</v>
      </c>
      <c r="B2063" s="2">
        <v>41865.402569444443</v>
      </c>
      <c r="C2063" t="s">
        <v>31</v>
      </c>
      <c r="D2063" t="s">
        <v>30</v>
      </c>
      <c r="E2063" t="s">
        <v>20</v>
      </c>
      <c r="F2063" t="s">
        <v>10</v>
      </c>
      <c r="G2063">
        <v>22117</v>
      </c>
      <c r="O2063">
        <v>91804</v>
      </c>
      <c r="P2063" s="2">
        <v>41874.373449074075</v>
      </c>
      <c r="Q2063" t="s">
        <v>32</v>
      </c>
      <c r="R2063" t="s">
        <v>30</v>
      </c>
      <c r="S2063" t="s">
        <v>17</v>
      </c>
      <c r="T2063" t="s">
        <v>8</v>
      </c>
      <c r="U2063">
        <v>43469</v>
      </c>
    </row>
    <row r="2064" spans="1:21" x14ac:dyDescent="0.3">
      <c r="A2064">
        <v>392048</v>
      </c>
      <c r="B2064" s="2">
        <v>41873.656990740739</v>
      </c>
      <c r="C2064" t="s">
        <v>32</v>
      </c>
      <c r="D2064" t="s">
        <v>30</v>
      </c>
      <c r="E2064" t="s">
        <v>20</v>
      </c>
      <c r="F2064" t="s">
        <v>10</v>
      </c>
      <c r="G2064">
        <v>43988</v>
      </c>
      <c r="O2064">
        <v>245050</v>
      </c>
      <c r="P2064" s="2">
        <v>41760.44730324074</v>
      </c>
      <c r="Q2064" t="s">
        <v>32</v>
      </c>
      <c r="R2064" t="s">
        <v>28</v>
      </c>
      <c r="S2064" t="s">
        <v>17</v>
      </c>
      <c r="T2064" t="s">
        <v>2</v>
      </c>
      <c r="U2064">
        <v>25888</v>
      </c>
    </row>
    <row r="2065" spans="1:21" x14ac:dyDescent="0.3">
      <c r="A2065">
        <v>778041</v>
      </c>
      <c r="B2065" s="2">
        <v>41873.657638888886</v>
      </c>
      <c r="C2065" t="s">
        <v>32</v>
      </c>
      <c r="D2065" t="s">
        <v>30</v>
      </c>
      <c r="E2065" t="s">
        <v>20</v>
      </c>
      <c r="F2065" t="s">
        <v>10</v>
      </c>
      <c r="G2065">
        <v>51085</v>
      </c>
      <c r="O2065">
        <v>892747</v>
      </c>
      <c r="P2065" s="2">
        <v>41760.449166666665</v>
      </c>
      <c r="Q2065" t="s">
        <v>32</v>
      </c>
      <c r="R2065" t="s">
        <v>30</v>
      </c>
      <c r="S2065" t="s">
        <v>17</v>
      </c>
      <c r="T2065" t="s">
        <v>2</v>
      </c>
      <c r="U2065">
        <v>32605</v>
      </c>
    </row>
    <row r="2066" spans="1:21" x14ac:dyDescent="0.3">
      <c r="A2066">
        <v>162279</v>
      </c>
      <c r="B2066" s="2">
        <v>41858.399108796293</v>
      </c>
      <c r="C2066" t="s">
        <v>32</v>
      </c>
      <c r="D2066" t="s">
        <v>28</v>
      </c>
      <c r="E2066" t="s">
        <v>20</v>
      </c>
      <c r="F2066" t="s">
        <v>10</v>
      </c>
      <c r="G2066">
        <v>59437</v>
      </c>
      <c r="O2066">
        <v>410772</v>
      </c>
      <c r="P2066" s="2">
        <v>41768.747210648151</v>
      </c>
      <c r="Q2066" t="s">
        <v>32</v>
      </c>
      <c r="R2066" t="s">
        <v>28</v>
      </c>
      <c r="S2066" t="s">
        <v>17</v>
      </c>
      <c r="T2066" t="s">
        <v>2</v>
      </c>
      <c r="U2066">
        <v>88636</v>
      </c>
    </row>
    <row r="2067" spans="1:21" x14ac:dyDescent="0.3">
      <c r="A2067">
        <v>839305</v>
      </c>
      <c r="B2067" s="2">
        <v>41858.399756944447</v>
      </c>
      <c r="C2067" t="s">
        <v>32</v>
      </c>
      <c r="D2067" t="s">
        <v>28</v>
      </c>
      <c r="E2067" t="s">
        <v>20</v>
      </c>
      <c r="F2067" t="s">
        <v>10</v>
      </c>
      <c r="G2067">
        <v>10015</v>
      </c>
      <c r="O2067">
        <v>908363</v>
      </c>
      <c r="P2067" s="2">
        <v>41768.748344907406</v>
      </c>
      <c r="Q2067" t="s">
        <v>32</v>
      </c>
      <c r="R2067" t="s">
        <v>28</v>
      </c>
      <c r="S2067" t="s">
        <v>17</v>
      </c>
      <c r="T2067" t="s">
        <v>2</v>
      </c>
      <c r="U2067">
        <v>59445</v>
      </c>
    </row>
    <row r="2068" spans="1:21" x14ac:dyDescent="0.3">
      <c r="A2068">
        <v>466313</v>
      </c>
      <c r="B2068" s="2">
        <v>41858.398379629631</v>
      </c>
      <c r="C2068" t="s">
        <v>32</v>
      </c>
      <c r="D2068" t="s">
        <v>30</v>
      </c>
      <c r="E2068" t="s">
        <v>20</v>
      </c>
      <c r="F2068" t="s">
        <v>10</v>
      </c>
      <c r="G2068">
        <v>25401</v>
      </c>
      <c r="O2068">
        <v>651481</v>
      </c>
      <c r="P2068" s="2">
        <v>41782.482187499998</v>
      </c>
      <c r="Q2068" t="s">
        <v>32</v>
      </c>
      <c r="R2068" t="s">
        <v>28</v>
      </c>
      <c r="S2068" t="s">
        <v>17</v>
      </c>
      <c r="T2068" t="s">
        <v>2</v>
      </c>
      <c r="U2068">
        <v>49827</v>
      </c>
    </row>
    <row r="2069" spans="1:21" x14ac:dyDescent="0.3">
      <c r="A2069">
        <v>675897</v>
      </c>
      <c r="B2069" s="2">
        <v>41859.499143518522</v>
      </c>
      <c r="C2069" t="s">
        <v>31</v>
      </c>
      <c r="D2069" t="s">
        <v>28</v>
      </c>
      <c r="E2069" t="s">
        <v>20</v>
      </c>
      <c r="F2069" t="s">
        <v>10</v>
      </c>
      <c r="G2069">
        <v>82935</v>
      </c>
      <c r="O2069">
        <v>708626</v>
      </c>
      <c r="P2069" s="2">
        <v>41821.501377314817</v>
      </c>
      <c r="Q2069" t="s">
        <v>32</v>
      </c>
      <c r="R2069" t="s">
        <v>28</v>
      </c>
      <c r="S2069" t="s">
        <v>18</v>
      </c>
      <c r="T2069" t="s">
        <v>6</v>
      </c>
      <c r="U2069">
        <v>91881</v>
      </c>
    </row>
    <row r="2070" spans="1:21" x14ac:dyDescent="0.3">
      <c r="A2070">
        <v>929198</v>
      </c>
      <c r="B2070" s="2">
        <v>41859.50403935185</v>
      </c>
      <c r="C2070" t="s">
        <v>31</v>
      </c>
      <c r="D2070" t="s">
        <v>30</v>
      </c>
      <c r="E2070" t="s">
        <v>20</v>
      </c>
      <c r="F2070" t="s">
        <v>10</v>
      </c>
      <c r="G2070">
        <v>48153</v>
      </c>
      <c r="O2070">
        <v>687891</v>
      </c>
      <c r="P2070" s="2">
        <v>41824.395601851851</v>
      </c>
      <c r="Q2070" t="s">
        <v>32</v>
      </c>
      <c r="R2070" t="s">
        <v>30</v>
      </c>
      <c r="S2070" t="s">
        <v>12</v>
      </c>
      <c r="T2070" t="s">
        <v>10</v>
      </c>
      <c r="U2070">
        <v>14642</v>
      </c>
    </row>
    <row r="2071" spans="1:21" x14ac:dyDescent="0.3">
      <c r="A2071">
        <v>520656</v>
      </c>
      <c r="B2071" s="2">
        <v>41768.690451388888</v>
      </c>
      <c r="C2071" t="s">
        <v>31</v>
      </c>
      <c r="D2071" t="s">
        <v>30</v>
      </c>
      <c r="E2071" t="s">
        <v>17</v>
      </c>
      <c r="F2071" t="s">
        <v>10</v>
      </c>
      <c r="G2071">
        <v>35401</v>
      </c>
      <c r="O2071">
        <v>100256</v>
      </c>
      <c r="P2071" s="2">
        <v>41834.674120370371</v>
      </c>
      <c r="Q2071" t="s">
        <v>32</v>
      </c>
      <c r="R2071" t="s">
        <v>30</v>
      </c>
      <c r="S2071" t="s">
        <v>12</v>
      </c>
      <c r="T2071" t="s">
        <v>10</v>
      </c>
      <c r="U2071">
        <v>53297</v>
      </c>
    </row>
    <row r="2072" spans="1:21" x14ac:dyDescent="0.3">
      <c r="A2072">
        <v>875997</v>
      </c>
      <c r="B2072" s="2">
        <v>41787.446909722225</v>
      </c>
      <c r="C2072" t="s">
        <v>31</v>
      </c>
      <c r="D2072" t="s">
        <v>30</v>
      </c>
      <c r="E2072" t="s">
        <v>17</v>
      </c>
      <c r="F2072" t="s">
        <v>9</v>
      </c>
      <c r="G2072">
        <v>36047</v>
      </c>
      <c r="O2072">
        <v>67200</v>
      </c>
      <c r="P2072" s="2">
        <v>41843.507754629631</v>
      </c>
      <c r="Q2072" t="s">
        <v>32</v>
      </c>
      <c r="R2072" t="s">
        <v>28</v>
      </c>
      <c r="S2072" t="s">
        <v>12</v>
      </c>
      <c r="T2072" t="s">
        <v>10</v>
      </c>
      <c r="U2072">
        <v>52778</v>
      </c>
    </row>
    <row r="2073" spans="1:21" x14ac:dyDescent="0.3">
      <c r="A2073">
        <v>694518</v>
      </c>
      <c r="B2073" s="2">
        <v>41788.537754629629</v>
      </c>
      <c r="C2073" t="s">
        <v>32</v>
      </c>
      <c r="D2073" t="s">
        <v>28</v>
      </c>
      <c r="E2073" t="s">
        <v>17</v>
      </c>
      <c r="F2073" t="s">
        <v>10</v>
      </c>
      <c r="G2073">
        <v>95548</v>
      </c>
      <c r="O2073">
        <v>820771</v>
      </c>
      <c r="P2073" s="2">
        <v>41866.397627314815</v>
      </c>
      <c r="Q2073" t="s">
        <v>32</v>
      </c>
      <c r="R2073" t="s">
        <v>28</v>
      </c>
      <c r="S2073" t="s">
        <v>17</v>
      </c>
      <c r="T2073" t="s">
        <v>10</v>
      </c>
      <c r="U2073">
        <v>39064</v>
      </c>
    </row>
    <row r="2074" spans="1:21" x14ac:dyDescent="0.3">
      <c r="A2074">
        <v>710064</v>
      </c>
      <c r="B2074" s="2">
        <v>41788.539965277778</v>
      </c>
      <c r="C2074" t="s">
        <v>32</v>
      </c>
      <c r="D2074" t="s">
        <v>30</v>
      </c>
      <c r="E2074" t="s">
        <v>17</v>
      </c>
      <c r="F2074" t="s">
        <v>10</v>
      </c>
      <c r="G2074">
        <v>69460</v>
      </c>
      <c r="O2074">
        <v>16292</v>
      </c>
      <c r="P2074" s="2">
        <v>41796.397673611114</v>
      </c>
      <c r="Q2074" t="s">
        <v>32</v>
      </c>
      <c r="R2074" t="s">
        <v>29</v>
      </c>
      <c r="S2074" t="s">
        <v>18</v>
      </c>
      <c r="T2074" t="s">
        <v>10</v>
      </c>
      <c r="U2074">
        <v>28946</v>
      </c>
    </row>
    <row r="2075" spans="1:21" x14ac:dyDescent="0.3">
      <c r="A2075">
        <v>919803</v>
      </c>
      <c r="B2075" s="2">
        <v>41789.403078703705</v>
      </c>
      <c r="C2075" t="s">
        <v>32</v>
      </c>
      <c r="D2075" t="s">
        <v>30</v>
      </c>
      <c r="E2075" t="s">
        <v>17</v>
      </c>
      <c r="F2075" t="s">
        <v>10</v>
      </c>
      <c r="G2075">
        <v>29286</v>
      </c>
      <c r="O2075">
        <v>62419</v>
      </c>
      <c r="P2075" s="2">
        <v>41803.399317129632</v>
      </c>
      <c r="Q2075" t="s">
        <v>32</v>
      </c>
      <c r="R2075" t="s">
        <v>28</v>
      </c>
      <c r="S2075" t="s">
        <v>17</v>
      </c>
      <c r="T2075" t="s">
        <v>4</v>
      </c>
      <c r="U2075">
        <v>26272</v>
      </c>
    </row>
    <row r="2076" spans="1:21" x14ac:dyDescent="0.3">
      <c r="A2076">
        <v>250044</v>
      </c>
      <c r="B2076" s="2">
        <v>41789.396956018521</v>
      </c>
      <c r="C2076" t="s">
        <v>31</v>
      </c>
      <c r="D2076" t="s">
        <v>28</v>
      </c>
      <c r="E2076" t="s">
        <v>17</v>
      </c>
      <c r="F2076" t="s">
        <v>9</v>
      </c>
      <c r="G2076">
        <v>47810</v>
      </c>
      <c r="O2076">
        <v>65483</v>
      </c>
      <c r="P2076" s="2">
        <v>41761.397789351853</v>
      </c>
      <c r="Q2076" t="s">
        <v>32</v>
      </c>
      <c r="R2076" t="s">
        <v>28</v>
      </c>
      <c r="S2076" t="s">
        <v>15</v>
      </c>
      <c r="T2076" t="s">
        <v>2</v>
      </c>
      <c r="U2076">
        <v>53883</v>
      </c>
    </row>
    <row r="2077" spans="1:21" x14ac:dyDescent="0.3">
      <c r="A2077">
        <v>191373</v>
      </c>
      <c r="B2077" s="2">
        <v>41793.451238425929</v>
      </c>
      <c r="C2077" t="s">
        <v>31</v>
      </c>
      <c r="D2077" t="s">
        <v>28</v>
      </c>
      <c r="E2077" t="s">
        <v>17</v>
      </c>
      <c r="F2077" t="s">
        <v>10</v>
      </c>
      <c r="G2077">
        <v>83090</v>
      </c>
      <c r="O2077">
        <v>170112</v>
      </c>
      <c r="P2077" s="2">
        <v>41773.370891203704</v>
      </c>
      <c r="Q2077" t="s">
        <v>32</v>
      </c>
      <c r="R2077" t="s">
        <v>28</v>
      </c>
      <c r="S2077" t="s">
        <v>20</v>
      </c>
      <c r="T2077" t="s">
        <v>2</v>
      </c>
      <c r="U2077">
        <v>3360</v>
      </c>
    </row>
    <row r="2078" spans="1:21" x14ac:dyDescent="0.3">
      <c r="A2078">
        <v>615424</v>
      </c>
      <c r="B2078" s="2">
        <v>41793.452708333331</v>
      </c>
      <c r="C2078" t="s">
        <v>32</v>
      </c>
      <c r="D2078" t="s">
        <v>28</v>
      </c>
      <c r="E2078" t="s">
        <v>17</v>
      </c>
      <c r="F2078" t="s">
        <v>10</v>
      </c>
      <c r="G2078">
        <v>24597</v>
      </c>
      <c r="O2078">
        <v>69388</v>
      </c>
      <c r="P2078" s="2">
        <v>41778.643310185187</v>
      </c>
      <c r="Q2078" t="s">
        <v>32</v>
      </c>
      <c r="R2078" t="s">
        <v>28</v>
      </c>
      <c r="S2078" t="s">
        <v>20</v>
      </c>
      <c r="T2078" t="s">
        <v>2</v>
      </c>
      <c r="U2078">
        <v>17536</v>
      </c>
    </row>
    <row r="2079" spans="1:21" x14ac:dyDescent="0.3">
      <c r="A2079">
        <v>235539</v>
      </c>
      <c r="B2079" s="2">
        <v>41817.397268518522</v>
      </c>
      <c r="C2079" t="s">
        <v>32</v>
      </c>
      <c r="D2079" t="s">
        <v>28</v>
      </c>
      <c r="E2079" t="s">
        <v>17</v>
      </c>
      <c r="F2079" t="s">
        <v>9</v>
      </c>
      <c r="G2079">
        <v>35611</v>
      </c>
      <c r="O2079">
        <v>817053</v>
      </c>
      <c r="P2079" s="2">
        <v>41764.397453703707</v>
      </c>
      <c r="Q2079" t="s">
        <v>32</v>
      </c>
      <c r="R2079" t="s">
        <v>30</v>
      </c>
      <c r="S2079" t="s">
        <v>14</v>
      </c>
      <c r="T2079" t="s">
        <v>6</v>
      </c>
      <c r="U2079">
        <v>63967</v>
      </c>
    </row>
    <row r="2080" spans="1:21" x14ac:dyDescent="0.3">
      <c r="A2080">
        <v>906051</v>
      </c>
      <c r="B2080" s="2">
        <v>41817.397696759261</v>
      </c>
      <c r="C2080" t="s">
        <v>32</v>
      </c>
      <c r="D2080" t="s">
        <v>30</v>
      </c>
      <c r="E2080" t="s">
        <v>17</v>
      </c>
      <c r="F2080" t="s">
        <v>9</v>
      </c>
      <c r="G2080">
        <v>71844</v>
      </c>
      <c r="O2080">
        <v>430921</v>
      </c>
      <c r="P2080" s="2">
        <v>41771.587627314817</v>
      </c>
      <c r="Q2080" t="s">
        <v>32</v>
      </c>
      <c r="R2080" t="s">
        <v>30</v>
      </c>
      <c r="S2080" t="s">
        <v>14</v>
      </c>
      <c r="T2080" t="s">
        <v>6</v>
      </c>
      <c r="U2080">
        <v>19571</v>
      </c>
    </row>
    <row r="2081" spans="1:21" x14ac:dyDescent="0.3">
      <c r="A2081">
        <v>705197</v>
      </c>
      <c r="B2081" s="2">
        <v>41817.39943287037</v>
      </c>
      <c r="C2081" t="s">
        <v>32</v>
      </c>
      <c r="D2081" t="s">
        <v>30</v>
      </c>
      <c r="E2081" t="s">
        <v>17</v>
      </c>
      <c r="F2081" t="s">
        <v>9</v>
      </c>
      <c r="G2081">
        <v>70644</v>
      </c>
      <c r="O2081">
        <v>26542</v>
      </c>
      <c r="P2081" s="2">
        <v>41771.663460648146</v>
      </c>
      <c r="Q2081" t="s">
        <v>32</v>
      </c>
      <c r="R2081" t="s">
        <v>28</v>
      </c>
      <c r="S2081" t="s">
        <v>20</v>
      </c>
      <c r="T2081" t="s">
        <v>10</v>
      </c>
      <c r="U2081">
        <v>47561</v>
      </c>
    </row>
    <row r="2082" spans="1:21" x14ac:dyDescent="0.3">
      <c r="A2082">
        <v>724798</v>
      </c>
      <c r="B2082" s="2">
        <v>41817.400891203702</v>
      </c>
      <c r="C2082" t="s">
        <v>31</v>
      </c>
      <c r="D2082" t="s">
        <v>30</v>
      </c>
      <c r="E2082" t="s">
        <v>17</v>
      </c>
      <c r="F2082" t="s">
        <v>9</v>
      </c>
      <c r="G2082">
        <v>65820</v>
      </c>
      <c r="O2082">
        <v>143411</v>
      </c>
      <c r="P2082" s="2">
        <v>41771.663819444446</v>
      </c>
      <c r="Q2082" t="s">
        <v>32</v>
      </c>
      <c r="R2082" t="s">
        <v>30</v>
      </c>
      <c r="S2082" t="s">
        <v>20</v>
      </c>
      <c r="T2082" t="s">
        <v>10</v>
      </c>
      <c r="U2082">
        <v>79879</v>
      </c>
    </row>
    <row r="2083" spans="1:21" x14ac:dyDescent="0.3">
      <c r="A2083">
        <v>862375</v>
      </c>
      <c r="B2083" s="2">
        <v>41817.39806712963</v>
      </c>
      <c r="C2083" t="s">
        <v>32</v>
      </c>
      <c r="D2083" t="s">
        <v>30</v>
      </c>
      <c r="E2083" t="s">
        <v>17</v>
      </c>
      <c r="F2083" t="s">
        <v>9</v>
      </c>
      <c r="G2083">
        <v>14390</v>
      </c>
      <c r="O2083">
        <v>250547</v>
      </c>
      <c r="P2083" s="2">
        <v>41793.397777777776</v>
      </c>
      <c r="Q2083" t="s">
        <v>32</v>
      </c>
      <c r="R2083" t="s">
        <v>28</v>
      </c>
      <c r="S2083" t="s">
        <v>20</v>
      </c>
      <c r="T2083" t="s">
        <v>4</v>
      </c>
      <c r="U2083">
        <v>77318</v>
      </c>
    </row>
    <row r="2084" spans="1:21" x14ac:dyDescent="0.3">
      <c r="A2084">
        <v>785487</v>
      </c>
      <c r="B2084" s="2">
        <v>41821.786747685182</v>
      </c>
      <c r="C2084" t="s">
        <v>32</v>
      </c>
      <c r="D2084" t="s">
        <v>30</v>
      </c>
      <c r="E2084" t="s">
        <v>17</v>
      </c>
      <c r="F2084" t="s">
        <v>9</v>
      </c>
      <c r="G2084">
        <v>19332</v>
      </c>
      <c r="O2084">
        <v>446419</v>
      </c>
      <c r="P2084" s="2">
        <v>41837.673831018517</v>
      </c>
      <c r="Q2084" t="s">
        <v>32</v>
      </c>
      <c r="R2084" t="s">
        <v>30</v>
      </c>
      <c r="S2084" t="s">
        <v>12</v>
      </c>
      <c r="T2084" t="s">
        <v>2</v>
      </c>
      <c r="U2084">
        <v>76961</v>
      </c>
    </row>
    <row r="2085" spans="1:21" x14ac:dyDescent="0.3">
      <c r="A2085">
        <v>946312</v>
      </c>
      <c r="B2085" s="2">
        <v>41824.755335648151</v>
      </c>
      <c r="C2085" t="s">
        <v>32</v>
      </c>
      <c r="D2085" t="s">
        <v>28</v>
      </c>
      <c r="E2085" t="s">
        <v>17</v>
      </c>
      <c r="F2085" t="s">
        <v>9</v>
      </c>
      <c r="G2085">
        <v>14144</v>
      </c>
      <c r="O2085">
        <v>378793</v>
      </c>
      <c r="P2085" s="2">
        <v>41815.396886574075</v>
      </c>
      <c r="Q2085" t="s">
        <v>32</v>
      </c>
      <c r="R2085" t="s">
        <v>28</v>
      </c>
      <c r="S2085" t="s">
        <v>18</v>
      </c>
      <c r="T2085" t="s">
        <v>5</v>
      </c>
      <c r="U2085">
        <v>29565</v>
      </c>
    </row>
    <row r="2086" spans="1:21" x14ac:dyDescent="0.3">
      <c r="A2086">
        <v>736470</v>
      </c>
      <c r="B2086" s="2">
        <v>41824.75571759259</v>
      </c>
      <c r="C2086" t="s">
        <v>32</v>
      </c>
      <c r="D2086" t="s">
        <v>29</v>
      </c>
      <c r="E2086" t="s">
        <v>17</v>
      </c>
      <c r="F2086" t="s">
        <v>9</v>
      </c>
      <c r="G2086">
        <v>60928</v>
      </c>
      <c r="O2086">
        <v>664799</v>
      </c>
      <c r="P2086" s="2">
        <v>41871.441053240742</v>
      </c>
      <c r="Q2086" t="s">
        <v>32</v>
      </c>
      <c r="R2086" t="s">
        <v>30</v>
      </c>
      <c r="S2086" t="s">
        <v>20</v>
      </c>
      <c r="T2086" t="s">
        <v>6</v>
      </c>
      <c r="U2086">
        <v>40402</v>
      </c>
    </row>
    <row r="2087" spans="1:21" x14ac:dyDescent="0.3">
      <c r="A2087">
        <v>427814</v>
      </c>
      <c r="B2087" s="2">
        <v>41831.71802083333</v>
      </c>
      <c r="C2087" t="s">
        <v>31</v>
      </c>
      <c r="D2087" t="s">
        <v>28</v>
      </c>
      <c r="E2087" t="s">
        <v>17</v>
      </c>
      <c r="F2087" t="s">
        <v>10</v>
      </c>
      <c r="G2087">
        <v>43484</v>
      </c>
      <c r="O2087">
        <v>352309</v>
      </c>
      <c r="P2087" s="2">
        <v>41871.443541666667</v>
      </c>
      <c r="Q2087" t="s">
        <v>32</v>
      </c>
      <c r="R2087" t="s">
        <v>21</v>
      </c>
      <c r="S2087" t="s">
        <v>20</v>
      </c>
      <c r="T2087" t="s">
        <v>6</v>
      </c>
      <c r="U2087">
        <v>4308</v>
      </c>
    </row>
    <row r="2088" spans="1:21" x14ac:dyDescent="0.3">
      <c r="A2088">
        <v>363285</v>
      </c>
      <c r="B2088" s="2">
        <v>41831.719305555554</v>
      </c>
      <c r="C2088" t="s">
        <v>31</v>
      </c>
      <c r="D2088" t="s">
        <v>30</v>
      </c>
      <c r="E2088" t="s">
        <v>17</v>
      </c>
      <c r="F2088" t="s">
        <v>10</v>
      </c>
      <c r="G2088">
        <v>71650</v>
      </c>
      <c r="O2088">
        <v>409207</v>
      </c>
      <c r="P2088" s="2">
        <v>41871.445335648146</v>
      </c>
      <c r="Q2088" t="s">
        <v>32</v>
      </c>
      <c r="R2088" t="s">
        <v>30</v>
      </c>
      <c r="S2088" t="s">
        <v>20</v>
      </c>
      <c r="T2088" t="s">
        <v>6</v>
      </c>
      <c r="U2088">
        <v>1619</v>
      </c>
    </row>
    <row r="2089" spans="1:21" x14ac:dyDescent="0.3">
      <c r="A2089">
        <v>138676</v>
      </c>
      <c r="B2089" s="2">
        <v>41831.718865740739</v>
      </c>
      <c r="C2089" t="s">
        <v>32</v>
      </c>
      <c r="D2089" t="s">
        <v>30</v>
      </c>
      <c r="E2089" t="s">
        <v>17</v>
      </c>
      <c r="F2089" t="s">
        <v>10</v>
      </c>
      <c r="G2089">
        <v>83336</v>
      </c>
      <c r="O2089">
        <v>809649</v>
      </c>
      <c r="P2089" s="2">
        <v>41871.446076388886</v>
      </c>
      <c r="Q2089" t="s">
        <v>32</v>
      </c>
      <c r="R2089" t="s">
        <v>30</v>
      </c>
      <c r="S2089" t="s">
        <v>20</v>
      </c>
      <c r="T2089" t="s">
        <v>6</v>
      </c>
      <c r="U2089">
        <v>54852</v>
      </c>
    </row>
    <row r="2090" spans="1:21" x14ac:dyDescent="0.3">
      <c r="A2090">
        <v>38906</v>
      </c>
      <c r="B2090" s="2">
        <v>41831.720127314817</v>
      </c>
      <c r="C2090" t="s">
        <v>32</v>
      </c>
      <c r="D2090" t="s">
        <v>30</v>
      </c>
      <c r="E2090" t="s">
        <v>17</v>
      </c>
      <c r="F2090" t="s">
        <v>10</v>
      </c>
      <c r="G2090">
        <v>38196</v>
      </c>
      <c r="O2090">
        <v>834222</v>
      </c>
      <c r="P2090" s="2">
        <v>41865.776331018518</v>
      </c>
      <c r="Q2090" t="s">
        <v>32</v>
      </c>
      <c r="R2090" t="s">
        <v>30</v>
      </c>
      <c r="S2090" t="s">
        <v>12</v>
      </c>
      <c r="T2090" t="s">
        <v>4</v>
      </c>
      <c r="U2090">
        <v>96466</v>
      </c>
    </row>
    <row r="2091" spans="1:21" x14ac:dyDescent="0.3">
      <c r="A2091">
        <v>315400</v>
      </c>
      <c r="B2091" s="2">
        <v>41831.721782407411</v>
      </c>
      <c r="C2091" t="s">
        <v>31</v>
      </c>
      <c r="D2091" t="s">
        <v>30</v>
      </c>
      <c r="E2091" t="s">
        <v>17</v>
      </c>
      <c r="F2091" t="s">
        <v>10</v>
      </c>
      <c r="G2091">
        <v>26586</v>
      </c>
      <c r="O2091">
        <v>137521</v>
      </c>
      <c r="P2091" s="2">
        <v>41865.775405092594</v>
      </c>
      <c r="Q2091" t="s">
        <v>32</v>
      </c>
      <c r="R2091" t="s">
        <v>30</v>
      </c>
      <c r="S2091" t="s">
        <v>12</v>
      </c>
      <c r="T2091" t="s">
        <v>4</v>
      </c>
      <c r="U2091">
        <v>47861</v>
      </c>
    </row>
    <row r="2092" spans="1:21" x14ac:dyDescent="0.3">
      <c r="A2092">
        <v>133517</v>
      </c>
      <c r="B2092" s="2">
        <v>41831.723344907405</v>
      </c>
      <c r="C2092" t="s">
        <v>32</v>
      </c>
      <c r="D2092" t="s">
        <v>30</v>
      </c>
      <c r="E2092" t="s">
        <v>17</v>
      </c>
      <c r="F2092" t="s">
        <v>10</v>
      </c>
      <c r="G2092">
        <v>45315</v>
      </c>
      <c r="O2092">
        <v>411665</v>
      </c>
      <c r="P2092" s="2">
        <v>41768.538368055553</v>
      </c>
      <c r="Q2092" t="s">
        <v>32</v>
      </c>
      <c r="R2092" t="s">
        <v>30</v>
      </c>
      <c r="S2092" t="s">
        <v>17</v>
      </c>
      <c r="T2092" t="s">
        <v>5</v>
      </c>
      <c r="U2092">
        <v>36071</v>
      </c>
    </row>
    <row r="2093" spans="1:21" x14ac:dyDescent="0.3">
      <c r="A2093">
        <v>933908</v>
      </c>
      <c r="B2093" s="2">
        <v>41836.76699074074</v>
      </c>
      <c r="C2093" t="s">
        <v>32</v>
      </c>
      <c r="D2093" t="s">
        <v>30</v>
      </c>
      <c r="E2093" t="s">
        <v>17</v>
      </c>
      <c r="F2093" t="s">
        <v>10</v>
      </c>
      <c r="G2093">
        <v>57346</v>
      </c>
      <c r="O2093">
        <v>347912</v>
      </c>
      <c r="P2093" s="2">
        <v>41793.69090277778</v>
      </c>
      <c r="Q2093" t="s">
        <v>32</v>
      </c>
      <c r="R2093" t="s">
        <v>28</v>
      </c>
      <c r="S2093" t="s">
        <v>17</v>
      </c>
      <c r="T2093" t="s">
        <v>5</v>
      </c>
      <c r="U2093">
        <v>79645</v>
      </c>
    </row>
    <row r="2094" spans="1:21" x14ac:dyDescent="0.3">
      <c r="A2094">
        <v>961974</v>
      </c>
      <c r="B2094" s="2">
        <v>41837.879386574074</v>
      </c>
      <c r="C2094" t="s">
        <v>32</v>
      </c>
      <c r="D2094" t="s">
        <v>28</v>
      </c>
      <c r="E2094" t="s">
        <v>17</v>
      </c>
      <c r="F2094" t="s">
        <v>10</v>
      </c>
      <c r="G2094">
        <v>40149</v>
      </c>
      <c r="O2094">
        <v>214457</v>
      </c>
      <c r="P2094" s="2">
        <v>41799.407905092594</v>
      </c>
      <c r="Q2094" t="s">
        <v>32</v>
      </c>
      <c r="R2094" t="s">
        <v>30</v>
      </c>
      <c r="S2094" t="s">
        <v>17</v>
      </c>
      <c r="T2094" t="s">
        <v>5</v>
      </c>
      <c r="U2094">
        <v>22965</v>
      </c>
    </row>
    <row r="2095" spans="1:21" x14ac:dyDescent="0.3">
      <c r="A2095">
        <v>646412</v>
      </c>
      <c r="B2095" s="2">
        <v>41837.880219907405</v>
      </c>
      <c r="C2095" t="s">
        <v>31</v>
      </c>
      <c r="D2095" t="s">
        <v>28</v>
      </c>
      <c r="E2095" t="s">
        <v>17</v>
      </c>
      <c r="F2095" t="s">
        <v>10</v>
      </c>
      <c r="G2095">
        <v>28310</v>
      </c>
      <c r="O2095">
        <v>918944</v>
      </c>
      <c r="P2095" s="2">
        <v>41807.823993055557</v>
      </c>
      <c r="Q2095" t="s">
        <v>32</v>
      </c>
      <c r="R2095" t="s">
        <v>28</v>
      </c>
      <c r="S2095" t="s">
        <v>17</v>
      </c>
      <c r="T2095" t="s">
        <v>5</v>
      </c>
      <c r="U2095">
        <v>46943</v>
      </c>
    </row>
    <row r="2096" spans="1:21" x14ac:dyDescent="0.3">
      <c r="A2096">
        <v>682466</v>
      </c>
      <c r="B2096" s="2">
        <v>41852.400335648148</v>
      </c>
      <c r="C2096" t="s">
        <v>31</v>
      </c>
      <c r="D2096" t="s">
        <v>28</v>
      </c>
      <c r="E2096" t="s">
        <v>17</v>
      </c>
      <c r="F2096" t="s">
        <v>9</v>
      </c>
      <c r="G2096">
        <v>47411</v>
      </c>
      <c r="O2096">
        <v>640586</v>
      </c>
      <c r="P2096" s="2">
        <v>41816.42359953704</v>
      </c>
      <c r="Q2096" t="s">
        <v>32</v>
      </c>
      <c r="R2096" t="s">
        <v>30</v>
      </c>
      <c r="S2096" t="s">
        <v>17</v>
      </c>
      <c r="T2096" t="s">
        <v>5</v>
      </c>
      <c r="U2096">
        <v>14594</v>
      </c>
    </row>
    <row r="2097" spans="1:21" x14ac:dyDescent="0.3">
      <c r="A2097">
        <v>210703</v>
      </c>
      <c r="B2097" s="2">
        <v>41852.397337962961</v>
      </c>
      <c r="C2097" t="s">
        <v>31</v>
      </c>
      <c r="D2097" t="s">
        <v>29</v>
      </c>
      <c r="E2097" t="s">
        <v>17</v>
      </c>
      <c r="F2097" t="s">
        <v>9</v>
      </c>
      <c r="G2097">
        <v>14890</v>
      </c>
      <c r="O2097">
        <v>878164</v>
      </c>
      <c r="P2097" s="2">
        <v>41878.332685185182</v>
      </c>
      <c r="Q2097" t="s">
        <v>32</v>
      </c>
      <c r="R2097" t="s">
        <v>28</v>
      </c>
      <c r="S2097" t="s">
        <v>20</v>
      </c>
      <c r="T2097" t="s">
        <v>10</v>
      </c>
      <c r="U2097">
        <v>65765</v>
      </c>
    </row>
    <row r="2098" spans="1:21" x14ac:dyDescent="0.3">
      <c r="A2098">
        <v>370831</v>
      </c>
      <c r="B2098" s="2">
        <v>41854.565092592595</v>
      </c>
      <c r="C2098" t="s">
        <v>32</v>
      </c>
      <c r="D2098" t="s">
        <v>28</v>
      </c>
      <c r="E2098" t="s">
        <v>17</v>
      </c>
      <c r="F2098" t="s">
        <v>9</v>
      </c>
      <c r="G2098">
        <v>55248</v>
      </c>
      <c r="O2098">
        <v>780358</v>
      </c>
      <c r="P2098" s="2">
        <v>41766.65966435185</v>
      </c>
      <c r="Q2098" t="s">
        <v>32</v>
      </c>
      <c r="R2098" t="s">
        <v>28</v>
      </c>
      <c r="S2098" t="s">
        <v>18</v>
      </c>
      <c r="T2098" t="s">
        <v>8</v>
      </c>
      <c r="U2098">
        <v>20045</v>
      </c>
    </row>
    <row r="2099" spans="1:21" x14ac:dyDescent="0.3">
      <c r="A2099">
        <v>148345</v>
      </c>
      <c r="B2099" s="2">
        <v>41855.558344907404</v>
      </c>
      <c r="C2099" t="s">
        <v>32</v>
      </c>
      <c r="D2099" t="s">
        <v>28</v>
      </c>
      <c r="E2099" t="s">
        <v>17</v>
      </c>
      <c r="F2099" t="s">
        <v>10</v>
      </c>
      <c r="G2099">
        <v>10055</v>
      </c>
      <c r="O2099">
        <v>630226</v>
      </c>
      <c r="P2099" s="2">
        <v>41772.704456018517</v>
      </c>
      <c r="Q2099" t="s">
        <v>32</v>
      </c>
      <c r="R2099" t="s">
        <v>28</v>
      </c>
      <c r="S2099" t="s">
        <v>18</v>
      </c>
      <c r="T2099" t="s">
        <v>8</v>
      </c>
      <c r="U2099">
        <v>72474</v>
      </c>
    </row>
    <row r="2100" spans="1:21" x14ac:dyDescent="0.3">
      <c r="A2100">
        <v>472307</v>
      </c>
      <c r="B2100" s="2">
        <v>41855.558993055558</v>
      </c>
      <c r="C2100" t="s">
        <v>31</v>
      </c>
      <c r="D2100" t="s">
        <v>28</v>
      </c>
      <c r="E2100" t="s">
        <v>17</v>
      </c>
      <c r="F2100" t="s">
        <v>10</v>
      </c>
      <c r="G2100">
        <v>85191</v>
      </c>
      <c r="O2100">
        <v>166022</v>
      </c>
      <c r="P2100" s="2">
        <v>41796.397106481483</v>
      </c>
      <c r="Q2100" t="s">
        <v>32</v>
      </c>
      <c r="R2100" t="s">
        <v>28</v>
      </c>
      <c r="S2100" t="s">
        <v>20</v>
      </c>
      <c r="T2100" t="s">
        <v>4</v>
      </c>
      <c r="U2100">
        <v>84494</v>
      </c>
    </row>
    <row r="2101" spans="1:21" x14ac:dyDescent="0.3">
      <c r="A2101">
        <v>367647</v>
      </c>
      <c r="B2101" s="2">
        <v>41856.426423611112</v>
      </c>
      <c r="C2101" t="s">
        <v>31</v>
      </c>
      <c r="D2101" t="s">
        <v>28</v>
      </c>
      <c r="E2101" t="s">
        <v>17</v>
      </c>
      <c r="F2101" t="s">
        <v>9</v>
      </c>
      <c r="G2101">
        <v>76634</v>
      </c>
      <c r="O2101">
        <v>258244</v>
      </c>
      <c r="P2101" s="2">
        <v>41803.39671296296</v>
      </c>
      <c r="Q2101" t="s">
        <v>32</v>
      </c>
      <c r="R2101" t="s">
        <v>28</v>
      </c>
      <c r="S2101" t="s">
        <v>20</v>
      </c>
      <c r="T2101" t="s">
        <v>4</v>
      </c>
      <c r="U2101">
        <v>88517</v>
      </c>
    </row>
    <row r="2102" spans="1:21" x14ac:dyDescent="0.3">
      <c r="A2102">
        <v>928886</v>
      </c>
      <c r="B2102" s="2">
        <v>41858.680405092593</v>
      </c>
      <c r="C2102" t="s">
        <v>31</v>
      </c>
      <c r="D2102" t="s">
        <v>28</v>
      </c>
      <c r="E2102" t="s">
        <v>17</v>
      </c>
      <c r="F2102" t="s">
        <v>9</v>
      </c>
      <c r="G2102">
        <v>30504</v>
      </c>
      <c r="O2102">
        <v>258521</v>
      </c>
      <c r="P2102" s="2">
        <v>41782.397824074076</v>
      </c>
      <c r="Q2102" t="s">
        <v>32</v>
      </c>
      <c r="R2102" t="s">
        <v>28</v>
      </c>
      <c r="S2102" t="s">
        <v>17</v>
      </c>
      <c r="T2102" t="s">
        <v>6</v>
      </c>
      <c r="U2102">
        <v>35273</v>
      </c>
    </row>
    <row r="2103" spans="1:21" x14ac:dyDescent="0.3">
      <c r="A2103">
        <v>366620</v>
      </c>
      <c r="B2103" s="2">
        <v>41862.7109375</v>
      </c>
      <c r="C2103" t="s">
        <v>32</v>
      </c>
      <c r="D2103" t="s">
        <v>28</v>
      </c>
      <c r="E2103" t="s">
        <v>17</v>
      </c>
      <c r="F2103" t="s">
        <v>10</v>
      </c>
      <c r="G2103">
        <v>21368</v>
      </c>
      <c r="O2103">
        <v>368800</v>
      </c>
      <c r="P2103" s="2">
        <v>41782.399942129632</v>
      </c>
      <c r="Q2103" t="s">
        <v>32</v>
      </c>
      <c r="R2103" t="s">
        <v>30</v>
      </c>
      <c r="S2103" t="s">
        <v>17</v>
      </c>
      <c r="T2103" t="s">
        <v>6</v>
      </c>
      <c r="U2103">
        <v>22051</v>
      </c>
    </row>
    <row r="2104" spans="1:21" x14ac:dyDescent="0.3">
      <c r="A2104">
        <v>262826</v>
      </c>
      <c r="B2104" s="2">
        <v>41862.71125</v>
      </c>
      <c r="C2104" t="s">
        <v>31</v>
      </c>
      <c r="D2104" t="s">
        <v>28</v>
      </c>
      <c r="E2104" t="s">
        <v>17</v>
      </c>
      <c r="F2104" t="s">
        <v>10</v>
      </c>
      <c r="G2104">
        <v>97131</v>
      </c>
      <c r="O2104">
        <v>456819</v>
      </c>
      <c r="P2104" s="2">
        <v>41782.401018518518</v>
      </c>
      <c r="Q2104" t="s">
        <v>32</v>
      </c>
      <c r="R2104" t="s">
        <v>28</v>
      </c>
      <c r="S2104" t="s">
        <v>17</v>
      </c>
      <c r="T2104" t="s">
        <v>6</v>
      </c>
      <c r="U2104">
        <v>36358</v>
      </c>
    </row>
    <row r="2105" spans="1:21" x14ac:dyDescent="0.3">
      <c r="A2105">
        <v>852087</v>
      </c>
      <c r="B2105" s="2">
        <v>41862.711793981478</v>
      </c>
      <c r="C2105" t="s">
        <v>32</v>
      </c>
      <c r="D2105" t="s">
        <v>28</v>
      </c>
      <c r="E2105" t="s">
        <v>17</v>
      </c>
      <c r="F2105" t="s">
        <v>10</v>
      </c>
      <c r="G2105">
        <v>4717</v>
      </c>
      <c r="O2105">
        <v>816748</v>
      </c>
      <c r="P2105" s="2">
        <v>41789.397870370369</v>
      </c>
      <c r="Q2105" t="s">
        <v>32</v>
      </c>
      <c r="R2105" t="s">
        <v>28</v>
      </c>
      <c r="S2105" t="s">
        <v>15</v>
      </c>
      <c r="T2105" t="s">
        <v>8</v>
      </c>
      <c r="U2105">
        <v>54557</v>
      </c>
    </row>
    <row r="2106" spans="1:21" x14ac:dyDescent="0.3">
      <c r="A2106">
        <v>234192</v>
      </c>
      <c r="B2106" s="2">
        <v>41872.358472222222</v>
      </c>
      <c r="C2106" t="s">
        <v>31</v>
      </c>
      <c r="D2106" t="s">
        <v>28</v>
      </c>
      <c r="E2106" t="s">
        <v>17</v>
      </c>
      <c r="F2106" t="s">
        <v>10</v>
      </c>
      <c r="G2106">
        <v>70071</v>
      </c>
      <c r="O2106">
        <v>175180</v>
      </c>
      <c r="P2106" s="2">
        <v>41830.644780092596</v>
      </c>
      <c r="Q2106" t="s">
        <v>32</v>
      </c>
      <c r="R2106" t="s">
        <v>30</v>
      </c>
      <c r="S2106" t="s">
        <v>12</v>
      </c>
      <c r="T2106" t="s">
        <v>10</v>
      </c>
      <c r="U2106">
        <v>16996</v>
      </c>
    </row>
    <row r="2107" spans="1:21" x14ac:dyDescent="0.3">
      <c r="A2107">
        <v>578818</v>
      </c>
      <c r="B2107" s="2">
        <v>41765.415960648148</v>
      </c>
      <c r="C2107" t="s">
        <v>32</v>
      </c>
      <c r="D2107" t="s">
        <v>28</v>
      </c>
      <c r="E2107" t="s">
        <v>17</v>
      </c>
      <c r="F2107" t="s">
        <v>8</v>
      </c>
      <c r="G2107">
        <v>74310</v>
      </c>
      <c r="O2107">
        <v>456871</v>
      </c>
      <c r="P2107" s="2">
        <v>41830.645243055558</v>
      </c>
      <c r="Q2107" t="s">
        <v>32</v>
      </c>
      <c r="R2107" t="s">
        <v>28</v>
      </c>
      <c r="S2107" t="s">
        <v>12</v>
      </c>
      <c r="T2107" t="s">
        <v>10</v>
      </c>
      <c r="U2107">
        <v>39016</v>
      </c>
    </row>
    <row r="2108" spans="1:21" x14ac:dyDescent="0.3">
      <c r="A2108">
        <v>813334</v>
      </c>
      <c r="B2108" s="2">
        <v>41765.417719907404</v>
      </c>
      <c r="C2108" t="s">
        <v>32</v>
      </c>
      <c r="D2108" t="s">
        <v>28</v>
      </c>
      <c r="E2108" t="s">
        <v>17</v>
      </c>
      <c r="F2108" t="s">
        <v>8</v>
      </c>
      <c r="G2108">
        <v>94627</v>
      </c>
      <c r="O2108">
        <v>909743</v>
      </c>
      <c r="P2108" s="2">
        <v>41864.508622685185</v>
      </c>
      <c r="Q2108" t="s">
        <v>32</v>
      </c>
      <c r="R2108" t="s">
        <v>28</v>
      </c>
      <c r="S2108" t="s">
        <v>12</v>
      </c>
      <c r="T2108" t="s">
        <v>10</v>
      </c>
      <c r="U2108">
        <v>77789</v>
      </c>
    </row>
    <row r="2109" spans="1:21" x14ac:dyDescent="0.3">
      <c r="A2109">
        <v>938949</v>
      </c>
      <c r="B2109" s="2">
        <v>41769.792581018519</v>
      </c>
      <c r="C2109" t="s">
        <v>31</v>
      </c>
      <c r="D2109" t="s">
        <v>28</v>
      </c>
      <c r="E2109" t="s">
        <v>17</v>
      </c>
      <c r="F2109" t="s">
        <v>9</v>
      </c>
      <c r="G2109">
        <v>75525</v>
      </c>
      <c r="O2109">
        <v>193614</v>
      </c>
      <c r="P2109" s="2">
        <v>41864.509328703702</v>
      </c>
      <c r="Q2109" t="s">
        <v>32</v>
      </c>
      <c r="R2109" t="s">
        <v>28</v>
      </c>
      <c r="S2109" t="s">
        <v>12</v>
      </c>
      <c r="T2109" t="s">
        <v>10</v>
      </c>
      <c r="U2109">
        <v>68820</v>
      </c>
    </row>
    <row r="2110" spans="1:21" x14ac:dyDescent="0.3">
      <c r="A2110">
        <v>831516</v>
      </c>
      <c r="B2110" s="2">
        <v>41769.793969907405</v>
      </c>
      <c r="C2110" t="s">
        <v>32</v>
      </c>
      <c r="D2110" t="s">
        <v>30</v>
      </c>
      <c r="E2110" t="s">
        <v>17</v>
      </c>
      <c r="F2110" t="s">
        <v>9</v>
      </c>
      <c r="G2110">
        <v>44507</v>
      </c>
      <c r="O2110">
        <v>926034</v>
      </c>
      <c r="P2110" s="2">
        <v>41785.398344907408</v>
      </c>
      <c r="Q2110" t="s">
        <v>32</v>
      </c>
      <c r="R2110" t="s">
        <v>30</v>
      </c>
      <c r="S2110" t="s">
        <v>20</v>
      </c>
      <c r="T2110" t="s">
        <v>7</v>
      </c>
      <c r="U2110">
        <v>27492</v>
      </c>
    </row>
    <row r="2111" spans="1:21" x14ac:dyDescent="0.3">
      <c r="A2111">
        <v>995799</v>
      </c>
      <c r="B2111" s="2">
        <v>41771.453206018516</v>
      </c>
      <c r="C2111" t="s">
        <v>32</v>
      </c>
      <c r="D2111" t="s">
        <v>30</v>
      </c>
      <c r="E2111" t="s">
        <v>17</v>
      </c>
      <c r="F2111" t="s">
        <v>8</v>
      </c>
      <c r="G2111">
        <v>83962</v>
      </c>
      <c r="O2111">
        <v>741464</v>
      </c>
      <c r="P2111" s="2">
        <v>41795.358124999999</v>
      </c>
      <c r="Q2111" t="s">
        <v>32</v>
      </c>
      <c r="R2111" t="s">
        <v>28</v>
      </c>
      <c r="S2111" t="s">
        <v>20</v>
      </c>
      <c r="T2111" t="s">
        <v>10</v>
      </c>
      <c r="U2111">
        <v>68397</v>
      </c>
    </row>
    <row r="2112" spans="1:21" x14ac:dyDescent="0.3">
      <c r="A2112">
        <v>350319</v>
      </c>
      <c r="B2112" s="2">
        <v>41771.453831018516</v>
      </c>
      <c r="C2112" t="s">
        <v>31</v>
      </c>
      <c r="D2112" t="s">
        <v>28</v>
      </c>
      <c r="E2112" t="s">
        <v>17</v>
      </c>
      <c r="F2112" t="s">
        <v>8</v>
      </c>
      <c r="G2112">
        <v>59448</v>
      </c>
      <c r="O2112">
        <v>218712</v>
      </c>
      <c r="P2112" s="2">
        <v>41795.360196759262</v>
      </c>
      <c r="Q2112" t="s">
        <v>32</v>
      </c>
      <c r="R2112" t="s">
        <v>30</v>
      </c>
      <c r="S2112" t="s">
        <v>20</v>
      </c>
      <c r="T2112" t="s">
        <v>10</v>
      </c>
      <c r="U2112">
        <v>19371</v>
      </c>
    </row>
    <row r="2113" spans="1:21" x14ac:dyDescent="0.3">
      <c r="A2113">
        <v>422303</v>
      </c>
      <c r="B2113" s="2">
        <v>41775.290127314816</v>
      </c>
      <c r="C2113" t="s">
        <v>31</v>
      </c>
      <c r="D2113" t="s">
        <v>28</v>
      </c>
      <c r="E2113" t="s">
        <v>17</v>
      </c>
      <c r="F2113" t="s">
        <v>8</v>
      </c>
      <c r="G2113">
        <v>46044</v>
      </c>
      <c r="O2113">
        <v>141105</v>
      </c>
      <c r="P2113" s="2">
        <v>41801.263645833336</v>
      </c>
      <c r="Q2113" t="s">
        <v>32</v>
      </c>
      <c r="R2113" t="s">
        <v>28</v>
      </c>
      <c r="S2113" t="s">
        <v>20</v>
      </c>
      <c r="T2113" t="s">
        <v>7</v>
      </c>
      <c r="U2113">
        <v>46369</v>
      </c>
    </row>
    <row r="2114" spans="1:21" x14ac:dyDescent="0.3">
      <c r="A2114">
        <v>454176</v>
      </c>
      <c r="B2114" s="2">
        <v>41776.694386574076</v>
      </c>
      <c r="C2114" t="s">
        <v>31</v>
      </c>
      <c r="D2114" t="s">
        <v>30</v>
      </c>
      <c r="E2114" t="s">
        <v>17</v>
      </c>
      <c r="F2114" t="s">
        <v>8</v>
      </c>
      <c r="G2114">
        <v>45064</v>
      </c>
      <c r="O2114">
        <v>602859</v>
      </c>
      <c r="P2114" s="2">
        <v>41809.685243055559</v>
      </c>
      <c r="Q2114" t="s">
        <v>32</v>
      </c>
      <c r="R2114" t="s">
        <v>28</v>
      </c>
      <c r="S2114" t="s">
        <v>20</v>
      </c>
      <c r="T2114" t="s">
        <v>10</v>
      </c>
      <c r="U2114">
        <v>22619</v>
      </c>
    </row>
    <row r="2115" spans="1:21" x14ac:dyDescent="0.3">
      <c r="A2115">
        <v>396603</v>
      </c>
      <c r="B2115" s="2">
        <v>41836.512777777774</v>
      </c>
      <c r="C2115" t="s">
        <v>32</v>
      </c>
      <c r="D2115" t="s">
        <v>28</v>
      </c>
      <c r="E2115" t="s">
        <v>17</v>
      </c>
      <c r="F2115" t="s">
        <v>8</v>
      </c>
      <c r="G2115">
        <v>3055</v>
      </c>
      <c r="O2115">
        <v>888578</v>
      </c>
      <c r="P2115" s="2">
        <v>41809.686678240738</v>
      </c>
      <c r="Q2115" t="s">
        <v>32</v>
      </c>
      <c r="R2115" t="s">
        <v>30</v>
      </c>
      <c r="S2115" t="s">
        <v>20</v>
      </c>
      <c r="T2115" t="s">
        <v>10</v>
      </c>
      <c r="U2115">
        <v>65299</v>
      </c>
    </row>
    <row r="2116" spans="1:21" x14ac:dyDescent="0.3">
      <c r="A2116">
        <v>818355</v>
      </c>
      <c r="B2116" s="2">
        <v>41836.51363425926</v>
      </c>
      <c r="C2116" t="s">
        <v>32</v>
      </c>
      <c r="D2116" t="s">
        <v>28</v>
      </c>
      <c r="E2116" t="s">
        <v>17</v>
      </c>
      <c r="F2116" t="s">
        <v>8</v>
      </c>
      <c r="G2116">
        <v>78340</v>
      </c>
      <c r="O2116">
        <v>310945</v>
      </c>
      <c r="P2116" s="2">
        <v>41812.426678240743</v>
      </c>
      <c r="Q2116" t="s">
        <v>32</v>
      </c>
      <c r="R2116" t="s">
        <v>30</v>
      </c>
      <c r="S2116" t="s">
        <v>20</v>
      </c>
      <c r="T2116" t="s">
        <v>7</v>
      </c>
      <c r="U2116">
        <v>97594</v>
      </c>
    </row>
    <row r="2117" spans="1:21" x14ac:dyDescent="0.3">
      <c r="A2117">
        <v>845699</v>
      </c>
      <c r="B2117" s="2">
        <v>41846.657326388886</v>
      </c>
      <c r="C2117" t="s">
        <v>32</v>
      </c>
      <c r="D2117" t="s">
        <v>28</v>
      </c>
      <c r="E2117" t="s">
        <v>17</v>
      </c>
      <c r="F2117" t="s">
        <v>8</v>
      </c>
      <c r="G2117">
        <v>26152</v>
      </c>
      <c r="O2117">
        <v>336659</v>
      </c>
      <c r="P2117" s="2">
        <v>41848.397858796299</v>
      </c>
      <c r="Q2117" t="s">
        <v>32</v>
      </c>
      <c r="R2117" t="s">
        <v>28</v>
      </c>
      <c r="S2117" t="s">
        <v>20</v>
      </c>
      <c r="T2117" t="s">
        <v>10</v>
      </c>
      <c r="U2117">
        <v>14963</v>
      </c>
    </row>
    <row r="2118" spans="1:21" x14ac:dyDescent="0.3">
      <c r="A2118">
        <v>274119</v>
      </c>
      <c r="B2118" s="2">
        <v>41846.659050925926</v>
      </c>
      <c r="C2118" t="s">
        <v>31</v>
      </c>
      <c r="D2118" t="s">
        <v>28</v>
      </c>
      <c r="E2118" t="s">
        <v>17</v>
      </c>
      <c r="F2118" t="s">
        <v>8</v>
      </c>
      <c r="G2118">
        <v>69312</v>
      </c>
      <c r="O2118">
        <v>558779</v>
      </c>
      <c r="P2118" s="2">
        <v>41851.767326388886</v>
      </c>
      <c r="Q2118" t="s">
        <v>32</v>
      </c>
      <c r="R2118" t="s">
        <v>28</v>
      </c>
      <c r="S2118" t="s">
        <v>20</v>
      </c>
      <c r="T2118" t="s">
        <v>10</v>
      </c>
      <c r="U2118">
        <v>38265</v>
      </c>
    </row>
    <row r="2119" spans="1:21" x14ac:dyDescent="0.3">
      <c r="A2119">
        <v>984018</v>
      </c>
      <c r="B2119" s="2">
        <v>41856.579560185186</v>
      </c>
      <c r="C2119" t="s">
        <v>32</v>
      </c>
      <c r="D2119" t="s">
        <v>28</v>
      </c>
      <c r="E2119" t="s">
        <v>17</v>
      </c>
      <c r="F2119" t="s">
        <v>9</v>
      </c>
      <c r="G2119">
        <v>41667</v>
      </c>
      <c r="O2119">
        <v>887671</v>
      </c>
      <c r="P2119" s="2">
        <v>41852.34070601852</v>
      </c>
      <c r="Q2119" t="s">
        <v>32</v>
      </c>
      <c r="R2119" t="s">
        <v>28</v>
      </c>
      <c r="S2119" t="s">
        <v>20</v>
      </c>
      <c r="T2119" t="s">
        <v>7</v>
      </c>
      <c r="U2119">
        <v>60500</v>
      </c>
    </row>
    <row r="2120" spans="1:21" x14ac:dyDescent="0.3">
      <c r="A2120">
        <v>858091</v>
      </c>
      <c r="B2120" s="2">
        <v>41856.581377314818</v>
      </c>
      <c r="C2120" t="s">
        <v>31</v>
      </c>
      <c r="D2120" t="s">
        <v>28</v>
      </c>
      <c r="E2120" t="s">
        <v>17</v>
      </c>
      <c r="F2120" t="s">
        <v>9</v>
      </c>
      <c r="G2120">
        <v>55059</v>
      </c>
      <c r="O2120">
        <v>985374</v>
      </c>
      <c r="P2120" s="2">
        <v>41858.568865740737</v>
      </c>
      <c r="Q2120" t="s">
        <v>32</v>
      </c>
      <c r="R2120" t="s">
        <v>28</v>
      </c>
      <c r="S2120" t="s">
        <v>20</v>
      </c>
      <c r="T2120" t="s">
        <v>7</v>
      </c>
      <c r="U2120">
        <v>11611</v>
      </c>
    </row>
    <row r="2121" spans="1:21" x14ac:dyDescent="0.3">
      <c r="A2121">
        <v>620222</v>
      </c>
      <c r="B2121" s="2">
        <v>41880.396886574075</v>
      </c>
      <c r="C2121" t="s">
        <v>32</v>
      </c>
      <c r="D2121" t="s">
        <v>28</v>
      </c>
      <c r="E2121" t="s">
        <v>17</v>
      </c>
      <c r="F2121" t="s">
        <v>9</v>
      </c>
      <c r="G2121">
        <v>2786</v>
      </c>
      <c r="O2121">
        <v>479749</v>
      </c>
      <c r="P2121" s="2">
        <v>41858.57130787037</v>
      </c>
      <c r="Q2121" t="s">
        <v>32</v>
      </c>
      <c r="R2121" t="s">
        <v>28</v>
      </c>
      <c r="S2121" t="s">
        <v>20</v>
      </c>
      <c r="T2121" t="s">
        <v>7</v>
      </c>
      <c r="U2121">
        <v>50403</v>
      </c>
    </row>
    <row r="2122" spans="1:21" x14ac:dyDescent="0.3">
      <c r="A2122">
        <v>230236</v>
      </c>
      <c r="B2122" s="2">
        <v>41880.397303240738</v>
      </c>
      <c r="C2122" t="s">
        <v>32</v>
      </c>
      <c r="D2122" t="s">
        <v>28</v>
      </c>
      <c r="E2122" t="s">
        <v>17</v>
      </c>
      <c r="F2122" t="s">
        <v>9</v>
      </c>
      <c r="G2122">
        <v>9611</v>
      </c>
      <c r="O2122">
        <v>347974</v>
      </c>
      <c r="P2122" s="2">
        <v>41858.571782407409</v>
      </c>
      <c r="Q2122" t="s">
        <v>32</v>
      </c>
      <c r="R2122" t="s">
        <v>28</v>
      </c>
      <c r="S2122" t="s">
        <v>20</v>
      </c>
      <c r="T2122" t="s">
        <v>7</v>
      </c>
      <c r="U2122">
        <v>51996</v>
      </c>
    </row>
    <row r="2123" spans="1:21" x14ac:dyDescent="0.3">
      <c r="A2123">
        <v>78867</v>
      </c>
      <c r="B2123" s="2">
        <v>41880.397986111115</v>
      </c>
      <c r="C2123" t="s">
        <v>32</v>
      </c>
      <c r="D2123" t="s">
        <v>28</v>
      </c>
      <c r="E2123" t="s">
        <v>17</v>
      </c>
      <c r="F2123" t="s">
        <v>9</v>
      </c>
      <c r="G2123">
        <v>15947</v>
      </c>
      <c r="O2123">
        <v>318156</v>
      </c>
      <c r="P2123" s="2">
        <v>41858.569236111114</v>
      </c>
      <c r="Q2123" t="s">
        <v>32</v>
      </c>
      <c r="R2123" t="s">
        <v>30</v>
      </c>
      <c r="S2123" t="s">
        <v>20</v>
      </c>
      <c r="T2123" t="s">
        <v>7</v>
      </c>
      <c r="U2123">
        <v>55936</v>
      </c>
    </row>
    <row r="2124" spans="1:21" x14ac:dyDescent="0.3">
      <c r="A2124">
        <v>465580</v>
      </c>
      <c r="B2124" s="2">
        <v>41880.398344907408</v>
      </c>
      <c r="C2124" t="s">
        <v>31</v>
      </c>
      <c r="D2124" t="s">
        <v>28</v>
      </c>
      <c r="E2124" t="s">
        <v>17</v>
      </c>
      <c r="F2124" t="s">
        <v>2</v>
      </c>
      <c r="G2124">
        <v>40213</v>
      </c>
      <c r="O2124">
        <v>951232</v>
      </c>
      <c r="P2124" s="2">
        <v>41859.342997685184</v>
      </c>
      <c r="Q2124" t="s">
        <v>32</v>
      </c>
      <c r="R2124" t="s">
        <v>30</v>
      </c>
      <c r="S2124" t="s">
        <v>20</v>
      </c>
      <c r="T2124" t="s">
        <v>7</v>
      </c>
      <c r="U2124">
        <v>8971</v>
      </c>
    </row>
    <row r="2125" spans="1:21" x14ac:dyDescent="0.3">
      <c r="A2125">
        <v>64417</v>
      </c>
      <c r="B2125" s="2">
        <v>41766.513182870367</v>
      </c>
      <c r="C2125" t="s">
        <v>31</v>
      </c>
      <c r="D2125" t="s">
        <v>30</v>
      </c>
      <c r="E2125" t="s">
        <v>20</v>
      </c>
      <c r="F2125" t="s">
        <v>4</v>
      </c>
      <c r="G2125">
        <v>28118</v>
      </c>
      <c r="O2125">
        <v>44589</v>
      </c>
      <c r="P2125" s="2">
        <v>41827.396701388891</v>
      </c>
      <c r="Q2125" t="s">
        <v>32</v>
      </c>
      <c r="R2125" t="s">
        <v>28</v>
      </c>
      <c r="S2125" t="s">
        <v>12</v>
      </c>
      <c r="T2125" t="s">
        <v>10</v>
      </c>
      <c r="U2125">
        <v>1889</v>
      </c>
    </row>
    <row r="2126" spans="1:21" x14ac:dyDescent="0.3">
      <c r="A2126">
        <v>741838</v>
      </c>
      <c r="B2126" s="2">
        <v>41785.397129629629</v>
      </c>
      <c r="C2126" t="s">
        <v>32</v>
      </c>
      <c r="D2126" t="s">
        <v>30</v>
      </c>
      <c r="E2126" t="s">
        <v>20</v>
      </c>
      <c r="F2126" t="s">
        <v>2</v>
      </c>
      <c r="G2126">
        <v>11961</v>
      </c>
      <c r="O2126">
        <v>554122</v>
      </c>
      <c r="P2126" s="2">
        <v>41869.398402777777</v>
      </c>
      <c r="Q2126" t="s">
        <v>32</v>
      </c>
      <c r="R2126" t="s">
        <v>30</v>
      </c>
      <c r="S2126" t="s">
        <v>12</v>
      </c>
      <c r="T2126" t="s">
        <v>10</v>
      </c>
      <c r="U2126">
        <v>49368</v>
      </c>
    </row>
    <row r="2127" spans="1:21" x14ac:dyDescent="0.3">
      <c r="A2127">
        <v>378990</v>
      </c>
      <c r="B2127" s="2">
        <v>41852.746238425927</v>
      </c>
      <c r="C2127" t="s">
        <v>32</v>
      </c>
      <c r="D2127" t="s">
        <v>28</v>
      </c>
      <c r="E2127" t="s">
        <v>17</v>
      </c>
      <c r="F2127" t="s">
        <v>10</v>
      </c>
      <c r="G2127">
        <v>63315</v>
      </c>
      <c r="O2127">
        <v>965739</v>
      </c>
      <c r="P2127" s="2">
        <v>41869.399247685185</v>
      </c>
      <c r="Q2127" t="s">
        <v>32</v>
      </c>
      <c r="R2127" t="s">
        <v>30</v>
      </c>
      <c r="S2127" t="s">
        <v>12</v>
      </c>
      <c r="T2127" t="s">
        <v>10</v>
      </c>
      <c r="U2127">
        <v>83837</v>
      </c>
    </row>
    <row r="2128" spans="1:21" x14ac:dyDescent="0.3">
      <c r="A2128">
        <v>926493</v>
      </c>
      <c r="B2128" s="2">
        <v>41852.74659722222</v>
      </c>
      <c r="C2128" t="s">
        <v>31</v>
      </c>
      <c r="D2128" t="s">
        <v>30</v>
      </c>
      <c r="E2128" t="s">
        <v>17</v>
      </c>
      <c r="F2128" t="s">
        <v>10</v>
      </c>
      <c r="G2128">
        <v>35917</v>
      </c>
      <c r="O2128">
        <v>478118</v>
      </c>
      <c r="P2128" s="2">
        <v>41761.506284722222</v>
      </c>
      <c r="Q2128" t="s">
        <v>32</v>
      </c>
      <c r="R2128" t="s">
        <v>30</v>
      </c>
      <c r="S2128" t="s">
        <v>13</v>
      </c>
      <c r="T2128" t="s">
        <v>4</v>
      </c>
      <c r="U2128">
        <v>7992</v>
      </c>
    </row>
    <row r="2129" spans="1:21" x14ac:dyDescent="0.3">
      <c r="A2129">
        <v>574193</v>
      </c>
      <c r="B2129" s="2">
        <v>41765.398032407407</v>
      </c>
      <c r="C2129" t="s">
        <v>31</v>
      </c>
      <c r="D2129" t="s">
        <v>30</v>
      </c>
      <c r="E2129" t="s">
        <v>17</v>
      </c>
      <c r="F2129" t="s">
        <v>10</v>
      </c>
      <c r="G2129">
        <v>52260</v>
      </c>
      <c r="O2129">
        <v>109968</v>
      </c>
      <c r="P2129" s="2">
        <v>41761.507233796299</v>
      </c>
      <c r="Q2129" t="s">
        <v>32</v>
      </c>
      <c r="R2129" t="s">
        <v>30</v>
      </c>
      <c r="S2129" t="s">
        <v>13</v>
      </c>
      <c r="T2129" t="s">
        <v>4</v>
      </c>
      <c r="U2129">
        <v>64653</v>
      </c>
    </row>
    <row r="2130" spans="1:21" x14ac:dyDescent="0.3">
      <c r="A2130">
        <v>220690</v>
      </c>
      <c r="B2130" s="2">
        <v>41765.399814814817</v>
      </c>
      <c r="C2130" t="s">
        <v>32</v>
      </c>
      <c r="D2130" t="s">
        <v>28</v>
      </c>
      <c r="E2130" t="s">
        <v>17</v>
      </c>
      <c r="F2130" t="s">
        <v>10</v>
      </c>
      <c r="G2130">
        <v>37742</v>
      </c>
      <c r="O2130">
        <v>190873</v>
      </c>
      <c r="P2130" s="2">
        <v>41842.423217592594</v>
      </c>
      <c r="Q2130" t="s">
        <v>32</v>
      </c>
      <c r="R2130" t="s">
        <v>30</v>
      </c>
      <c r="S2130" t="s">
        <v>20</v>
      </c>
      <c r="T2130" t="s">
        <v>10</v>
      </c>
      <c r="U2130">
        <v>4105</v>
      </c>
    </row>
    <row r="2131" spans="1:21" x14ac:dyDescent="0.3">
      <c r="A2131">
        <v>389764</v>
      </c>
      <c r="B2131" s="2">
        <v>41775.394282407404</v>
      </c>
      <c r="C2131" t="s">
        <v>32</v>
      </c>
      <c r="D2131" t="s">
        <v>29</v>
      </c>
      <c r="E2131" t="s">
        <v>17</v>
      </c>
      <c r="F2131" t="s">
        <v>10</v>
      </c>
      <c r="G2131">
        <v>63015</v>
      </c>
      <c r="O2131">
        <v>516140</v>
      </c>
      <c r="P2131" s="2">
        <v>41775.653923611113</v>
      </c>
      <c r="Q2131" t="s">
        <v>32</v>
      </c>
      <c r="R2131" t="s">
        <v>30</v>
      </c>
      <c r="S2131" t="s">
        <v>17</v>
      </c>
      <c r="T2131" t="s">
        <v>5</v>
      </c>
      <c r="U2131">
        <v>68202</v>
      </c>
    </row>
    <row r="2132" spans="1:21" x14ac:dyDescent="0.3">
      <c r="A2132">
        <v>603423</v>
      </c>
      <c r="B2132" s="2">
        <v>41795.684537037036</v>
      </c>
      <c r="C2132" t="s">
        <v>32</v>
      </c>
      <c r="D2132" t="s">
        <v>28</v>
      </c>
      <c r="E2132" t="s">
        <v>17</v>
      </c>
      <c r="F2132" t="s">
        <v>10</v>
      </c>
      <c r="G2132">
        <v>53506</v>
      </c>
      <c r="O2132">
        <v>538144</v>
      </c>
      <c r="P2132" s="2">
        <v>41775.654409722221</v>
      </c>
      <c r="Q2132" t="s">
        <v>32</v>
      </c>
      <c r="R2132" t="s">
        <v>28</v>
      </c>
      <c r="S2132" t="s">
        <v>17</v>
      </c>
      <c r="T2132" t="s">
        <v>5</v>
      </c>
      <c r="U2132">
        <v>76672</v>
      </c>
    </row>
    <row r="2133" spans="1:21" x14ac:dyDescent="0.3">
      <c r="A2133">
        <v>151638</v>
      </c>
      <c r="B2133" s="2">
        <v>41795.686782407407</v>
      </c>
      <c r="C2133" t="s">
        <v>31</v>
      </c>
      <c r="D2133" t="s">
        <v>30</v>
      </c>
      <c r="E2133" t="s">
        <v>17</v>
      </c>
      <c r="F2133" t="s">
        <v>10</v>
      </c>
      <c r="G2133">
        <v>94176</v>
      </c>
      <c r="O2133">
        <v>249297</v>
      </c>
      <c r="P2133" s="2">
        <v>41772.399085648147</v>
      </c>
      <c r="Q2133" t="s">
        <v>32</v>
      </c>
      <c r="R2133" t="s">
        <v>28</v>
      </c>
      <c r="S2133" t="s">
        <v>12</v>
      </c>
      <c r="T2133" t="s">
        <v>10</v>
      </c>
      <c r="U2133">
        <v>75387</v>
      </c>
    </row>
    <row r="2134" spans="1:21" x14ac:dyDescent="0.3">
      <c r="A2134">
        <v>974995</v>
      </c>
      <c r="B2134" s="2">
        <v>41795.687326388892</v>
      </c>
      <c r="C2134" t="s">
        <v>32</v>
      </c>
      <c r="D2134" t="s">
        <v>30</v>
      </c>
      <c r="E2134" t="s">
        <v>17</v>
      </c>
      <c r="F2134" t="s">
        <v>10</v>
      </c>
      <c r="G2134">
        <v>4324</v>
      </c>
      <c r="O2134">
        <v>926184</v>
      </c>
      <c r="P2134" s="2">
        <v>41761.581770833334</v>
      </c>
      <c r="Q2134" t="s">
        <v>32</v>
      </c>
      <c r="R2134" t="s">
        <v>28</v>
      </c>
      <c r="S2134" t="s">
        <v>17</v>
      </c>
      <c r="T2134" t="s">
        <v>10</v>
      </c>
      <c r="U2134">
        <v>59961</v>
      </c>
    </row>
    <row r="2135" spans="1:21" x14ac:dyDescent="0.3">
      <c r="A2135">
        <v>187616</v>
      </c>
      <c r="B2135" s="2">
        <v>41796.962337962963</v>
      </c>
      <c r="C2135" t="s">
        <v>31</v>
      </c>
      <c r="D2135" t="s">
        <v>28</v>
      </c>
      <c r="E2135" t="s">
        <v>17</v>
      </c>
      <c r="F2135" t="s">
        <v>10</v>
      </c>
      <c r="G2135">
        <v>23845</v>
      </c>
      <c r="O2135">
        <v>311962</v>
      </c>
      <c r="P2135" s="2">
        <v>41761.582187499997</v>
      </c>
      <c r="Q2135" t="s">
        <v>32</v>
      </c>
      <c r="R2135" t="s">
        <v>28</v>
      </c>
      <c r="S2135" t="s">
        <v>17</v>
      </c>
      <c r="T2135" t="s">
        <v>10</v>
      </c>
      <c r="U2135">
        <v>43323</v>
      </c>
    </row>
    <row r="2136" spans="1:21" x14ac:dyDescent="0.3">
      <c r="A2136">
        <v>865272</v>
      </c>
      <c r="B2136" s="2">
        <v>41796.963993055557</v>
      </c>
      <c r="C2136" t="s">
        <v>32</v>
      </c>
      <c r="D2136" t="s">
        <v>30</v>
      </c>
      <c r="E2136" t="s">
        <v>17</v>
      </c>
      <c r="F2136" t="s">
        <v>10</v>
      </c>
      <c r="G2136">
        <v>99026</v>
      </c>
      <c r="O2136">
        <v>847124</v>
      </c>
      <c r="P2136" s="2">
        <v>41761.583402777775</v>
      </c>
      <c r="Q2136" t="s">
        <v>32</v>
      </c>
      <c r="R2136" t="s">
        <v>30</v>
      </c>
      <c r="S2136" t="s">
        <v>17</v>
      </c>
      <c r="T2136" t="s">
        <v>10</v>
      </c>
      <c r="U2136">
        <v>76724</v>
      </c>
    </row>
    <row r="2137" spans="1:21" x14ac:dyDescent="0.3">
      <c r="A2137">
        <v>242902</v>
      </c>
      <c r="B2137" s="2">
        <v>41786.398310185185</v>
      </c>
      <c r="C2137" t="s">
        <v>31</v>
      </c>
      <c r="D2137" t="s">
        <v>28</v>
      </c>
      <c r="E2137" t="s">
        <v>17</v>
      </c>
      <c r="F2137" t="s">
        <v>10</v>
      </c>
      <c r="G2137">
        <v>52897</v>
      </c>
      <c r="O2137">
        <v>235082</v>
      </c>
      <c r="P2137" s="2">
        <v>41761.582060185188</v>
      </c>
      <c r="Q2137" t="s">
        <v>32</v>
      </c>
      <c r="R2137" t="s">
        <v>30</v>
      </c>
      <c r="S2137" t="s">
        <v>17</v>
      </c>
      <c r="T2137" t="s">
        <v>10</v>
      </c>
      <c r="U2137">
        <v>35832</v>
      </c>
    </row>
    <row r="2138" spans="1:21" x14ac:dyDescent="0.3">
      <c r="A2138">
        <v>858919</v>
      </c>
      <c r="B2138" s="2">
        <v>41789.733877314815</v>
      </c>
      <c r="C2138" t="s">
        <v>31</v>
      </c>
      <c r="D2138" t="s">
        <v>28</v>
      </c>
      <c r="E2138" t="s">
        <v>17</v>
      </c>
      <c r="F2138" t="s">
        <v>10</v>
      </c>
      <c r="G2138">
        <v>12903</v>
      </c>
      <c r="O2138">
        <v>347068</v>
      </c>
      <c r="P2138" s="2">
        <v>41767.627291666664</v>
      </c>
      <c r="Q2138" t="s">
        <v>32</v>
      </c>
      <c r="R2138" t="s">
        <v>28</v>
      </c>
      <c r="S2138" t="s">
        <v>17</v>
      </c>
      <c r="T2138" t="s">
        <v>10</v>
      </c>
      <c r="U2138">
        <v>1177</v>
      </c>
    </row>
    <row r="2139" spans="1:21" x14ac:dyDescent="0.3">
      <c r="A2139">
        <v>683693</v>
      </c>
      <c r="B2139" s="2">
        <v>41789.735486111109</v>
      </c>
      <c r="C2139" t="s">
        <v>31</v>
      </c>
      <c r="D2139" t="s">
        <v>28</v>
      </c>
      <c r="E2139" t="s">
        <v>17</v>
      </c>
      <c r="F2139" t="s">
        <v>10</v>
      </c>
      <c r="G2139">
        <v>72419</v>
      </c>
      <c r="O2139">
        <v>669899</v>
      </c>
      <c r="P2139" s="2">
        <v>41842.39949074074</v>
      </c>
      <c r="Q2139" t="s">
        <v>32</v>
      </c>
      <c r="R2139" t="s">
        <v>28</v>
      </c>
      <c r="S2139" t="s">
        <v>17</v>
      </c>
      <c r="T2139" t="s">
        <v>10</v>
      </c>
      <c r="U2139">
        <v>39395</v>
      </c>
    </row>
    <row r="2140" spans="1:21" x14ac:dyDescent="0.3">
      <c r="A2140">
        <v>505774</v>
      </c>
      <c r="B2140" s="2">
        <v>41789.73715277778</v>
      </c>
      <c r="C2140" t="s">
        <v>31</v>
      </c>
      <c r="D2140" t="s">
        <v>30</v>
      </c>
      <c r="E2140" t="s">
        <v>17</v>
      </c>
      <c r="F2140" t="s">
        <v>10</v>
      </c>
      <c r="G2140">
        <v>10711</v>
      </c>
      <c r="O2140">
        <v>388435</v>
      </c>
      <c r="P2140" s="2">
        <v>41844.972372685188</v>
      </c>
      <c r="Q2140" t="s">
        <v>32</v>
      </c>
      <c r="R2140" t="s">
        <v>28</v>
      </c>
      <c r="S2140" t="s">
        <v>17</v>
      </c>
      <c r="T2140" t="s">
        <v>10</v>
      </c>
      <c r="U2140">
        <v>23442</v>
      </c>
    </row>
    <row r="2141" spans="1:21" x14ac:dyDescent="0.3">
      <c r="A2141">
        <v>25030</v>
      </c>
      <c r="B2141" s="2">
        <v>41797.372824074075</v>
      </c>
      <c r="C2141" t="s">
        <v>31</v>
      </c>
      <c r="D2141" t="s">
        <v>28</v>
      </c>
      <c r="E2141" t="s">
        <v>17</v>
      </c>
      <c r="F2141" t="s">
        <v>10</v>
      </c>
      <c r="G2141">
        <v>15869</v>
      </c>
      <c r="O2141">
        <v>642984</v>
      </c>
      <c r="P2141" s="2">
        <v>41844.973703703705</v>
      </c>
      <c r="Q2141" t="s">
        <v>32</v>
      </c>
      <c r="R2141" t="s">
        <v>30</v>
      </c>
      <c r="S2141" t="s">
        <v>17</v>
      </c>
      <c r="T2141" t="s">
        <v>10</v>
      </c>
      <c r="U2141">
        <v>34424</v>
      </c>
    </row>
    <row r="2142" spans="1:21" x14ac:dyDescent="0.3">
      <c r="A2142">
        <v>487220</v>
      </c>
      <c r="B2142" s="2">
        <v>41831.544733796298</v>
      </c>
      <c r="C2142" t="s">
        <v>32</v>
      </c>
      <c r="D2142" t="s">
        <v>28</v>
      </c>
      <c r="E2142" t="s">
        <v>17</v>
      </c>
      <c r="F2142" t="s">
        <v>10</v>
      </c>
      <c r="G2142">
        <v>63009</v>
      </c>
      <c r="O2142">
        <v>294977</v>
      </c>
      <c r="P2142" s="2">
        <v>41772.397141203706</v>
      </c>
      <c r="Q2142" t="s">
        <v>32</v>
      </c>
      <c r="R2142" t="s">
        <v>28</v>
      </c>
      <c r="S2142" t="s">
        <v>17</v>
      </c>
      <c r="T2142" t="s">
        <v>10</v>
      </c>
      <c r="U2142">
        <v>21338</v>
      </c>
    </row>
    <row r="2143" spans="1:21" x14ac:dyDescent="0.3">
      <c r="A2143">
        <v>156021</v>
      </c>
      <c r="B2143" s="2">
        <v>41767.628495370373</v>
      </c>
      <c r="C2143" t="s">
        <v>32</v>
      </c>
      <c r="D2143" t="s">
        <v>28</v>
      </c>
      <c r="E2143" t="s">
        <v>20</v>
      </c>
      <c r="F2143" t="s">
        <v>10</v>
      </c>
      <c r="G2143">
        <v>62932</v>
      </c>
      <c r="O2143">
        <v>704623</v>
      </c>
      <c r="P2143" s="2">
        <v>41778.409201388888</v>
      </c>
      <c r="Q2143" t="s">
        <v>32</v>
      </c>
      <c r="R2143" t="s">
        <v>28</v>
      </c>
      <c r="S2143" t="s">
        <v>17</v>
      </c>
      <c r="T2143" t="s">
        <v>10</v>
      </c>
      <c r="U2143">
        <v>26301</v>
      </c>
    </row>
    <row r="2144" spans="1:21" x14ac:dyDescent="0.3">
      <c r="A2144">
        <v>263351</v>
      </c>
      <c r="B2144" s="2">
        <v>41773.690729166665</v>
      </c>
      <c r="C2144" t="s">
        <v>31</v>
      </c>
      <c r="D2144" t="s">
        <v>30</v>
      </c>
      <c r="E2144" t="s">
        <v>20</v>
      </c>
      <c r="F2144" t="s">
        <v>10</v>
      </c>
      <c r="G2144">
        <v>72121</v>
      </c>
      <c r="O2144">
        <v>969042</v>
      </c>
      <c r="P2144" s="2">
        <v>41778.409618055557</v>
      </c>
      <c r="Q2144" t="s">
        <v>32</v>
      </c>
      <c r="R2144" t="s">
        <v>28</v>
      </c>
      <c r="S2144" t="s">
        <v>17</v>
      </c>
      <c r="T2144" t="s">
        <v>10</v>
      </c>
      <c r="U2144">
        <v>85160</v>
      </c>
    </row>
    <row r="2145" spans="1:21" x14ac:dyDescent="0.3">
      <c r="A2145">
        <v>28396</v>
      </c>
      <c r="B2145" s="2">
        <v>41772.397210648145</v>
      </c>
      <c r="C2145" t="s">
        <v>32</v>
      </c>
      <c r="D2145" t="s">
        <v>28</v>
      </c>
      <c r="E2145" t="s">
        <v>20</v>
      </c>
      <c r="F2145" t="s">
        <v>10</v>
      </c>
      <c r="G2145">
        <v>88166</v>
      </c>
      <c r="O2145">
        <v>968197</v>
      </c>
      <c r="P2145" s="2">
        <v>41778.420231481483</v>
      </c>
      <c r="Q2145" t="s">
        <v>32</v>
      </c>
      <c r="R2145" t="s">
        <v>28</v>
      </c>
      <c r="S2145" t="s">
        <v>15</v>
      </c>
      <c r="T2145" t="s">
        <v>1</v>
      </c>
      <c r="U2145">
        <v>15924</v>
      </c>
    </row>
    <row r="2146" spans="1:21" x14ac:dyDescent="0.3">
      <c r="A2146">
        <v>31629</v>
      </c>
      <c r="B2146" s="2">
        <v>41772.400335648148</v>
      </c>
      <c r="C2146" t="s">
        <v>32</v>
      </c>
      <c r="D2146" t="s">
        <v>28</v>
      </c>
      <c r="E2146" t="s">
        <v>20</v>
      </c>
      <c r="F2146" t="s">
        <v>10</v>
      </c>
      <c r="G2146">
        <v>36181</v>
      </c>
      <c r="O2146">
        <v>652326</v>
      </c>
      <c r="P2146" s="2">
        <v>41814.337893518517</v>
      </c>
      <c r="Q2146" t="s">
        <v>32</v>
      </c>
      <c r="R2146" t="s">
        <v>28</v>
      </c>
      <c r="S2146" t="s">
        <v>15</v>
      </c>
      <c r="T2146" t="s">
        <v>1</v>
      </c>
      <c r="U2146">
        <v>5683</v>
      </c>
    </row>
    <row r="2147" spans="1:21" x14ac:dyDescent="0.3">
      <c r="A2147">
        <v>571596</v>
      </c>
      <c r="B2147" s="2">
        <v>41814.397060185183</v>
      </c>
      <c r="C2147" t="s">
        <v>32</v>
      </c>
      <c r="D2147" t="s">
        <v>28</v>
      </c>
      <c r="E2147" t="s">
        <v>16</v>
      </c>
      <c r="F2147" t="s">
        <v>10</v>
      </c>
      <c r="G2147">
        <v>49717</v>
      </c>
      <c r="O2147">
        <v>902094</v>
      </c>
      <c r="P2147" s="2">
        <v>41814.340092592596</v>
      </c>
      <c r="Q2147" t="s">
        <v>32</v>
      </c>
      <c r="R2147" t="s">
        <v>28</v>
      </c>
      <c r="S2147" t="s">
        <v>15</v>
      </c>
      <c r="T2147" t="s">
        <v>1</v>
      </c>
      <c r="U2147">
        <v>74117</v>
      </c>
    </row>
    <row r="2148" spans="1:21" x14ac:dyDescent="0.3">
      <c r="A2148">
        <v>67135</v>
      </c>
      <c r="B2148" s="2">
        <v>41821.396840277775</v>
      </c>
      <c r="C2148" t="s">
        <v>32</v>
      </c>
      <c r="D2148" t="s">
        <v>30</v>
      </c>
      <c r="E2148" t="s">
        <v>15</v>
      </c>
      <c r="F2148" t="s">
        <v>4</v>
      </c>
      <c r="G2148">
        <v>94234</v>
      </c>
      <c r="O2148">
        <v>510862</v>
      </c>
      <c r="P2148" s="2">
        <v>41846.742465277777</v>
      </c>
      <c r="Q2148" t="s">
        <v>32</v>
      </c>
      <c r="R2148" t="s">
        <v>28</v>
      </c>
      <c r="S2148" t="s">
        <v>20</v>
      </c>
      <c r="T2148" t="s">
        <v>10</v>
      </c>
      <c r="U2148">
        <v>70509</v>
      </c>
    </row>
    <row r="2149" spans="1:21" x14ac:dyDescent="0.3">
      <c r="A2149">
        <v>293469</v>
      </c>
      <c r="B2149" s="2">
        <v>41794.536481481482</v>
      </c>
      <c r="C2149" t="s">
        <v>31</v>
      </c>
      <c r="D2149" t="s">
        <v>30</v>
      </c>
      <c r="E2149" t="s">
        <v>14</v>
      </c>
      <c r="F2149" t="s">
        <v>5</v>
      </c>
      <c r="G2149">
        <v>46930</v>
      </c>
      <c r="O2149">
        <v>627708</v>
      </c>
      <c r="P2149" s="2">
        <v>41869.813946759263</v>
      </c>
      <c r="Q2149" t="s">
        <v>32</v>
      </c>
      <c r="R2149" t="s">
        <v>30</v>
      </c>
      <c r="S2149" t="s">
        <v>20</v>
      </c>
      <c r="T2149" t="s">
        <v>10</v>
      </c>
      <c r="U2149">
        <v>44987</v>
      </c>
    </row>
    <row r="2150" spans="1:21" x14ac:dyDescent="0.3">
      <c r="A2150">
        <v>869945</v>
      </c>
      <c r="B2150" s="2">
        <v>41760.713078703702</v>
      </c>
      <c r="C2150" t="s">
        <v>31</v>
      </c>
      <c r="D2150" t="s">
        <v>29</v>
      </c>
      <c r="E2150" t="s">
        <v>20</v>
      </c>
      <c r="F2150" t="s">
        <v>8</v>
      </c>
      <c r="G2150">
        <v>58813</v>
      </c>
      <c r="O2150">
        <v>122069</v>
      </c>
      <c r="P2150" s="2">
        <v>41860.676655092589</v>
      </c>
      <c r="Q2150" t="s">
        <v>32</v>
      </c>
      <c r="R2150" t="s">
        <v>28</v>
      </c>
      <c r="S2150" t="s">
        <v>18</v>
      </c>
      <c r="T2150" t="s">
        <v>2</v>
      </c>
      <c r="U2150">
        <v>87079</v>
      </c>
    </row>
    <row r="2151" spans="1:21" x14ac:dyDescent="0.3">
      <c r="A2151">
        <v>646241</v>
      </c>
      <c r="B2151" s="2">
        <v>41765.378738425927</v>
      </c>
      <c r="C2151" t="s">
        <v>31</v>
      </c>
      <c r="D2151" t="s">
        <v>28</v>
      </c>
      <c r="E2151" t="s">
        <v>20</v>
      </c>
      <c r="F2151" t="s">
        <v>8</v>
      </c>
      <c r="G2151">
        <v>13813</v>
      </c>
      <c r="O2151">
        <v>527659</v>
      </c>
      <c r="P2151" s="2">
        <v>41794.714872685188</v>
      </c>
      <c r="Q2151" t="s">
        <v>32</v>
      </c>
      <c r="R2151" t="s">
        <v>30</v>
      </c>
      <c r="S2151" t="s">
        <v>17</v>
      </c>
      <c r="T2151" t="s">
        <v>6</v>
      </c>
      <c r="U2151">
        <v>37630</v>
      </c>
    </row>
    <row r="2152" spans="1:21" x14ac:dyDescent="0.3">
      <c r="A2152">
        <v>797943</v>
      </c>
      <c r="B2152" s="2">
        <v>41765.379016203704</v>
      </c>
      <c r="C2152" t="s">
        <v>31</v>
      </c>
      <c r="D2152" t="s">
        <v>30</v>
      </c>
      <c r="E2152" t="s">
        <v>20</v>
      </c>
      <c r="F2152" t="s">
        <v>8</v>
      </c>
      <c r="G2152">
        <v>75702</v>
      </c>
      <c r="O2152">
        <v>31461</v>
      </c>
      <c r="P2152" s="2">
        <v>41811.345682870371</v>
      </c>
      <c r="Q2152" t="s">
        <v>32</v>
      </c>
      <c r="R2152" t="s">
        <v>28</v>
      </c>
      <c r="S2152" t="s">
        <v>17</v>
      </c>
      <c r="T2152" t="s">
        <v>6</v>
      </c>
      <c r="U2152">
        <v>73684</v>
      </c>
    </row>
    <row r="2153" spans="1:21" x14ac:dyDescent="0.3">
      <c r="A2153">
        <v>146291</v>
      </c>
      <c r="B2153" s="2">
        <v>41850.400625000002</v>
      </c>
      <c r="C2153" t="s">
        <v>32</v>
      </c>
      <c r="D2153" t="s">
        <v>28</v>
      </c>
      <c r="E2153" t="s">
        <v>20</v>
      </c>
      <c r="F2153" t="s">
        <v>8</v>
      </c>
      <c r="G2153">
        <v>68330</v>
      </c>
      <c r="O2153">
        <v>459524</v>
      </c>
      <c r="P2153" s="2">
        <v>41760.356504629628</v>
      </c>
      <c r="Q2153" t="s">
        <v>32</v>
      </c>
      <c r="R2153" t="s">
        <v>28</v>
      </c>
      <c r="S2153" t="s">
        <v>17</v>
      </c>
      <c r="T2153" t="s">
        <v>8</v>
      </c>
      <c r="U2153">
        <v>16195</v>
      </c>
    </row>
    <row r="2154" spans="1:21" x14ac:dyDescent="0.3">
      <c r="A2154">
        <v>198973</v>
      </c>
      <c r="B2154" s="2">
        <v>41851.345914351848</v>
      </c>
      <c r="C2154" t="s">
        <v>31</v>
      </c>
      <c r="D2154" t="s">
        <v>28</v>
      </c>
      <c r="E2154" t="s">
        <v>20</v>
      </c>
      <c r="F2154" t="s">
        <v>8</v>
      </c>
      <c r="G2154">
        <v>79716</v>
      </c>
      <c r="O2154">
        <v>275154</v>
      </c>
      <c r="P2154" s="2">
        <v>41765.738935185182</v>
      </c>
      <c r="Q2154" t="s">
        <v>32</v>
      </c>
      <c r="R2154" t="s">
        <v>30</v>
      </c>
      <c r="S2154" t="s">
        <v>17</v>
      </c>
      <c r="T2154" t="s">
        <v>2</v>
      </c>
      <c r="U2154">
        <v>34296</v>
      </c>
    </row>
    <row r="2155" spans="1:21" x14ac:dyDescent="0.3">
      <c r="A2155">
        <v>907042</v>
      </c>
      <c r="B2155" s="2">
        <v>41851.346967592595</v>
      </c>
      <c r="C2155" t="s">
        <v>31</v>
      </c>
      <c r="D2155" t="s">
        <v>28</v>
      </c>
      <c r="E2155" t="s">
        <v>20</v>
      </c>
      <c r="F2155" t="s">
        <v>8</v>
      </c>
      <c r="G2155">
        <v>82978</v>
      </c>
      <c r="O2155">
        <v>287494</v>
      </c>
      <c r="P2155" s="2">
        <v>41767.543969907405</v>
      </c>
      <c r="Q2155" t="s">
        <v>32</v>
      </c>
      <c r="R2155" t="s">
        <v>28</v>
      </c>
      <c r="S2155" t="s">
        <v>17</v>
      </c>
      <c r="T2155" t="s">
        <v>8</v>
      </c>
      <c r="U2155">
        <v>53935</v>
      </c>
    </row>
    <row r="2156" spans="1:21" x14ac:dyDescent="0.3">
      <c r="A2156">
        <v>227812</v>
      </c>
      <c r="B2156" s="2">
        <v>41851.348043981481</v>
      </c>
      <c r="C2156" t="s">
        <v>32</v>
      </c>
      <c r="D2156" t="s">
        <v>28</v>
      </c>
      <c r="E2156" t="s">
        <v>20</v>
      </c>
      <c r="F2156" t="s">
        <v>8</v>
      </c>
      <c r="G2156">
        <v>93706</v>
      </c>
      <c r="O2156">
        <v>100435</v>
      </c>
      <c r="P2156" s="2">
        <v>41769.457395833335</v>
      </c>
      <c r="Q2156" t="s">
        <v>32</v>
      </c>
      <c r="R2156" t="s">
        <v>28</v>
      </c>
      <c r="S2156" t="s">
        <v>17</v>
      </c>
      <c r="T2156" t="s">
        <v>2</v>
      </c>
      <c r="U2156">
        <v>79877</v>
      </c>
    </row>
    <row r="2157" spans="1:21" x14ac:dyDescent="0.3">
      <c r="A2157">
        <v>610221</v>
      </c>
      <c r="B2157" s="2">
        <v>41858.988206018519</v>
      </c>
      <c r="C2157" t="s">
        <v>32</v>
      </c>
      <c r="D2157" t="s">
        <v>30</v>
      </c>
      <c r="E2157" t="s">
        <v>20</v>
      </c>
      <c r="F2157" t="s">
        <v>8</v>
      </c>
      <c r="G2157">
        <v>33190</v>
      </c>
      <c r="O2157">
        <v>134343</v>
      </c>
      <c r="P2157" s="2">
        <v>41777.629733796297</v>
      </c>
      <c r="Q2157" t="s">
        <v>32</v>
      </c>
      <c r="R2157" t="s">
        <v>30</v>
      </c>
      <c r="S2157" t="s">
        <v>17</v>
      </c>
      <c r="T2157" t="s">
        <v>2</v>
      </c>
      <c r="U2157">
        <v>38364</v>
      </c>
    </row>
    <row r="2158" spans="1:21" x14ac:dyDescent="0.3">
      <c r="A2158">
        <v>986310</v>
      </c>
      <c r="B2158" s="2">
        <v>41858.988819444443</v>
      </c>
      <c r="C2158" t="s">
        <v>32</v>
      </c>
      <c r="D2158" t="s">
        <v>30</v>
      </c>
      <c r="E2158" t="s">
        <v>20</v>
      </c>
      <c r="F2158" t="s">
        <v>8</v>
      </c>
      <c r="G2158">
        <v>25653</v>
      </c>
      <c r="O2158">
        <v>865788</v>
      </c>
      <c r="P2158" s="2">
        <v>41777.634479166663</v>
      </c>
      <c r="Q2158" t="s">
        <v>32</v>
      </c>
      <c r="R2158" t="s">
        <v>30</v>
      </c>
      <c r="S2158" t="s">
        <v>17</v>
      </c>
      <c r="T2158" t="s">
        <v>2</v>
      </c>
      <c r="U2158">
        <v>7260</v>
      </c>
    </row>
    <row r="2159" spans="1:21" x14ac:dyDescent="0.3">
      <c r="A2159">
        <v>408391</v>
      </c>
      <c r="B2159" s="2">
        <v>41858.989108796297</v>
      </c>
      <c r="C2159" t="s">
        <v>31</v>
      </c>
      <c r="D2159" t="s">
        <v>28</v>
      </c>
      <c r="E2159" t="s">
        <v>20</v>
      </c>
      <c r="F2159" t="s">
        <v>8</v>
      </c>
      <c r="G2159">
        <v>91223</v>
      </c>
      <c r="O2159">
        <v>553857</v>
      </c>
      <c r="P2159" s="2">
        <v>41778.608807870369</v>
      </c>
      <c r="Q2159" t="s">
        <v>32</v>
      </c>
      <c r="R2159" t="s">
        <v>28</v>
      </c>
      <c r="S2159" t="s">
        <v>17</v>
      </c>
      <c r="T2159" t="s">
        <v>8</v>
      </c>
      <c r="U2159">
        <v>82873</v>
      </c>
    </row>
    <row r="2160" spans="1:21" x14ac:dyDescent="0.3">
      <c r="A2160">
        <v>671874</v>
      </c>
      <c r="B2160" s="2">
        <v>41878.599583333336</v>
      </c>
      <c r="C2160" t="s">
        <v>32</v>
      </c>
      <c r="D2160" t="s">
        <v>30</v>
      </c>
      <c r="E2160" t="s">
        <v>20</v>
      </c>
      <c r="F2160" t="s">
        <v>8</v>
      </c>
      <c r="G2160">
        <v>39305</v>
      </c>
      <c r="O2160">
        <v>769485</v>
      </c>
      <c r="P2160" s="2">
        <v>41761.397453703707</v>
      </c>
      <c r="Q2160" t="s">
        <v>32</v>
      </c>
      <c r="R2160" t="s">
        <v>28</v>
      </c>
      <c r="S2160" t="s">
        <v>17</v>
      </c>
      <c r="T2160" t="s">
        <v>2</v>
      </c>
      <c r="U2160">
        <v>93649</v>
      </c>
    </row>
    <row r="2161" spans="1:21" x14ac:dyDescent="0.3">
      <c r="A2161">
        <v>934789</v>
      </c>
      <c r="B2161" s="2">
        <v>41872.396782407406</v>
      </c>
      <c r="C2161" t="s">
        <v>32</v>
      </c>
      <c r="D2161" t="s">
        <v>28</v>
      </c>
      <c r="E2161" t="s">
        <v>20</v>
      </c>
      <c r="F2161" t="s">
        <v>10</v>
      </c>
      <c r="G2161">
        <v>54365</v>
      </c>
      <c r="O2161">
        <v>944835</v>
      </c>
      <c r="P2161" s="2">
        <v>41767.713159722225</v>
      </c>
      <c r="Q2161" t="s">
        <v>32</v>
      </c>
      <c r="R2161" t="s">
        <v>28</v>
      </c>
      <c r="S2161" t="s">
        <v>17</v>
      </c>
      <c r="T2161" t="s">
        <v>8</v>
      </c>
      <c r="U2161">
        <v>34674</v>
      </c>
    </row>
    <row r="2162" spans="1:21" x14ac:dyDescent="0.3">
      <c r="A2162">
        <v>587254</v>
      </c>
      <c r="B2162" s="2">
        <v>41837.396840277775</v>
      </c>
      <c r="C2162" t="s">
        <v>32</v>
      </c>
      <c r="D2162" t="s">
        <v>28</v>
      </c>
      <c r="E2162" t="s">
        <v>17</v>
      </c>
      <c r="F2162" t="s">
        <v>2</v>
      </c>
      <c r="G2162">
        <v>28099</v>
      </c>
      <c r="O2162">
        <v>541702</v>
      </c>
      <c r="P2162" s="2">
        <v>41774.319085648145</v>
      </c>
      <c r="Q2162" t="s">
        <v>32</v>
      </c>
      <c r="R2162" t="s">
        <v>28</v>
      </c>
      <c r="S2162" t="s">
        <v>17</v>
      </c>
      <c r="T2162" t="s">
        <v>2</v>
      </c>
      <c r="U2162">
        <v>12614</v>
      </c>
    </row>
    <row r="2163" spans="1:21" x14ac:dyDescent="0.3">
      <c r="A2163">
        <v>978034</v>
      </c>
      <c r="B2163" s="2">
        <v>41844.397199074076</v>
      </c>
      <c r="C2163" t="s">
        <v>31</v>
      </c>
      <c r="D2163" t="s">
        <v>30</v>
      </c>
      <c r="E2163" t="s">
        <v>17</v>
      </c>
      <c r="F2163" t="s">
        <v>2</v>
      </c>
      <c r="G2163">
        <v>40692</v>
      </c>
      <c r="O2163">
        <v>185279</v>
      </c>
      <c r="P2163" s="2">
        <v>41774.318101851852</v>
      </c>
      <c r="Q2163" t="s">
        <v>32</v>
      </c>
      <c r="R2163" t="s">
        <v>29</v>
      </c>
      <c r="S2163" t="s">
        <v>17</v>
      </c>
      <c r="T2163" t="s">
        <v>2</v>
      </c>
      <c r="U2163">
        <v>43019</v>
      </c>
    </row>
    <row r="2164" spans="1:21" x14ac:dyDescent="0.3">
      <c r="A2164">
        <v>405748</v>
      </c>
      <c r="B2164" s="2">
        <v>41782.308888888889</v>
      </c>
      <c r="C2164" t="s">
        <v>32</v>
      </c>
      <c r="D2164" t="s">
        <v>28</v>
      </c>
      <c r="E2164" t="s">
        <v>17</v>
      </c>
      <c r="F2164" t="s">
        <v>10</v>
      </c>
      <c r="G2164">
        <v>3839</v>
      </c>
      <c r="O2164">
        <v>948017</v>
      </c>
      <c r="P2164" s="2">
        <v>41783.408148148148</v>
      </c>
      <c r="Q2164" t="s">
        <v>32</v>
      </c>
      <c r="R2164" t="s">
        <v>28</v>
      </c>
      <c r="S2164" t="s">
        <v>17</v>
      </c>
      <c r="T2164" t="s">
        <v>2</v>
      </c>
      <c r="U2164">
        <v>80756</v>
      </c>
    </row>
    <row r="2165" spans="1:21" x14ac:dyDescent="0.3">
      <c r="A2165">
        <v>937136</v>
      </c>
      <c r="B2165" s="2">
        <v>41782.309247685182</v>
      </c>
      <c r="C2165" t="s">
        <v>32</v>
      </c>
      <c r="D2165" t="s">
        <v>29</v>
      </c>
      <c r="E2165" t="s">
        <v>17</v>
      </c>
      <c r="F2165" t="s">
        <v>10</v>
      </c>
      <c r="G2165">
        <v>29094</v>
      </c>
      <c r="O2165">
        <v>103836</v>
      </c>
      <c r="P2165" s="2">
        <v>41783.410567129627</v>
      </c>
      <c r="Q2165" t="s">
        <v>32</v>
      </c>
      <c r="R2165" t="s">
        <v>28</v>
      </c>
      <c r="S2165" t="s">
        <v>17</v>
      </c>
      <c r="T2165" t="s">
        <v>2</v>
      </c>
      <c r="U2165">
        <v>34773</v>
      </c>
    </row>
    <row r="2166" spans="1:21" x14ac:dyDescent="0.3">
      <c r="A2166">
        <v>348724</v>
      </c>
      <c r="B2166" s="2">
        <v>41782.312604166669</v>
      </c>
      <c r="C2166" t="s">
        <v>32</v>
      </c>
      <c r="D2166" t="s">
        <v>29</v>
      </c>
      <c r="E2166" t="s">
        <v>17</v>
      </c>
      <c r="F2166" t="s">
        <v>10</v>
      </c>
      <c r="G2166">
        <v>88334</v>
      </c>
      <c r="O2166">
        <v>206453</v>
      </c>
      <c r="P2166" s="2">
        <v>41789.585625</v>
      </c>
      <c r="Q2166" t="s">
        <v>32</v>
      </c>
      <c r="R2166" t="s">
        <v>28</v>
      </c>
      <c r="S2166" t="s">
        <v>17</v>
      </c>
      <c r="T2166" t="s">
        <v>8</v>
      </c>
      <c r="U2166">
        <v>30863</v>
      </c>
    </row>
    <row r="2167" spans="1:21" x14ac:dyDescent="0.3">
      <c r="A2167">
        <v>68633</v>
      </c>
      <c r="B2167" s="2">
        <v>41862.770868055559</v>
      </c>
      <c r="C2167" t="s">
        <v>32</v>
      </c>
      <c r="D2167" t="s">
        <v>30</v>
      </c>
      <c r="E2167" t="s">
        <v>17</v>
      </c>
      <c r="F2167" t="s">
        <v>10</v>
      </c>
      <c r="G2167">
        <v>69781</v>
      </c>
      <c r="O2167">
        <v>837861</v>
      </c>
      <c r="P2167" s="2">
        <v>41789.586585648147</v>
      </c>
      <c r="Q2167" t="s">
        <v>32</v>
      </c>
      <c r="R2167" t="s">
        <v>28</v>
      </c>
      <c r="S2167" t="s">
        <v>17</v>
      </c>
      <c r="T2167" t="s">
        <v>8</v>
      </c>
      <c r="U2167">
        <v>50500</v>
      </c>
    </row>
    <row r="2168" spans="1:21" x14ac:dyDescent="0.3">
      <c r="A2168">
        <v>576798</v>
      </c>
      <c r="B2168" s="2">
        <v>41815.625428240739</v>
      </c>
      <c r="C2168" t="s">
        <v>32</v>
      </c>
      <c r="D2168" t="s">
        <v>28</v>
      </c>
      <c r="E2168" t="s">
        <v>12</v>
      </c>
      <c r="F2168" t="s">
        <v>4</v>
      </c>
      <c r="G2168">
        <v>60115</v>
      </c>
      <c r="O2168">
        <v>163162</v>
      </c>
      <c r="P2168" s="2">
        <v>41796.645694444444</v>
      </c>
      <c r="Q2168" t="s">
        <v>32</v>
      </c>
      <c r="R2168" t="s">
        <v>30</v>
      </c>
      <c r="S2168" t="s">
        <v>17</v>
      </c>
      <c r="T2168" t="s">
        <v>8</v>
      </c>
      <c r="U2168">
        <v>15888</v>
      </c>
    </row>
    <row r="2169" spans="1:21" x14ac:dyDescent="0.3">
      <c r="A2169">
        <v>667800</v>
      </c>
      <c r="B2169" s="2">
        <v>41848.073576388888</v>
      </c>
      <c r="C2169" t="s">
        <v>31</v>
      </c>
      <c r="D2169" t="s">
        <v>28</v>
      </c>
      <c r="E2169" t="s">
        <v>12</v>
      </c>
      <c r="F2169" t="s">
        <v>4</v>
      </c>
      <c r="G2169">
        <v>70713</v>
      </c>
      <c r="O2169">
        <v>550778</v>
      </c>
      <c r="P2169" s="2">
        <v>41802.367083333331</v>
      </c>
      <c r="Q2169" t="s">
        <v>32</v>
      </c>
      <c r="R2169" t="s">
        <v>30</v>
      </c>
      <c r="S2169" t="s">
        <v>17</v>
      </c>
      <c r="T2169" t="s">
        <v>2</v>
      </c>
      <c r="U2169">
        <v>95629</v>
      </c>
    </row>
    <row r="2170" spans="1:21" x14ac:dyDescent="0.3">
      <c r="A2170">
        <v>934451</v>
      </c>
      <c r="B2170" s="2">
        <v>41853.822326388887</v>
      </c>
      <c r="C2170" t="s">
        <v>31</v>
      </c>
      <c r="D2170" t="s">
        <v>30</v>
      </c>
      <c r="E2170" t="s">
        <v>17</v>
      </c>
      <c r="F2170" t="s">
        <v>4</v>
      </c>
      <c r="G2170">
        <v>29705</v>
      </c>
      <c r="O2170">
        <v>419081</v>
      </c>
      <c r="P2170" s="2">
        <v>41828.513009259259</v>
      </c>
      <c r="Q2170" t="s">
        <v>32</v>
      </c>
      <c r="R2170" t="s">
        <v>28</v>
      </c>
      <c r="S2170" t="s">
        <v>17</v>
      </c>
      <c r="T2170" t="s">
        <v>8</v>
      </c>
      <c r="U2170">
        <v>2668</v>
      </c>
    </row>
    <row r="2171" spans="1:21" x14ac:dyDescent="0.3">
      <c r="A2171">
        <v>79209</v>
      </c>
      <c r="B2171" s="2">
        <v>41853.823263888888</v>
      </c>
      <c r="C2171" t="s">
        <v>31</v>
      </c>
      <c r="D2171" t="s">
        <v>28</v>
      </c>
      <c r="E2171" t="s">
        <v>17</v>
      </c>
      <c r="F2171" t="s">
        <v>4</v>
      </c>
      <c r="G2171">
        <v>71917</v>
      </c>
      <c r="O2171">
        <v>238407</v>
      </c>
      <c r="P2171" s="2">
        <v>41830.370868055557</v>
      </c>
      <c r="Q2171" t="s">
        <v>32</v>
      </c>
      <c r="R2171" t="s">
        <v>30</v>
      </c>
      <c r="S2171" t="s">
        <v>17</v>
      </c>
      <c r="T2171" t="s">
        <v>8</v>
      </c>
      <c r="U2171">
        <v>52278</v>
      </c>
    </row>
    <row r="2172" spans="1:21" x14ac:dyDescent="0.3">
      <c r="A2172">
        <v>654902</v>
      </c>
      <c r="B2172" s="2">
        <v>41853.823680555557</v>
      </c>
      <c r="C2172" t="s">
        <v>31</v>
      </c>
      <c r="D2172" t="s">
        <v>30</v>
      </c>
      <c r="E2172" t="s">
        <v>17</v>
      </c>
      <c r="F2172" t="s">
        <v>4</v>
      </c>
      <c r="G2172">
        <v>81497</v>
      </c>
      <c r="O2172">
        <v>240004</v>
      </c>
      <c r="P2172" s="2">
        <v>41831.401030092595</v>
      </c>
      <c r="Q2172" t="s">
        <v>32</v>
      </c>
      <c r="R2172" t="s">
        <v>30</v>
      </c>
      <c r="S2172" t="s">
        <v>17</v>
      </c>
      <c r="T2172" t="s">
        <v>8</v>
      </c>
      <c r="U2172">
        <v>12991</v>
      </c>
    </row>
    <row r="2173" spans="1:21" x14ac:dyDescent="0.3">
      <c r="A2173">
        <v>873039</v>
      </c>
      <c r="B2173" s="2">
        <v>41856.675833333335</v>
      </c>
      <c r="C2173" t="s">
        <v>32</v>
      </c>
      <c r="D2173" t="s">
        <v>28</v>
      </c>
      <c r="E2173" t="s">
        <v>17</v>
      </c>
      <c r="F2173" t="s">
        <v>4</v>
      </c>
      <c r="G2173">
        <v>59317</v>
      </c>
      <c r="O2173">
        <v>664101</v>
      </c>
      <c r="P2173" s="2">
        <v>41859.398564814815</v>
      </c>
      <c r="Q2173" t="s">
        <v>32</v>
      </c>
      <c r="R2173" t="s">
        <v>30</v>
      </c>
      <c r="S2173" t="s">
        <v>17</v>
      </c>
      <c r="T2173" t="s">
        <v>2</v>
      </c>
      <c r="U2173">
        <v>41524</v>
      </c>
    </row>
    <row r="2174" spans="1:21" x14ac:dyDescent="0.3">
      <c r="A2174">
        <v>531642</v>
      </c>
      <c r="B2174" s="2">
        <v>41789.397638888891</v>
      </c>
      <c r="C2174" t="s">
        <v>32</v>
      </c>
      <c r="D2174" t="s">
        <v>28</v>
      </c>
      <c r="E2174" t="s">
        <v>20</v>
      </c>
      <c r="F2174" t="s">
        <v>4</v>
      </c>
      <c r="G2174">
        <v>45456</v>
      </c>
      <c r="O2174">
        <v>184275</v>
      </c>
      <c r="P2174" s="2">
        <v>41863.409467592595</v>
      </c>
      <c r="Q2174" t="s">
        <v>32</v>
      </c>
      <c r="R2174" t="s">
        <v>28</v>
      </c>
      <c r="S2174" t="s">
        <v>17</v>
      </c>
      <c r="T2174" t="s">
        <v>8</v>
      </c>
      <c r="U2174">
        <v>23504</v>
      </c>
    </row>
    <row r="2175" spans="1:21" x14ac:dyDescent="0.3">
      <c r="A2175">
        <v>341578</v>
      </c>
      <c r="B2175" s="2">
        <v>41796.487557870372</v>
      </c>
      <c r="C2175" t="s">
        <v>31</v>
      </c>
      <c r="D2175" t="s">
        <v>28</v>
      </c>
      <c r="E2175" t="s">
        <v>20</v>
      </c>
      <c r="F2175" t="s">
        <v>2</v>
      </c>
      <c r="G2175">
        <v>82979</v>
      </c>
      <c r="O2175">
        <v>818366</v>
      </c>
      <c r="P2175" s="2">
        <v>41863.410104166665</v>
      </c>
      <c r="Q2175" t="s">
        <v>32</v>
      </c>
      <c r="R2175" t="s">
        <v>30</v>
      </c>
      <c r="S2175" t="s">
        <v>17</v>
      </c>
      <c r="T2175" t="s">
        <v>8</v>
      </c>
      <c r="U2175">
        <v>84015</v>
      </c>
    </row>
    <row r="2176" spans="1:21" x14ac:dyDescent="0.3">
      <c r="A2176">
        <v>877800</v>
      </c>
      <c r="B2176" s="2">
        <v>41796.488819444443</v>
      </c>
      <c r="C2176" t="s">
        <v>32</v>
      </c>
      <c r="D2176" t="s">
        <v>30</v>
      </c>
      <c r="E2176" t="s">
        <v>20</v>
      </c>
      <c r="F2176" t="s">
        <v>2</v>
      </c>
      <c r="G2176">
        <v>68207</v>
      </c>
      <c r="O2176">
        <v>55833</v>
      </c>
      <c r="P2176" s="2">
        <v>41874.59097222222</v>
      </c>
      <c r="Q2176" t="s">
        <v>32</v>
      </c>
      <c r="R2176" t="s">
        <v>28</v>
      </c>
      <c r="S2176" t="s">
        <v>17</v>
      </c>
      <c r="T2176" t="s">
        <v>2</v>
      </c>
      <c r="U2176">
        <v>88439</v>
      </c>
    </row>
    <row r="2177" spans="1:21" x14ac:dyDescent="0.3">
      <c r="A2177">
        <v>397529</v>
      </c>
      <c r="B2177" s="2">
        <v>41852.397060185183</v>
      </c>
      <c r="C2177" t="s">
        <v>31</v>
      </c>
      <c r="D2177" t="s">
        <v>30</v>
      </c>
      <c r="E2177" t="s">
        <v>20</v>
      </c>
      <c r="F2177" t="s">
        <v>4</v>
      </c>
      <c r="G2177">
        <v>89294</v>
      </c>
      <c r="O2177">
        <v>603411</v>
      </c>
      <c r="P2177" s="2">
        <v>41874.591284722221</v>
      </c>
      <c r="Q2177" t="s">
        <v>32</v>
      </c>
      <c r="R2177" t="s">
        <v>30</v>
      </c>
      <c r="S2177" t="s">
        <v>17</v>
      </c>
      <c r="T2177" t="s">
        <v>2</v>
      </c>
      <c r="U2177">
        <v>12658</v>
      </c>
    </row>
    <row r="2178" spans="1:21" x14ac:dyDescent="0.3">
      <c r="A2178">
        <v>964395</v>
      </c>
      <c r="B2178" s="2">
        <v>41852.397662037038</v>
      </c>
      <c r="C2178" t="s">
        <v>32</v>
      </c>
      <c r="D2178" t="s">
        <v>30</v>
      </c>
      <c r="E2178" t="s">
        <v>20</v>
      </c>
      <c r="F2178" t="s">
        <v>4</v>
      </c>
      <c r="G2178">
        <v>36757</v>
      </c>
      <c r="O2178">
        <v>58648</v>
      </c>
      <c r="P2178" s="2">
        <v>41880.598553240743</v>
      </c>
      <c r="Q2178" t="s">
        <v>32</v>
      </c>
      <c r="R2178" t="s">
        <v>30</v>
      </c>
      <c r="S2178" t="s">
        <v>17</v>
      </c>
      <c r="T2178" t="s">
        <v>2</v>
      </c>
      <c r="U2178">
        <v>63894</v>
      </c>
    </row>
    <row r="2179" spans="1:21" x14ac:dyDescent="0.3">
      <c r="A2179">
        <v>540505</v>
      </c>
      <c r="B2179" s="2">
        <v>41852.398310185185</v>
      </c>
      <c r="C2179" t="s">
        <v>32</v>
      </c>
      <c r="D2179" t="s">
        <v>28</v>
      </c>
      <c r="E2179" t="s">
        <v>20</v>
      </c>
      <c r="F2179" t="s">
        <v>4</v>
      </c>
      <c r="G2179">
        <v>66180</v>
      </c>
      <c r="O2179">
        <v>347119</v>
      </c>
      <c r="P2179" s="2">
        <v>41768.398078703707</v>
      </c>
      <c r="Q2179" t="s">
        <v>32</v>
      </c>
      <c r="R2179" t="s">
        <v>30</v>
      </c>
      <c r="S2179" t="s">
        <v>20</v>
      </c>
      <c r="T2179" t="s">
        <v>5</v>
      </c>
      <c r="U2179">
        <v>74299</v>
      </c>
    </row>
    <row r="2180" spans="1:21" x14ac:dyDescent="0.3">
      <c r="A2180">
        <v>503115</v>
      </c>
      <c r="B2180" s="2">
        <v>41852.401631944442</v>
      </c>
      <c r="C2180" t="s">
        <v>32</v>
      </c>
      <c r="D2180" t="s">
        <v>30</v>
      </c>
      <c r="E2180" t="s">
        <v>20</v>
      </c>
      <c r="F2180" t="s">
        <v>4</v>
      </c>
      <c r="G2180">
        <v>23774</v>
      </c>
      <c r="O2180">
        <v>832733</v>
      </c>
      <c r="P2180" s="2">
        <v>41816.414351851854</v>
      </c>
      <c r="Q2180" t="s">
        <v>32</v>
      </c>
      <c r="R2180" t="s">
        <v>28</v>
      </c>
      <c r="S2180" t="s">
        <v>20</v>
      </c>
      <c r="T2180" t="s">
        <v>5</v>
      </c>
      <c r="U2180">
        <v>41796</v>
      </c>
    </row>
    <row r="2181" spans="1:21" x14ac:dyDescent="0.3">
      <c r="A2181">
        <v>376176</v>
      </c>
      <c r="B2181" s="2">
        <v>41856.404166666667</v>
      </c>
      <c r="C2181" t="s">
        <v>31</v>
      </c>
      <c r="D2181" t="s">
        <v>30</v>
      </c>
      <c r="E2181" t="s">
        <v>20</v>
      </c>
      <c r="F2181" t="s">
        <v>4</v>
      </c>
      <c r="G2181">
        <v>32415</v>
      </c>
      <c r="O2181">
        <v>255041</v>
      </c>
      <c r="P2181" s="2">
        <v>41806.702893518515</v>
      </c>
      <c r="Q2181" t="s">
        <v>32</v>
      </c>
      <c r="R2181" t="s">
        <v>30</v>
      </c>
      <c r="S2181" t="s">
        <v>16</v>
      </c>
      <c r="T2181" t="s">
        <v>2</v>
      </c>
      <c r="U2181">
        <v>4107</v>
      </c>
    </row>
    <row r="2182" spans="1:21" x14ac:dyDescent="0.3">
      <c r="A2182">
        <v>813262</v>
      </c>
      <c r="B2182" s="2">
        <v>41859.519872685189</v>
      </c>
      <c r="C2182" t="s">
        <v>32</v>
      </c>
      <c r="D2182" t="s">
        <v>30</v>
      </c>
      <c r="E2182" t="s">
        <v>20</v>
      </c>
      <c r="F2182" t="s">
        <v>4</v>
      </c>
      <c r="G2182">
        <v>51672</v>
      </c>
      <c r="O2182">
        <v>75454</v>
      </c>
      <c r="P2182" s="2">
        <v>41796.433206018519</v>
      </c>
      <c r="Q2182" t="s">
        <v>32</v>
      </c>
      <c r="R2182" t="s">
        <v>28</v>
      </c>
      <c r="S2182" t="s">
        <v>17</v>
      </c>
      <c r="T2182" t="s">
        <v>4</v>
      </c>
      <c r="U2182">
        <v>88514</v>
      </c>
    </row>
    <row r="2183" spans="1:21" x14ac:dyDescent="0.3">
      <c r="A2183">
        <v>299516</v>
      </c>
      <c r="B2183" s="2">
        <v>41862.790798611109</v>
      </c>
      <c r="C2183" t="s">
        <v>32</v>
      </c>
      <c r="D2183" t="s">
        <v>28</v>
      </c>
      <c r="E2183" t="s">
        <v>20</v>
      </c>
      <c r="F2183" t="s">
        <v>4</v>
      </c>
      <c r="G2183">
        <v>21889</v>
      </c>
      <c r="O2183">
        <v>990597</v>
      </c>
      <c r="P2183" s="2">
        <v>41852.734664351854</v>
      </c>
      <c r="Q2183" t="s">
        <v>32</v>
      </c>
      <c r="R2183" t="s">
        <v>30</v>
      </c>
      <c r="S2183" t="s">
        <v>20</v>
      </c>
      <c r="T2183" t="s">
        <v>2</v>
      </c>
      <c r="U2183">
        <v>24433</v>
      </c>
    </row>
    <row r="2184" spans="1:21" x14ac:dyDescent="0.3">
      <c r="A2184">
        <v>685557</v>
      </c>
      <c r="B2184" s="2">
        <v>41872.591423611113</v>
      </c>
      <c r="C2184" t="s">
        <v>31</v>
      </c>
      <c r="D2184" t="s">
        <v>30</v>
      </c>
      <c r="E2184" t="s">
        <v>20</v>
      </c>
      <c r="F2184" t="s">
        <v>4</v>
      </c>
      <c r="G2184">
        <v>61958</v>
      </c>
      <c r="O2184">
        <v>380112</v>
      </c>
      <c r="P2184" s="2">
        <v>41852.737314814818</v>
      </c>
      <c r="Q2184" t="s">
        <v>32</v>
      </c>
      <c r="R2184" t="s">
        <v>30</v>
      </c>
      <c r="S2184" t="s">
        <v>20</v>
      </c>
      <c r="T2184" t="s">
        <v>2</v>
      </c>
      <c r="U2184">
        <v>33740</v>
      </c>
    </row>
    <row r="2185" spans="1:21" x14ac:dyDescent="0.3">
      <c r="A2185">
        <v>94729</v>
      </c>
      <c r="B2185" s="2">
        <v>41880.398634259262</v>
      </c>
      <c r="C2185" t="s">
        <v>31</v>
      </c>
      <c r="D2185" t="s">
        <v>28</v>
      </c>
      <c r="E2185" t="s">
        <v>20</v>
      </c>
      <c r="F2185" t="s">
        <v>4</v>
      </c>
      <c r="G2185">
        <v>2937</v>
      </c>
      <c r="O2185">
        <v>555507</v>
      </c>
      <c r="P2185" s="2">
        <v>41856.567939814813</v>
      </c>
      <c r="Q2185" t="s">
        <v>32</v>
      </c>
      <c r="R2185" t="s">
        <v>28</v>
      </c>
      <c r="S2185" t="s">
        <v>20</v>
      </c>
      <c r="T2185" t="s">
        <v>2</v>
      </c>
      <c r="U2185">
        <v>71637</v>
      </c>
    </row>
    <row r="2186" spans="1:21" x14ac:dyDescent="0.3">
      <c r="A2186">
        <v>665818</v>
      </c>
      <c r="B2186" s="2">
        <v>41880.399259259262</v>
      </c>
      <c r="C2186" t="s">
        <v>32</v>
      </c>
      <c r="D2186" t="s">
        <v>28</v>
      </c>
      <c r="E2186" t="s">
        <v>20</v>
      </c>
      <c r="F2186" t="s">
        <v>4</v>
      </c>
      <c r="G2186">
        <v>11525</v>
      </c>
      <c r="O2186">
        <v>174767</v>
      </c>
      <c r="P2186" s="2">
        <v>41856.568645833337</v>
      </c>
      <c r="Q2186" t="s">
        <v>32</v>
      </c>
      <c r="R2186" t="s">
        <v>28</v>
      </c>
      <c r="S2186" t="s">
        <v>20</v>
      </c>
      <c r="T2186" t="s">
        <v>2</v>
      </c>
      <c r="U2186">
        <v>40992</v>
      </c>
    </row>
    <row r="2187" spans="1:21" x14ac:dyDescent="0.3">
      <c r="A2187">
        <v>949773</v>
      </c>
      <c r="B2187" s="2">
        <v>41831.492465277777</v>
      </c>
      <c r="C2187" t="s">
        <v>32</v>
      </c>
      <c r="D2187" t="s">
        <v>28</v>
      </c>
      <c r="E2187" t="s">
        <v>20</v>
      </c>
      <c r="F2187" t="s">
        <v>4</v>
      </c>
      <c r="G2187">
        <v>3835</v>
      </c>
      <c r="O2187">
        <v>711793</v>
      </c>
      <c r="P2187" s="2">
        <v>41857.506331018521</v>
      </c>
      <c r="Q2187" t="s">
        <v>32</v>
      </c>
      <c r="R2187" t="s">
        <v>28</v>
      </c>
      <c r="S2187" t="s">
        <v>20</v>
      </c>
      <c r="T2187" t="s">
        <v>2</v>
      </c>
      <c r="U2187">
        <v>64853</v>
      </c>
    </row>
    <row r="2188" spans="1:21" x14ac:dyDescent="0.3">
      <c r="A2188">
        <v>808710</v>
      </c>
      <c r="B2188" s="2">
        <v>41859.397083333337</v>
      </c>
      <c r="C2188" t="s">
        <v>32</v>
      </c>
      <c r="D2188" t="s">
        <v>30</v>
      </c>
      <c r="E2188" t="s">
        <v>20</v>
      </c>
      <c r="F2188" t="s">
        <v>4</v>
      </c>
      <c r="G2188">
        <v>18012</v>
      </c>
      <c r="O2188">
        <v>571572</v>
      </c>
      <c r="P2188" s="2">
        <v>41857.5080787037</v>
      </c>
      <c r="Q2188" t="s">
        <v>32</v>
      </c>
      <c r="R2188" t="s">
        <v>28</v>
      </c>
      <c r="S2188" t="s">
        <v>20</v>
      </c>
      <c r="T2188" t="s">
        <v>2</v>
      </c>
      <c r="U2188">
        <v>25710</v>
      </c>
    </row>
    <row r="2189" spans="1:21" x14ac:dyDescent="0.3">
      <c r="A2189">
        <v>161564</v>
      </c>
      <c r="B2189" s="2">
        <v>41813.397569444445</v>
      </c>
      <c r="C2189" t="s">
        <v>31</v>
      </c>
      <c r="D2189" t="s">
        <v>28</v>
      </c>
      <c r="E2189" t="s">
        <v>15</v>
      </c>
      <c r="F2189" t="s">
        <v>4</v>
      </c>
      <c r="G2189">
        <v>72228</v>
      </c>
      <c r="O2189">
        <v>440524</v>
      </c>
      <c r="P2189" s="2">
        <v>41853.613680555558</v>
      </c>
      <c r="Q2189" t="s">
        <v>32</v>
      </c>
      <c r="R2189" t="s">
        <v>30</v>
      </c>
      <c r="S2189" t="s">
        <v>13</v>
      </c>
      <c r="T2189" t="s">
        <v>10</v>
      </c>
      <c r="U2189">
        <v>17199</v>
      </c>
    </row>
    <row r="2190" spans="1:21" x14ac:dyDescent="0.3">
      <c r="A2190">
        <v>521497</v>
      </c>
      <c r="B2190" s="2">
        <v>41792.396666666667</v>
      </c>
      <c r="C2190" t="s">
        <v>31</v>
      </c>
      <c r="D2190" t="s">
        <v>28</v>
      </c>
      <c r="E2190" t="s">
        <v>17</v>
      </c>
      <c r="F2190" t="s">
        <v>2</v>
      </c>
      <c r="G2190">
        <v>90599</v>
      </c>
      <c r="O2190">
        <v>407565</v>
      </c>
      <c r="P2190" s="2">
        <v>41862.398310185185</v>
      </c>
      <c r="Q2190" t="s">
        <v>32</v>
      </c>
      <c r="R2190" t="s">
        <v>30</v>
      </c>
      <c r="S2190" t="s">
        <v>13</v>
      </c>
      <c r="T2190" t="s">
        <v>10</v>
      </c>
      <c r="U2190">
        <v>3772</v>
      </c>
    </row>
    <row r="2191" spans="1:21" x14ac:dyDescent="0.3">
      <c r="A2191">
        <v>693232</v>
      </c>
      <c r="B2191" s="2">
        <v>41795.778182870374</v>
      </c>
      <c r="C2191" t="s">
        <v>31</v>
      </c>
      <c r="D2191" t="s">
        <v>28</v>
      </c>
      <c r="E2191" t="s">
        <v>17</v>
      </c>
      <c r="F2191" t="s">
        <v>2</v>
      </c>
      <c r="G2191">
        <v>55963</v>
      </c>
      <c r="O2191">
        <v>998515</v>
      </c>
      <c r="P2191" s="2">
        <v>41789.422754629632</v>
      </c>
      <c r="Q2191" t="s">
        <v>32</v>
      </c>
      <c r="R2191" t="s">
        <v>28</v>
      </c>
      <c r="S2191" t="s">
        <v>20</v>
      </c>
      <c r="T2191" t="s">
        <v>4</v>
      </c>
      <c r="U2191">
        <v>46623</v>
      </c>
    </row>
    <row r="2192" spans="1:21" x14ac:dyDescent="0.3">
      <c r="A2192">
        <v>949520</v>
      </c>
      <c r="B2192" s="2">
        <v>41795.778541666667</v>
      </c>
      <c r="C2192" t="s">
        <v>32</v>
      </c>
      <c r="D2192" t="s">
        <v>28</v>
      </c>
      <c r="E2192" t="s">
        <v>17</v>
      </c>
      <c r="F2192" t="s">
        <v>2</v>
      </c>
      <c r="G2192">
        <v>51250</v>
      </c>
      <c r="O2192">
        <v>304127</v>
      </c>
      <c r="P2192" s="2">
        <v>41786.685682870368</v>
      </c>
      <c r="Q2192" t="s">
        <v>32</v>
      </c>
      <c r="R2192" t="s">
        <v>28</v>
      </c>
      <c r="S2192" t="s">
        <v>17</v>
      </c>
      <c r="T2192" t="s">
        <v>1</v>
      </c>
      <c r="U2192">
        <v>93664</v>
      </c>
    </row>
    <row r="2193" spans="1:21" x14ac:dyDescent="0.3">
      <c r="A2193">
        <v>820462</v>
      </c>
      <c r="B2193" s="2">
        <v>41795.779756944445</v>
      </c>
      <c r="C2193" t="s">
        <v>31</v>
      </c>
      <c r="D2193" t="s">
        <v>28</v>
      </c>
      <c r="E2193" t="s">
        <v>17</v>
      </c>
      <c r="F2193" t="s">
        <v>2</v>
      </c>
      <c r="G2193">
        <v>11693</v>
      </c>
      <c r="O2193">
        <v>229283</v>
      </c>
      <c r="P2193" s="2">
        <v>41868.364131944443</v>
      </c>
      <c r="Q2193" t="s">
        <v>32</v>
      </c>
      <c r="R2193" t="s">
        <v>28</v>
      </c>
      <c r="S2193" t="s">
        <v>20</v>
      </c>
      <c r="T2193" t="s">
        <v>5</v>
      </c>
      <c r="U2193">
        <v>88015</v>
      </c>
    </row>
    <row r="2194" spans="1:21" x14ac:dyDescent="0.3">
      <c r="A2194">
        <v>285094</v>
      </c>
      <c r="B2194" s="2">
        <v>41796.760300925926</v>
      </c>
      <c r="C2194" t="s">
        <v>32</v>
      </c>
      <c r="D2194" t="s">
        <v>28</v>
      </c>
      <c r="E2194" t="s">
        <v>17</v>
      </c>
      <c r="F2194" t="s">
        <v>2</v>
      </c>
      <c r="G2194">
        <v>51237</v>
      </c>
      <c r="O2194">
        <v>315371</v>
      </c>
      <c r="P2194" s="2">
        <v>41868.365567129629</v>
      </c>
      <c r="Q2194" t="s">
        <v>32</v>
      </c>
      <c r="R2194" t="s">
        <v>30</v>
      </c>
      <c r="S2194" t="s">
        <v>20</v>
      </c>
      <c r="T2194" t="s">
        <v>5</v>
      </c>
      <c r="U2194">
        <v>65244</v>
      </c>
    </row>
    <row r="2195" spans="1:21" x14ac:dyDescent="0.3">
      <c r="A2195">
        <v>198164</v>
      </c>
      <c r="B2195" s="2">
        <v>41877.709907407407</v>
      </c>
      <c r="C2195" t="s">
        <v>32</v>
      </c>
      <c r="D2195" t="s">
        <v>28</v>
      </c>
      <c r="E2195" t="s">
        <v>17</v>
      </c>
      <c r="F2195" t="s">
        <v>2</v>
      </c>
      <c r="G2195">
        <v>1987</v>
      </c>
      <c r="O2195">
        <v>629397</v>
      </c>
      <c r="P2195" s="2">
        <v>41881.300706018519</v>
      </c>
      <c r="Q2195" t="s">
        <v>32</v>
      </c>
      <c r="R2195" t="s">
        <v>30</v>
      </c>
      <c r="S2195" t="s">
        <v>20</v>
      </c>
      <c r="T2195" t="s">
        <v>5</v>
      </c>
      <c r="U2195">
        <v>54521</v>
      </c>
    </row>
    <row r="2196" spans="1:21" x14ac:dyDescent="0.3">
      <c r="A2196">
        <v>721217</v>
      </c>
      <c r="B2196" s="2">
        <v>41877.711770833332</v>
      </c>
      <c r="C2196" t="s">
        <v>32</v>
      </c>
      <c r="D2196" t="s">
        <v>28</v>
      </c>
      <c r="E2196" t="s">
        <v>17</v>
      </c>
      <c r="F2196" t="s">
        <v>2</v>
      </c>
      <c r="G2196">
        <v>33932</v>
      </c>
      <c r="O2196">
        <v>61079</v>
      </c>
      <c r="P2196" s="2">
        <v>41848.398472222223</v>
      </c>
      <c r="Q2196" t="s">
        <v>32</v>
      </c>
      <c r="R2196" t="s">
        <v>30</v>
      </c>
      <c r="S2196" t="s">
        <v>20</v>
      </c>
      <c r="T2196" t="s">
        <v>2</v>
      </c>
      <c r="U2196">
        <v>2985</v>
      </c>
    </row>
    <row r="2197" spans="1:21" x14ac:dyDescent="0.3">
      <c r="A2197">
        <v>338168</v>
      </c>
      <c r="B2197" s="2">
        <v>41877.712199074071</v>
      </c>
      <c r="C2197" t="s">
        <v>31</v>
      </c>
      <c r="D2197" t="s">
        <v>28</v>
      </c>
      <c r="E2197" t="s">
        <v>17</v>
      </c>
      <c r="F2197" t="s">
        <v>2</v>
      </c>
      <c r="G2197">
        <v>62665</v>
      </c>
      <c r="O2197">
        <v>896621</v>
      </c>
      <c r="P2197" s="2">
        <v>41848.398761574077</v>
      </c>
      <c r="Q2197" t="s">
        <v>32</v>
      </c>
      <c r="R2197" t="s">
        <v>28</v>
      </c>
      <c r="S2197" t="s">
        <v>20</v>
      </c>
      <c r="T2197" t="s">
        <v>2</v>
      </c>
      <c r="U2197">
        <v>77094</v>
      </c>
    </row>
    <row r="2198" spans="1:21" x14ac:dyDescent="0.3">
      <c r="A2198">
        <v>400997</v>
      </c>
      <c r="B2198" s="2">
        <v>41877.713194444441</v>
      </c>
      <c r="C2198" t="s">
        <v>31</v>
      </c>
      <c r="D2198" t="s">
        <v>28</v>
      </c>
      <c r="E2198" t="s">
        <v>17</v>
      </c>
      <c r="F2198" t="s">
        <v>2</v>
      </c>
      <c r="G2198">
        <v>13742</v>
      </c>
      <c r="O2198">
        <v>709462</v>
      </c>
      <c r="P2198" s="2">
        <v>41799.397361111114</v>
      </c>
      <c r="Q2198" t="s">
        <v>32</v>
      </c>
      <c r="R2198" t="s">
        <v>28</v>
      </c>
      <c r="S2198" t="s">
        <v>17</v>
      </c>
      <c r="T2198" t="s">
        <v>6</v>
      </c>
      <c r="U2198">
        <v>76421</v>
      </c>
    </row>
    <row r="2199" spans="1:21" x14ac:dyDescent="0.3">
      <c r="A2199">
        <v>865824</v>
      </c>
      <c r="B2199" s="2">
        <v>41774.731527777774</v>
      </c>
      <c r="C2199" t="s">
        <v>31</v>
      </c>
      <c r="D2199" t="s">
        <v>28</v>
      </c>
      <c r="E2199" t="s">
        <v>18</v>
      </c>
      <c r="F2199" t="s">
        <v>4</v>
      </c>
      <c r="G2199">
        <v>21968</v>
      </c>
      <c r="O2199">
        <v>894161</v>
      </c>
      <c r="P2199" s="2">
        <v>41801.4921412037</v>
      </c>
      <c r="Q2199" t="s">
        <v>32</v>
      </c>
      <c r="R2199" t="s">
        <v>30</v>
      </c>
      <c r="S2199" t="s">
        <v>17</v>
      </c>
      <c r="T2199" t="s">
        <v>2</v>
      </c>
      <c r="U2199">
        <v>23726</v>
      </c>
    </row>
    <row r="2200" spans="1:21" x14ac:dyDescent="0.3">
      <c r="A2200">
        <v>356301</v>
      </c>
      <c r="B2200" s="2">
        <v>41774.733055555553</v>
      </c>
      <c r="C2200" t="s">
        <v>32</v>
      </c>
      <c r="D2200" t="s">
        <v>28</v>
      </c>
      <c r="E2200" t="s">
        <v>18</v>
      </c>
      <c r="F2200" t="s">
        <v>4</v>
      </c>
      <c r="G2200">
        <v>88218</v>
      </c>
      <c r="O2200">
        <v>186172</v>
      </c>
      <c r="P2200" s="2">
        <v>41814.397256944445</v>
      </c>
      <c r="Q2200" t="s">
        <v>32</v>
      </c>
      <c r="R2200" t="s">
        <v>30</v>
      </c>
      <c r="S2200" t="s">
        <v>17</v>
      </c>
      <c r="T2200" t="s">
        <v>5</v>
      </c>
      <c r="U2200">
        <v>89244</v>
      </c>
    </row>
    <row r="2201" spans="1:21" x14ac:dyDescent="0.3">
      <c r="A2201">
        <v>46102</v>
      </c>
      <c r="B2201" s="2">
        <v>41774.7344212963</v>
      </c>
      <c r="C2201" t="s">
        <v>32</v>
      </c>
      <c r="D2201" t="s">
        <v>28</v>
      </c>
      <c r="E2201" t="s">
        <v>18</v>
      </c>
      <c r="F2201" t="s">
        <v>4</v>
      </c>
      <c r="G2201">
        <v>88242</v>
      </c>
      <c r="O2201">
        <v>967321</v>
      </c>
      <c r="P2201" s="2">
        <v>41761.695555555554</v>
      </c>
      <c r="Q2201" t="s">
        <v>32</v>
      </c>
      <c r="R2201" t="s">
        <v>28</v>
      </c>
      <c r="S2201" t="s">
        <v>12</v>
      </c>
      <c r="T2201" t="s">
        <v>2</v>
      </c>
      <c r="U2201">
        <v>3235</v>
      </c>
    </row>
    <row r="2202" spans="1:21" x14ac:dyDescent="0.3">
      <c r="A2202">
        <v>791567</v>
      </c>
      <c r="B2202" s="2">
        <v>41774.731805555559</v>
      </c>
      <c r="C2202" t="s">
        <v>31</v>
      </c>
      <c r="D2202" t="s">
        <v>30</v>
      </c>
      <c r="E2202" t="s">
        <v>18</v>
      </c>
      <c r="F2202" t="s">
        <v>4</v>
      </c>
      <c r="G2202">
        <v>97202</v>
      </c>
      <c r="O2202">
        <v>216398</v>
      </c>
      <c r="P2202" s="2">
        <v>41761.697106481479</v>
      </c>
      <c r="Q2202" t="s">
        <v>32</v>
      </c>
      <c r="R2202" t="s">
        <v>28</v>
      </c>
      <c r="S2202" t="s">
        <v>12</v>
      </c>
      <c r="T2202" t="s">
        <v>2</v>
      </c>
      <c r="U2202">
        <v>43446</v>
      </c>
    </row>
    <row r="2203" spans="1:21" x14ac:dyDescent="0.3">
      <c r="A2203">
        <v>937046</v>
      </c>
      <c r="B2203" s="2">
        <v>41771.666064814817</v>
      </c>
      <c r="C2203" t="s">
        <v>31</v>
      </c>
      <c r="D2203" t="s">
        <v>28</v>
      </c>
      <c r="E2203" t="s">
        <v>18</v>
      </c>
      <c r="F2203" t="s">
        <v>4</v>
      </c>
      <c r="G2203">
        <v>18058</v>
      </c>
      <c r="O2203">
        <v>992524</v>
      </c>
      <c r="P2203" s="2">
        <v>41787.510150462964</v>
      </c>
      <c r="Q2203" t="s">
        <v>32</v>
      </c>
      <c r="R2203" t="s">
        <v>30</v>
      </c>
      <c r="S2203" t="s">
        <v>12</v>
      </c>
      <c r="T2203" t="s">
        <v>2</v>
      </c>
      <c r="U2203">
        <v>61587</v>
      </c>
    </row>
    <row r="2204" spans="1:21" x14ac:dyDescent="0.3">
      <c r="A2204">
        <v>156748</v>
      </c>
      <c r="B2204" s="2">
        <v>41771.66605324074</v>
      </c>
      <c r="C2204" t="s">
        <v>32</v>
      </c>
      <c r="D2204" t="s">
        <v>30</v>
      </c>
      <c r="E2204" t="s">
        <v>18</v>
      </c>
      <c r="F2204" t="s">
        <v>4</v>
      </c>
      <c r="G2204">
        <v>93615</v>
      </c>
      <c r="O2204">
        <v>702719</v>
      </c>
      <c r="P2204" s="2">
        <v>41787.512291666666</v>
      </c>
      <c r="Q2204" t="s">
        <v>32</v>
      </c>
      <c r="R2204" t="s">
        <v>28</v>
      </c>
      <c r="S2204" t="s">
        <v>12</v>
      </c>
      <c r="T2204" t="s">
        <v>2</v>
      </c>
      <c r="U2204">
        <v>38751</v>
      </c>
    </row>
    <row r="2205" spans="1:21" x14ac:dyDescent="0.3">
      <c r="A2205">
        <v>821293</v>
      </c>
      <c r="B2205" s="2">
        <v>41834.397858796299</v>
      </c>
      <c r="C2205" t="s">
        <v>32</v>
      </c>
      <c r="D2205" t="s">
        <v>29</v>
      </c>
      <c r="E2205" t="s">
        <v>18</v>
      </c>
      <c r="F2205" t="s">
        <v>4</v>
      </c>
      <c r="G2205">
        <v>15227</v>
      </c>
      <c r="O2205">
        <v>564937</v>
      </c>
      <c r="P2205" s="2">
        <v>41789.806805555556</v>
      </c>
      <c r="Q2205" t="s">
        <v>32</v>
      </c>
      <c r="R2205" t="s">
        <v>30</v>
      </c>
      <c r="S2205" t="s">
        <v>12</v>
      </c>
      <c r="T2205" t="s">
        <v>2</v>
      </c>
      <c r="U2205">
        <v>17899</v>
      </c>
    </row>
    <row r="2206" spans="1:21" x14ac:dyDescent="0.3">
      <c r="A2206">
        <v>342116</v>
      </c>
      <c r="B2206" s="2">
        <v>41834.398090277777</v>
      </c>
      <c r="C2206" t="s">
        <v>32</v>
      </c>
      <c r="D2206" t="s">
        <v>29</v>
      </c>
      <c r="E2206" t="s">
        <v>18</v>
      </c>
      <c r="F2206" t="s">
        <v>4</v>
      </c>
      <c r="G2206">
        <v>25149</v>
      </c>
      <c r="O2206">
        <v>799844</v>
      </c>
      <c r="P2206" s="2">
        <v>41795.678657407407</v>
      </c>
      <c r="Q2206" t="s">
        <v>32</v>
      </c>
      <c r="R2206" t="s">
        <v>28</v>
      </c>
      <c r="S2206" t="s">
        <v>12</v>
      </c>
      <c r="T2206" t="s">
        <v>2</v>
      </c>
      <c r="U2206">
        <v>46877</v>
      </c>
    </row>
    <row r="2207" spans="1:21" x14ac:dyDescent="0.3">
      <c r="A2207">
        <v>684939</v>
      </c>
      <c r="B2207" s="2">
        <v>41814.397962962961</v>
      </c>
      <c r="C2207" t="s">
        <v>32</v>
      </c>
      <c r="D2207" t="s">
        <v>28</v>
      </c>
      <c r="E2207" t="s">
        <v>20</v>
      </c>
      <c r="F2207" t="s">
        <v>8</v>
      </c>
      <c r="G2207">
        <v>94503</v>
      </c>
      <c r="O2207">
        <v>107768</v>
      </c>
      <c r="P2207" s="2">
        <v>41804.559675925928</v>
      </c>
      <c r="Q2207" t="s">
        <v>32</v>
      </c>
      <c r="R2207" t="s">
        <v>28</v>
      </c>
      <c r="S2207" t="s">
        <v>12</v>
      </c>
      <c r="T2207" t="s">
        <v>2</v>
      </c>
      <c r="U2207">
        <v>90882</v>
      </c>
    </row>
    <row r="2208" spans="1:21" x14ac:dyDescent="0.3">
      <c r="A2208">
        <v>293229</v>
      </c>
      <c r="B2208" s="2">
        <v>41773.574976851851</v>
      </c>
      <c r="C2208" t="s">
        <v>32</v>
      </c>
      <c r="D2208" t="s">
        <v>28</v>
      </c>
      <c r="E2208" t="s">
        <v>17</v>
      </c>
      <c r="F2208" t="s">
        <v>2</v>
      </c>
      <c r="G2208">
        <v>51730</v>
      </c>
      <c r="O2208">
        <v>279879</v>
      </c>
      <c r="P2208" s="2">
        <v>41822.666805555556</v>
      </c>
      <c r="Q2208" t="s">
        <v>32</v>
      </c>
      <c r="R2208" t="s">
        <v>28</v>
      </c>
      <c r="S2208" t="s">
        <v>12</v>
      </c>
      <c r="T2208" t="s">
        <v>2</v>
      </c>
      <c r="U2208">
        <v>21816</v>
      </c>
    </row>
    <row r="2209" spans="1:21" x14ac:dyDescent="0.3">
      <c r="A2209">
        <v>498991</v>
      </c>
      <c r="B2209" s="2">
        <v>41773.577314814815</v>
      </c>
      <c r="C2209" t="s">
        <v>32</v>
      </c>
      <c r="D2209" t="s">
        <v>30</v>
      </c>
      <c r="E2209" t="s">
        <v>17</v>
      </c>
      <c r="F2209" t="s">
        <v>2</v>
      </c>
      <c r="G2209">
        <v>52474</v>
      </c>
      <c r="O2209">
        <v>784652</v>
      </c>
      <c r="P2209" s="2">
        <v>41824.735115740739</v>
      </c>
      <c r="Q2209" t="s">
        <v>32</v>
      </c>
      <c r="R2209" t="s">
        <v>30</v>
      </c>
      <c r="S2209" t="s">
        <v>12</v>
      </c>
      <c r="T2209" t="s">
        <v>2</v>
      </c>
      <c r="U2209">
        <v>18442</v>
      </c>
    </row>
    <row r="2210" spans="1:21" x14ac:dyDescent="0.3">
      <c r="A2210">
        <v>811423</v>
      </c>
      <c r="B2210" s="2">
        <v>41778.301481481481</v>
      </c>
      <c r="C2210" t="s">
        <v>31</v>
      </c>
      <c r="D2210" t="s">
        <v>28</v>
      </c>
      <c r="E2210" t="s">
        <v>17</v>
      </c>
      <c r="F2210" t="s">
        <v>2</v>
      </c>
      <c r="G2210">
        <v>25752</v>
      </c>
      <c r="O2210">
        <v>226229</v>
      </c>
      <c r="P2210" s="2">
        <v>41830.794305555559</v>
      </c>
      <c r="Q2210" t="s">
        <v>32</v>
      </c>
      <c r="R2210" t="s">
        <v>28</v>
      </c>
      <c r="S2210" t="s">
        <v>12</v>
      </c>
      <c r="T2210" t="s">
        <v>2</v>
      </c>
      <c r="U2210">
        <v>85610</v>
      </c>
    </row>
    <row r="2211" spans="1:21" x14ac:dyDescent="0.3">
      <c r="A2211">
        <v>919188</v>
      </c>
      <c r="B2211" s="2">
        <v>41767.424212962964</v>
      </c>
      <c r="C2211" t="s">
        <v>32</v>
      </c>
      <c r="D2211" t="s">
        <v>28</v>
      </c>
      <c r="E2211" t="s">
        <v>17</v>
      </c>
      <c r="F2211" t="s">
        <v>2</v>
      </c>
      <c r="G2211">
        <v>93745</v>
      </c>
      <c r="O2211">
        <v>189271</v>
      </c>
      <c r="P2211" s="2">
        <v>41830.794421296298</v>
      </c>
      <c r="Q2211" t="s">
        <v>32</v>
      </c>
      <c r="R2211" t="s">
        <v>30</v>
      </c>
      <c r="S2211" t="s">
        <v>12</v>
      </c>
      <c r="T2211" t="s">
        <v>2</v>
      </c>
      <c r="U2211">
        <v>86885</v>
      </c>
    </row>
    <row r="2212" spans="1:21" x14ac:dyDescent="0.3">
      <c r="A2212">
        <v>116245</v>
      </c>
      <c r="B2212" s="2">
        <v>41775.549826388888</v>
      </c>
      <c r="C2212" t="s">
        <v>31</v>
      </c>
      <c r="D2212" t="s">
        <v>28</v>
      </c>
      <c r="E2212" t="s">
        <v>17</v>
      </c>
      <c r="F2212" t="s">
        <v>2</v>
      </c>
      <c r="G2212">
        <v>34184</v>
      </c>
      <c r="O2212">
        <v>931211</v>
      </c>
      <c r="P2212" s="2">
        <v>41830.792523148149</v>
      </c>
      <c r="Q2212" t="s">
        <v>32</v>
      </c>
      <c r="R2212" t="s">
        <v>30</v>
      </c>
      <c r="S2212" t="s">
        <v>12</v>
      </c>
      <c r="T2212" t="s">
        <v>2</v>
      </c>
      <c r="U2212">
        <v>62325</v>
      </c>
    </row>
    <row r="2213" spans="1:21" x14ac:dyDescent="0.3">
      <c r="A2213">
        <v>233500</v>
      </c>
      <c r="B2213" s="2">
        <v>41775.551226851851</v>
      </c>
      <c r="C2213" t="s">
        <v>32</v>
      </c>
      <c r="D2213" t="s">
        <v>28</v>
      </c>
      <c r="E2213" t="s">
        <v>17</v>
      </c>
      <c r="F2213" t="s">
        <v>2</v>
      </c>
      <c r="G2213">
        <v>38123</v>
      </c>
      <c r="O2213">
        <v>665658</v>
      </c>
      <c r="P2213" s="2">
        <v>41830.79550925926</v>
      </c>
      <c r="Q2213" t="s">
        <v>32</v>
      </c>
      <c r="R2213" t="s">
        <v>30</v>
      </c>
      <c r="S2213" t="s">
        <v>12</v>
      </c>
      <c r="T2213" t="s">
        <v>2</v>
      </c>
      <c r="U2213">
        <v>50639</v>
      </c>
    </row>
    <row r="2214" spans="1:21" x14ac:dyDescent="0.3">
      <c r="A2214">
        <v>282633</v>
      </c>
      <c r="B2214" s="2">
        <v>41775.551932870374</v>
      </c>
      <c r="C2214" t="s">
        <v>32</v>
      </c>
      <c r="D2214" t="s">
        <v>30</v>
      </c>
      <c r="E2214" t="s">
        <v>17</v>
      </c>
      <c r="F2214" t="s">
        <v>2</v>
      </c>
      <c r="G2214">
        <v>53443</v>
      </c>
      <c r="O2214">
        <v>446038</v>
      </c>
      <c r="P2214" s="2">
        <v>41830.795844907407</v>
      </c>
      <c r="Q2214" t="s">
        <v>32</v>
      </c>
      <c r="R2214" t="s">
        <v>30</v>
      </c>
      <c r="S2214" t="s">
        <v>12</v>
      </c>
      <c r="T2214" t="s">
        <v>2</v>
      </c>
      <c r="U2214">
        <v>28980</v>
      </c>
    </row>
    <row r="2215" spans="1:21" x14ac:dyDescent="0.3">
      <c r="A2215">
        <v>385543</v>
      </c>
      <c r="B2215" s="2">
        <v>41775.552245370367</v>
      </c>
      <c r="C2215" t="s">
        <v>32</v>
      </c>
      <c r="D2215" t="s">
        <v>28</v>
      </c>
      <c r="E2215" t="s">
        <v>17</v>
      </c>
      <c r="F2215" t="s">
        <v>2</v>
      </c>
      <c r="G2215">
        <v>88775</v>
      </c>
      <c r="O2215">
        <v>213135</v>
      </c>
      <c r="P2215" s="2">
        <v>41779.397164351853</v>
      </c>
      <c r="Q2215" t="s">
        <v>32</v>
      </c>
      <c r="R2215" t="s">
        <v>30</v>
      </c>
      <c r="S2215" t="s">
        <v>19</v>
      </c>
      <c r="T2215" t="s">
        <v>10</v>
      </c>
      <c r="U2215">
        <v>87967</v>
      </c>
    </row>
    <row r="2216" spans="1:21" x14ac:dyDescent="0.3">
      <c r="A2216">
        <v>78328</v>
      </c>
      <c r="B2216" s="2">
        <v>41775.552604166667</v>
      </c>
      <c r="C2216" t="s">
        <v>32</v>
      </c>
      <c r="D2216" t="s">
        <v>30</v>
      </c>
      <c r="E2216" t="s">
        <v>17</v>
      </c>
      <c r="F2216" t="s">
        <v>2</v>
      </c>
      <c r="G2216">
        <v>43241</v>
      </c>
      <c r="O2216">
        <v>137375</v>
      </c>
      <c r="P2216" s="2">
        <v>41842.397083333337</v>
      </c>
      <c r="Q2216" t="s">
        <v>32</v>
      </c>
      <c r="R2216" t="s">
        <v>30</v>
      </c>
      <c r="S2216" t="s">
        <v>19</v>
      </c>
      <c r="T2216" t="s">
        <v>10</v>
      </c>
      <c r="U2216">
        <v>23628</v>
      </c>
    </row>
    <row r="2217" spans="1:21" x14ac:dyDescent="0.3">
      <c r="A2217">
        <v>612752</v>
      </c>
      <c r="B2217" s="2">
        <v>41778.502187500002</v>
      </c>
      <c r="C2217" t="s">
        <v>31</v>
      </c>
      <c r="D2217" t="s">
        <v>28</v>
      </c>
      <c r="E2217" t="s">
        <v>17</v>
      </c>
      <c r="F2217" t="s">
        <v>2</v>
      </c>
      <c r="G2217">
        <v>53486</v>
      </c>
      <c r="O2217">
        <v>947056</v>
      </c>
      <c r="P2217" s="2">
        <v>41877.39744212963</v>
      </c>
      <c r="Q2217" t="s">
        <v>32</v>
      </c>
      <c r="R2217" t="s">
        <v>28</v>
      </c>
      <c r="S2217" t="s">
        <v>15</v>
      </c>
      <c r="T2217" t="s">
        <v>6</v>
      </c>
      <c r="U2217">
        <v>14525</v>
      </c>
    </row>
    <row r="2218" spans="1:21" x14ac:dyDescent="0.3">
      <c r="A2218">
        <v>410476</v>
      </c>
      <c r="B2218" s="2">
        <v>41857.398402777777</v>
      </c>
      <c r="C2218" t="s">
        <v>31</v>
      </c>
      <c r="D2218" t="s">
        <v>28</v>
      </c>
      <c r="E2218" t="s">
        <v>17</v>
      </c>
      <c r="F2218" t="s">
        <v>2</v>
      </c>
      <c r="G2218">
        <v>3535</v>
      </c>
      <c r="O2218">
        <v>458505</v>
      </c>
      <c r="P2218" s="2">
        <v>41800.397199074076</v>
      </c>
      <c r="Q2218" t="s">
        <v>32</v>
      </c>
      <c r="R2218" t="s">
        <v>28</v>
      </c>
      <c r="S2218" t="s">
        <v>15</v>
      </c>
      <c r="T2218" t="s">
        <v>10</v>
      </c>
      <c r="U2218">
        <v>88355</v>
      </c>
    </row>
    <row r="2219" spans="1:21" x14ac:dyDescent="0.3">
      <c r="A2219">
        <v>546778</v>
      </c>
      <c r="B2219" s="2">
        <v>41857.399108796293</v>
      </c>
      <c r="C2219" t="s">
        <v>32</v>
      </c>
      <c r="D2219" t="s">
        <v>30</v>
      </c>
      <c r="E2219" t="s">
        <v>17</v>
      </c>
      <c r="F2219" t="s">
        <v>2</v>
      </c>
      <c r="G2219">
        <v>39605</v>
      </c>
      <c r="O2219">
        <v>91111</v>
      </c>
      <c r="P2219" s="2">
        <v>41815.397662037038</v>
      </c>
      <c r="Q2219" t="s">
        <v>32</v>
      </c>
      <c r="R2219" t="s">
        <v>28</v>
      </c>
      <c r="S2219" t="s">
        <v>17</v>
      </c>
      <c r="T2219" t="s">
        <v>10</v>
      </c>
      <c r="U2219">
        <v>90355</v>
      </c>
    </row>
    <row r="2220" spans="1:21" x14ac:dyDescent="0.3">
      <c r="A2220">
        <v>696721</v>
      </c>
      <c r="B2220" s="2">
        <v>41857.399375000001</v>
      </c>
      <c r="C2220" t="s">
        <v>31</v>
      </c>
      <c r="D2220" t="s">
        <v>28</v>
      </c>
      <c r="E2220" t="s">
        <v>17</v>
      </c>
      <c r="F2220" t="s">
        <v>2</v>
      </c>
      <c r="G2220">
        <v>4669</v>
      </c>
      <c r="O2220">
        <v>945207</v>
      </c>
      <c r="P2220" s="2">
        <v>41773.397465277776</v>
      </c>
      <c r="Q2220" t="s">
        <v>32</v>
      </c>
      <c r="R2220" t="s">
        <v>28</v>
      </c>
      <c r="S2220" t="s">
        <v>20</v>
      </c>
      <c r="T2220" t="s">
        <v>8</v>
      </c>
      <c r="U2220">
        <v>79204</v>
      </c>
    </row>
    <row r="2221" spans="1:21" x14ac:dyDescent="0.3">
      <c r="A2221">
        <v>462465</v>
      </c>
      <c r="B2221" s="2">
        <v>41857.400081018517</v>
      </c>
      <c r="C2221" t="s">
        <v>31</v>
      </c>
      <c r="D2221" t="s">
        <v>30</v>
      </c>
      <c r="E2221" t="s">
        <v>17</v>
      </c>
      <c r="F2221" t="s">
        <v>2</v>
      </c>
      <c r="G2221">
        <v>16510</v>
      </c>
      <c r="O2221">
        <v>194975</v>
      </c>
      <c r="P2221" s="2">
        <v>41773.397835648146</v>
      </c>
      <c r="Q2221" t="s">
        <v>32</v>
      </c>
      <c r="R2221" t="s">
        <v>30</v>
      </c>
      <c r="S2221" t="s">
        <v>20</v>
      </c>
      <c r="T2221" t="s">
        <v>8</v>
      </c>
      <c r="U2221">
        <v>50280</v>
      </c>
    </row>
    <row r="2222" spans="1:21" x14ac:dyDescent="0.3">
      <c r="A2222">
        <v>581940</v>
      </c>
      <c r="B2222" s="2">
        <v>41787.512164351851</v>
      </c>
      <c r="C2222" t="s">
        <v>32</v>
      </c>
      <c r="D2222" t="s">
        <v>28</v>
      </c>
      <c r="E2222" t="s">
        <v>12</v>
      </c>
      <c r="F2222" t="s">
        <v>4</v>
      </c>
      <c r="G2222">
        <v>39046</v>
      </c>
      <c r="O2222">
        <v>596025</v>
      </c>
      <c r="P2222" s="2">
        <v>41822.398078703707</v>
      </c>
      <c r="Q2222" t="s">
        <v>32</v>
      </c>
      <c r="R2222" t="s">
        <v>28</v>
      </c>
      <c r="S2222" t="s">
        <v>20</v>
      </c>
      <c r="T2222" t="s">
        <v>8</v>
      </c>
      <c r="U2222">
        <v>90204</v>
      </c>
    </row>
    <row r="2223" spans="1:21" x14ac:dyDescent="0.3">
      <c r="A2223">
        <v>286690</v>
      </c>
      <c r="B2223" s="2">
        <v>41835.739918981482</v>
      </c>
      <c r="C2223" t="s">
        <v>32</v>
      </c>
      <c r="D2223" t="s">
        <v>28</v>
      </c>
      <c r="E2223" t="s">
        <v>18</v>
      </c>
      <c r="F2223" t="s">
        <v>5</v>
      </c>
      <c r="G2223">
        <v>56323</v>
      </c>
      <c r="O2223">
        <v>705751</v>
      </c>
      <c r="P2223" s="2">
        <v>41822.398981481485</v>
      </c>
      <c r="Q2223" t="s">
        <v>32</v>
      </c>
      <c r="R2223" t="s">
        <v>30</v>
      </c>
      <c r="S2223" t="s">
        <v>20</v>
      </c>
      <c r="T2223" t="s">
        <v>8</v>
      </c>
      <c r="U2223">
        <v>40857</v>
      </c>
    </row>
    <row r="2224" spans="1:21" x14ac:dyDescent="0.3">
      <c r="A2224">
        <v>534293</v>
      </c>
      <c r="B2224" s="2">
        <v>41845.398576388892</v>
      </c>
      <c r="C2224" t="s">
        <v>32</v>
      </c>
      <c r="D2224" t="s">
        <v>30</v>
      </c>
      <c r="E2224" t="s">
        <v>18</v>
      </c>
      <c r="F2224" t="s">
        <v>6</v>
      </c>
      <c r="G2224">
        <v>58791</v>
      </c>
      <c r="O2224">
        <v>294269</v>
      </c>
      <c r="P2224" s="2">
        <v>41835.382615740738</v>
      </c>
      <c r="Q2224" t="s">
        <v>32</v>
      </c>
      <c r="R2224" t="s">
        <v>28</v>
      </c>
      <c r="S2224" t="s">
        <v>20</v>
      </c>
      <c r="T2224" t="s">
        <v>8</v>
      </c>
      <c r="U2224">
        <v>37815</v>
      </c>
    </row>
    <row r="2225" spans="1:21" x14ac:dyDescent="0.3">
      <c r="A2225">
        <v>728971</v>
      </c>
      <c r="B2225" s="2">
        <v>41850.582141203704</v>
      </c>
      <c r="C2225" t="s">
        <v>32</v>
      </c>
      <c r="D2225" t="s">
        <v>28</v>
      </c>
      <c r="E2225" t="s">
        <v>18</v>
      </c>
      <c r="F2225" t="s">
        <v>5</v>
      </c>
      <c r="G2225">
        <v>37253</v>
      </c>
      <c r="O2225">
        <v>399600</v>
      </c>
      <c r="P2225" s="2">
        <v>41835.384143518517</v>
      </c>
      <c r="Q2225" t="s">
        <v>32</v>
      </c>
      <c r="R2225" t="s">
        <v>28</v>
      </c>
      <c r="S2225" t="s">
        <v>20</v>
      </c>
      <c r="T2225" t="s">
        <v>8</v>
      </c>
      <c r="U2225">
        <v>89659</v>
      </c>
    </row>
    <row r="2226" spans="1:21" x14ac:dyDescent="0.3">
      <c r="A2226">
        <v>568905</v>
      </c>
      <c r="B2226" s="2">
        <v>41850.583379629628</v>
      </c>
      <c r="C2226" t="s">
        <v>32</v>
      </c>
      <c r="D2226" t="s">
        <v>28</v>
      </c>
      <c r="E2226" t="s">
        <v>18</v>
      </c>
      <c r="F2226" t="s">
        <v>5</v>
      </c>
      <c r="G2226">
        <v>78191</v>
      </c>
      <c r="O2226">
        <v>554095</v>
      </c>
      <c r="P2226" s="2">
        <v>41781.425138888888</v>
      </c>
      <c r="Q2226" t="s">
        <v>32</v>
      </c>
      <c r="R2226" t="s">
        <v>28</v>
      </c>
      <c r="S2226" t="s">
        <v>17</v>
      </c>
      <c r="T2226" t="s">
        <v>8</v>
      </c>
      <c r="U2226">
        <v>34588</v>
      </c>
    </row>
    <row r="2227" spans="1:21" x14ac:dyDescent="0.3">
      <c r="A2227">
        <v>980284</v>
      </c>
      <c r="B2227" s="2">
        <v>41850.582465277781</v>
      </c>
      <c r="C2227" t="s">
        <v>32</v>
      </c>
      <c r="D2227" t="s">
        <v>29</v>
      </c>
      <c r="E2227" t="s">
        <v>18</v>
      </c>
      <c r="F2227" t="s">
        <v>5</v>
      </c>
      <c r="G2227">
        <v>30465</v>
      </c>
      <c r="O2227">
        <v>126252</v>
      </c>
      <c r="P2227" s="2">
        <v>41789.636828703704</v>
      </c>
      <c r="Q2227" t="s">
        <v>32</v>
      </c>
      <c r="R2227" t="s">
        <v>28</v>
      </c>
      <c r="S2227" t="s">
        <v>17</v>
      </c>
      <c r="T2227" t="s">
        <v>8</v>
      </c>
      <c r="U2227">
        <v>41157</v>
      </c>
    </row>
    <row r="2228" spans="1:21" x14ac:dyDescent="0.3">
      <c r="A2228">
        <v>362508</v>
      </c>
      <c r="B2228" s="2">
        <v>41778.397488425922</v>
      </c>
      <c r="C2228" t="s">
        <v>31</v>
      </c>
      <c r="D2228" t="s">
        <v>28</v>
      </c>
      <c r="E2228" t="s">
        <v>12</v>
      </c>
      <c r="F2228" t="s">
        <v>10</v>
      </c>
      <c r="G2228">
        <v>54755</v>
      </c>
      <c r="O2228">
        <v>469996</v>
      </c>
      <c r="P2228" s="2">
        <v>41780.399467592593</v>
      </c>
      <c r="Q2228" t="s">
        <v>32</v>
      </c>
      <c r="R2228" t="s">
        <v>28</v>
      </c>
      <c r="S2228" t="s">
        <v>17</v>
      </c>
      <c r="T2228" t="s">
        <v>8</v>
      </c>
      <c r="U2228">
        <v>18464</v>
      </c>
    </row>
    <row r="2229" spans="1:21" x14ac:dyDescent="0.3">
      <c r="A2229">
        <v>381758</v>
      </c>
      <c r="B2229" s="2">
        <v>41806.396747685183</v>
      </c>
      <c r="C2229" t="s">
        <v>32</v>
      </c>
      <c r="D2229" t="s">
        <v>28</v>
      </c>
      <c r="E2229" t="s">
        <v>18</v>
      </c>
      <c r="F2229" t="s">
        <v>10</v>
      </c>
      <c r="G2229">
        <v>49581</v>
      </c>
      <c r="O2229">
        <v>101434</v>
      </c>
      <c r="P2229" s="2">
        <v>41807.623287037037</v>
      </c>
      <c r="Q2229" t="s">
        <v>32</v>
      </c>
      <c r="R2229" t="s">
        <v>30</v>
      </c>
      <c r="S2229" t="s">
        <v>17</v>
      </c>
      <c r="T2229" t="s">
        <v>8</v>
      </c>
      <c r="U2229">
        <v>82135</v>
      </c>
    </row>
    <row r="2230" spans="1:21" x14ac:dyDescent="0.3">
      <c r="A2230">
        <v>574311</v>
      </c>
      <c r="B2230" s="2">
        <v>41806.397337962961</v>
      </c>
      <c r="C2230" t="s">
        <v>32</v>
      </c>
      <c r="D2230" t="s">
        <v>28</v>
      </c>
      <c r="E2230" t="s">
        <v>18</v>
      </c>
      <c r="F2230" t="s">
        <v>10</v>
      </c>
      <c r="G2230">
        <v>92883</v>
      </c>
      <c r="O2230">
        <v>115579</v>
      </c>
      <c r="P2230" s="2">
        <v>41807.626064814816</v>
      </c>
      <c r="Q2230" t="s">
        <v>32</v>
      </c>
      <c r="R2230" t="s">
        <v>28</v>
      </c>
      <c r="S2230" t="s">
        <v>17</v>
      </c>
      <c r="T2230" t="s">
        <v>8</v>
      </c>
      <c r="U2230">
        <v>76291</v>
      </c>
    </row>
    <row r="2231" spans="1:21" x14ac:dyDescent="0.3">
      <c r="A2231">
        <v>138419</v>
      </c>
      <c r="B2231" s="2">
        <v>41855.399467592593</v>
      </c>
      <c r="C2231" t="s">
        <v>31</v>
      </c>
      <c r="D2231" t="s">
        <v>28</v>
      </c>
      <c r="E2231" t="s">
        <v>20</v>
      </c>
      <c r="F2231" t="s">
        <v>10</v>
      </c>
      <c r="G2231">
        <v>97142</v>
      </c>
      <c r="O2231">
        <v>432166</v>
      </c>
      <c r="P2231" s="2">
        <v>41810.314826388887</v>
      </c>
      <c r="Q2231" t="s">
        <v>32</v>
      </c>
      <c r="R2231" t="s">
        <v>28</v>
      </c>
      <c r="S2231" t="s">
        <v>17</v>
      </c>
      <c r="T2231" t="s">
        <v>8</v>
      </c>
      <c r="U2231">
        <v>39270</v>
      </c>
    </row>
    <row r="2232" spans="1:21" x14ac:dyDescent="0.3">
      <c r="A2232">
        <v>871896</v>
      </c>
      <c r="B2232" s="2">
        <v>41843.605497685188</v>
      </c>
      <c r="C2232" t="s">
        <v>31</v>
      </c>
      <c r="D2232" t="s">
        <v>28</v>
      </c>
      <c r="E2232" t="s">
        <v>18</v>
      </c>
      <c r="F2232" t="s">
        <v>2</v>
      </c>
      <c r="G2232">
        <v>93275</v>
      </c>
      <c r="O2232">
        <v>377160</v>
      </c>
      <c r="P2232" s="2">
        <v>41810.318159722221</v>
      </c>
      <c r="Q2232" t="s">
        <v>32</v>
      </c>
      <c r="R2232" t="s">
        <v>28</v>
      </c>
      <c r="S2232" t="s">
        <v>17</v>
      </c>
      <c r="T2232" t="s">
        <v>8</v>
      </c>
      <c r="U2232">
        <v>83734</v>
      </c>
    </row>
    <row r="2233" spans="1:21" x14ac:dyDescent="0.3">
      <c r="A2233">
        <v>112193</v>
      </c>
      <c r="B2233" s="2">
        <v>41834.398194444446</v>
      </c>
      <c r="C2233" t="s">
        <v>32</v>
      </c>
      <c r="D2233" t="s">
        <v>30</v>
      </c>
      <c r="E2233" t="s">
        <v>20</v>
      </c>
      <c r="F2233" t="s">
        <v>10</v>
      </c>
      <c r="G2233">
        <v>53026</v>
      </c>
      <c r="O2233">
        <v>727510</v>
      </c>
      <c r="P2233" s="2">
        <v>41810.318831018521</v>
      </c>
      <c r="Q2233" t="s">
        <v>32</v>
      </c>
      <c r="R2233" t="s">
        <v>28</v>
      </c>
      <c r="S2233" t="s">
        <v>17</v>
      </c>
      <c r="T2233" t="s">
        <v>8</v>
      </c>
      <c r="U2233">
        <v>58419</v>
      </c>
    </row>
    <row r="2234" spans="1:21" x14ac:dyDescent="0.3">
      <c r="A2234">
        <v>488851</v>
      </c>
      <c r="B2234" s="2">
        <v>41834.397685185184</v>
      </c>
      <c r="C2234" t="s">
        <v>32</v>
      </c>
      <c r="D2234" t="s">
        <v>30</v>
      </c>
      <c r="E2234" t="s">
        <v>20</v>
      </c>
      <c r="F2234" t="s">
        <v>10</v>
      </c>
      <c r="G2234">
        <v>39909</v>
      </c>
      <c r="O2234">
        <v>820716</v>
      </c>
      <c r="P2234" s="2">
        <v>41814.750347222223</v>
      </c>
      <c r="Q2234" t="s">
        <v>32</v>
      </c>
      <c r="R2234" t="s">
        <v>28</v>
      </c>
      <c r="S2234" t="s">
        <v>17</v>
      </c>
      <c r="T2234" t="s">
        <v>8</v>
      </c>
      <c r="U2234">
        <v>76090</v>
      </c>
    </row>
    <row r="2235" spans="1:21" x14ac:dyDescent="0.3">
      <c r="A2235">
        <v>534627</v>
      </c>
      <c r="B2235" s="2">
        <v>41834.398310185185</v>
      </c>
      <c r="C2235" t="s">
        <v>32</v>
      </c>
      <c r="D2235" t="s">
        <v>30</v>
      </c>
      <c r="E2235" t="s">
        <v>20</v>
      </c>
      <c r="F2235" t="s">
        <v>10</v>
      </c>
      <c r="G2235">
        <v>67466</v>
      </c>
      <c r="O2235">
        <v>797456</v>
      </c>
      <c r="P2235" s="2">
        <v>41831.375648148147</v>
      </c>
      <c r="Q2235" t="s">
        <v>32</v>
      </c>
      <c r="R2235" t="s">
        <v>28</v>
      </c>
      <c r="S2235" t="s">
        <v>17</v>
      </c>
      <c r="T2235" t="s">
        <v>8</v>
      </c>
      <c r="U2235">
        <v>10036</v>
      </c>
    </row>
    <row r="2236" spans="1:21" x14ac:dyDescent="0.3">
      <c r="A2236">
        <v>681901</v>
      </c>
      <c r="B2236" s="2">
        <v>41821.396840277775</v>
      </c>
      <c r="C2236" t="s">
        <v>31</v>
      </c>
      <c r="D2236" t="s">
        <v>28</v>
      </c>
      <c r="E2236" t="s">
        <v>15</v>
      </c>
      <c r="F2236" t="s">
        <v>5</v>
      </c>
      <c r="G2236">
        <v>5157</v>
      </c>
      <c r="O2236">
        <v>63948</v>
      </c>
      <c r="P2236" s="2">
        <v>41761.790810185186</v>
      </c>
      <c r="Q2236" t="s">
        <v>32</v>
      </c>
      <c r="R2236" t="s">
        <v>30</v>
      </c>
      <c r="S2236" t="s">
        <v>17</v>
      </c>
      <c r="T2236" t="s">
        <v>6</v>
      </c>
      <c r="U2236">
        <v>78389</v>
      </c>
    </row>
    <row r="2237" spans="1:21" x14ac:dyDescent="0.3">
      <c r="A2237">
        <v>497671</v>
      </c>
      <c r="B2237" s="2">
        <v>41769.11859953704</v>
      </c>
      <c r="C2237" t="s">
        <v>32</v>
      </c>
      <c r="D2237" t="s">
        <v>30</v>
      </c>
      <c r="E2237" t="s">
        <v>20</v>
      </c>
      <c r="F2237" t="s">
        <v>4</v>
      </c>
      <c r="G2237">
        <v>71900</v>
      </c>
      <c r="O2237">
        <v>773795</v>
      </c>
      <c r="P2237" s="2">
        <v>41865.643217592595</v>
      </c>
      <c r="Q2237" t="s">
        <v>32</v>
      </c>
      <c r="R2237" t="s">
        <v>29</v>
      </c>
      <c r="S2237" t="s">
        <v>17</v>
      </c>
      <c r="T2237" t="s">
        <v>6</v>
      </c>
      <c r="U2237">
        <v>28477</v>
      </c>
    </row>
    <row r="2238" spans="1:21" x14ac:dyDescent="0.3">
      <c r="A2238">
        <v>632762</v>
      </c>
      <c r="B2238" s="2">
        <v>41769.118321759262</v>
      </c>
      <c r="C2238" t="s">
        <v>31</v>
      </c>
      <c r="D2238" t="s">
        <v>30</v>
      </c>
      <c r="E2238" t="s">
        <v>20</v>
      </c>
      <c r="F2238" t="s">
        <v>4</v>
      </c>
      <c r="G2238">
        <v>15272</v>
      </c>
      <c r="O2238">
        <v>809978</v>
      </c>
      <c r="P2238" s="2">
        <v>41817.586712962962</v>
      </c>
      <c r="Q2238" t="s">
        <v>32</v>
      </c>
      <c r="R2238" t="s">
        <v>28</v>
      </c>
      <c r="S2238" t="s">
        <v>17</v>
      </c>
      <c r="T2238" t="s">
        <v>4</v>
      </c>
      <c r="U2238">
        <v>85187</v>
      </c>
    </row>
    <row r="2239" spans="1:21" x14ac:dyDescent="0.3">
      <c r="A2239">
        <v>655325</v>
      </c>
      <c r="B2239" s="2">
        <v>41767.574212962965</v>
      </c>
      <c r="C2239" t="s">
        <v>32</v>
      </c>
      <c r="D2239" t="s">
        <v>28</v>
      </c>
      <c r="E2239" t="s">
        <v>20</v>
      </c>
      <c r="F2239" t="s">
        <v>4</v>
      </c>
      <c r="G2239">
        <v>94172</v>
      </c>
      <c r="O2239">
        <v>533072</v>
      </c>
      <c r="P2239" s="2">
        <v>41878.431759259256</v>
      </c>
      <c r="Q2239" t="s">
        <v>32</v>
      </c>
      <c r="R2239" t="s">
        <v>28</v>
      </c>
      <c r="S2239" t="s">
        <v>17</v>
      </c>
      <c r="T2239" t="s">
        <v>1</v>
      </c>
      <c r="U2239">
        <v>60231</v>
      </c>
    </row>
    <row r="2240" spans="1:21" x14ac:dyDescent="0.3">
      <c r="A2240">
        <v>882391</v>
      </c>
      <c r="B2240" s="2">
        <v>41767.574780092589</v>
      </c>
      <c r="C2240" t="s">
        <v>32</v>
      </c>
      <c r="D2240" t="s">
        <v>28</v>
      </c>
      <c r="E2240" t="s">
        <v>20</v>
      </c>
      <c r="F2240" t="s">
        <v>4</v>
      </c>
      <c r="G2240">
        <v>62238</v>
      </c>
      <c r="O2240">
        <v>402828</v>
      </c>
      <c r="P2240" s="2">
        <v>41768.39775462963</v>
      </c>
      <c r="Q2240" t="s">
        <v>32</v>
      </c>
      <c r="R2240" t="s">
        <v>30</v>
      </c>
      <c r="S2240" t="s">
        <v>17</v>
      </c>
      <c r="T2240" t="s">
        <v>6</v>
      </c>
      <c r="U2240">
        <v>20285</v>
      </c>
    </row>
    <row r="2241" spans="1:21" x14ac:dyDescent="0.3">
      <c r="A2241">
        <v>339596</v>
      </c>
      <c r="B2241" s="2">
        <v>41767.575949074075</v>
      </c>
      <c r="C2241" t="s">
        <v>31</v>
      </c>
      <c r="D2241" t="s">
        <v>30</v>
      </c>
      <c r="E2241" t="s">
        <v>20</v>
      </c>
      <c r="F2241" t="s">
        <v>4</v>
      </c>
      <c r="G2241">
        <v>57989</v>
      </c>
      <c r="O2241">
        <v>535927</v>
      </c>
      <c r="P2241" s="2">
        <v>41776.86346064815</v>
      </c>
      <c r="Q2241" t="s">
        <v>32</v>
      </c>
      <c r="R2241" t="s">
        <v>29</v>
      </c>
      <c r="S2241" t="s">
        <v>17</v>
      </c>
      <c r="T2241" t="s">
        <v>6</v>
      </c>
      <c r="U2241">
        <v>87974</v>
      </c>
    </row>
    <row r="2242" spans="1:21" x14ac:dyDescent="0.3">
      <c r="A2242">
        <v>34205</v>
      </c>
      <c r="B2242" s="2">
        <v>41768.456064814818</v>
      </c>
      <c r="C2242" t="s">
        <v>32</v>
      </c>
      <c r="D2242" t="s">
        <v>28</v>
      </c>
      <c r="E2242" t="s">
        <v>20</v>
      </c>
      <c r="F2242" t="s">
        <v>4</v>
      </c>
      <c r="G2242">
        <v>66648</v>
      </c>
      <c r="O2242">
        <v>41523</v>
      </c>
      <c r="P2242" s="2">
        <v>41778.750416666669</v>
      </c>
      <c r="Q2242" t="s">
        <v>32</v>
      </c>
      <c r="R2242" t="s">
        <v>30</v>
      </c>
      <c r="S2242" t="s">
        <v>17</v>
      </c>
      <c r="T2242" t="s">
        <v>6</v>
      </c>
      <c r="U2242">
        <v>47394</v>
      </c>
    </row>
    <row r="2243" spans="1:21" x14ac:dyDescent="0.3">
      <c r="A2243">
        <v>936596</v>
      </c>
      <c r="B2243" s="2">
        <v>41768.457465277781</v>
      </c>
      <c r="C2243" t="s">
        <v>31</v>
      </c>
      <c r="D2243" t="s">
        <v>30</v>
      </c>
      <c r="E2243" t="s">
        <v>20</v>
      </c>
      <c r="F2243" t="s">
        <v>4</v>
      </c>
      <c r="G2243">
        <v>38039</v>
      </c>
      <c r="O2243">
        <v>684308</v>
      </c>
      <c r="P2243" s="2">
        <v>41813.418425925927</v>
      </c>
      <c r="Q2243" t="s">
        <v>32</v>
      </c>
      <c r="R2243" t="s">
        <v>29</v>
      </c>
      <c r="S2243" t="s">
        <v>17</v>
      </c>
      <c r="T2243" t="s">
        <v>6</v>
      </c>
      <c r="U2243">
        <v>45677</v>
      </c>
    </row>
    <row r="2244" spans="1:21" x14ac:dyDescent="0.3">
      <c r="A2244">
        <v>324516</v>
      </c>
      <c r="B2244" s="2">
        <v>41761.812951388885</v>
      </c>
      <c r="C2244" t="s">
        <v>31</v>
      </c>
      <c r="D2244" t="s">
        <v>28</v>
      </c>
      <c r="E2244" t="s">
        <v>14</v>
      </c>
      <c r="F2244" t="s">
        <v>4</v>
      </c>
      <c r="G2244">
        <v>18556</v>
      </c>
      <c r="O2244">
        <v>567566</v>
      </c>
      <c r="P2244" s="2">
        <v>41781.778784722221</v>
      </c>
      <c r="Q2244" t="s">
        <v>32</v>
      </c>
      <c r="R2244" t="s">
        <v>30</v>
      </c>
      <c r="S2244" t="s">
        <v>17</v>
      </c>
      <c r="T2244" t="s">
        <v>8</v>
      </c>
      <c r="U2244">
        <v>76190</v>
      </c>
    </row>
    <row r="2245" spans="1:21" x14ac:dyDescent="0.3">
      <c r="A2245">
        <v>353596</v>
      </c>
      <c r="B2245" s="2">
        <v>41761.814571759256</v>
      </c>
      <c r="C2245" t="s">
        <v>32</v>
      </c>
      <c r="D2245" t="s">
        <v>28</v>
      </c>
      <c r="E2245" t="s">
        <v>14</v>
      </c>
      <c r="F2245" t="s">
        <v>4</v>
      </c>
      <c r="G2245">
        <v>40523</v>
      </c>
      <c r="O2245">
        <v>514518</v>
      </c>
      <c r="P2245" s="2">
        <v>41787.736192129632</v>
      </c>
      <c r="Q2245" t="s">
        <v>32</v>
      </c>
      <c r="R2245" t="s">
        <v>28</v>
      </c>
      <c r="S2245" t="s">
        <v>17</v>
      </c>
      <c r="T2245" t="s">
        <v>8</v>
      </c>
      <c r="U2245">
        <v>75838</v>
      </c>
    </row>
    <row r="2246" spans="1:21" x14ac:dyDescent="0.3">
      <c r="A2246">
        <v>710275</v>
      </c>
      <c r="B2246" s="2">
        <v>41793.398217592592</v>
      </c>
      <c r="C2246" t="s">
        <v>31</v>
      </c>
      <c r="D2246" t="s">
        <v>28</v>
      </c>
      <c r="E2246" t="s">
        <v>14</v>
      </c>
      <c r="F2246" t="s">
        <v>4</v>
      </c>
      <c r="G2246">
        <v>95833</v>
      </c>
      <c r="O2246">
        <v>880677</v>
      </c>
      <c r="P2246" s="2">
        <v>41797.833287037036</v>
      </c>
      <c r="Q2246" t="s">
        <v>32</v>
      </c>
      <c r="R2246" t="s">
        <v>28</v>
      </c>
      <c r="S2246" t="s">
        <v>17</v>
      </c>
      <c r="T2246" t="s">
        <v>8</v>
      </c>
      <c r="U2246">
        <v>47669</v>
      </c>
    </row>
    <row r="2247" spans="1:21" x14ac:dyDescent="0.3">
      <c r="A2247">
        <v>368695</v>
      </c>
      <c r="B2247" s="2">
        <v>41793.399039351854</v>
      </c>
      <c r="C2247" t="s">
        <v>31</v>
      </c>
      <c r="D2247" t="s">
        <v>28</v>
      </c>
      <c r="E2247" t="s">
        <v>14</v>
      </c>
      <c r="F2247" t="s">
        <v>4</v>
      </c>
      <c r="G2247">
        <v>24452</v>
      </c>
      <c r="O2247">
        <v>587140</v>
      </c>
      <c r="P2247" s="2">
        <v>41799.509560185186</v>
      </c>
      <c r="Q2247" t="s">
        <v>32</v>
      </c>
      <c r="R2247" t="s">
        <v>28</v>
      </c>
      <c r="S2247" t="s">
        <v>17</v>
      </c>
      <c r="T2247" t="s">
        <v>8</v>
      </c>
      <c r="U2247">
        <v>96520</v>
      </c>
    </row>
    <row r="2248" spans="1:21" x14ac:dyDescent="0.3">
      <c r="A2248">
        <v>383727</v>
      </c>
      <c r="B2248" s="2">
        <v>41795.280648148146</v>
      </c>
      <c r="C2248" t="s">
        <v>31</v>
      </c>
      <c r="D2248" t="s">
        <v>28</v>
      </c>
      <c r="E2248" t="s">
        <v>14</v>
      </c>
      <c r="F2248" t="s">
        <v>4</v>
      </c>
      <c r="G2248">
        <v>32664</v>
      </c>
      <c r="O2248">
        <v>907345</v>
      </c>
      <c r="P2248" s="2">
        <v>41873.396793981483</v>
      </c>
      <c r="Q2248" t="s">
        <v>32</v>
      </c>
      <c r="R2248" t="s">
        <v>28</v>
      </c>
      <c r="S2248" t="s">
        <v>17</v>
      </c>
      <c r="T2248" t="s">
        <v>8</v>
      </c>
      <c r="U2248">
        <v>38140</v>
      </c>
    </row>
    <row r="2249" spans="1:21" x14ac:dyDescent="0.3">
      <c r="A2249">
        <v>101375</v>
      </c>
      <c r="B2249" s="2">
        <v>41806.418090277781</v>
      </c>
      <c r="C2249" t="s">
        <v>32</v>
      </c>
      <c r="D2249" t="s">
        <v>28</v>
      </c>
      <c r="E2249" t="s">
        <v>14</v>
      </c>
      <c r="F2249" t="s">
        <v>4</v>
      </c>
      <c r="G2249">
        <v>24939</v>
      </c>
      <c r="O2249">
        <v>569637</v>
      </c>
      <c r="P2249" s="2">
        <v>41803.397280092591</v>
      </c>
      <c r="Q2249" t="s">
        <v>32</v>
      </c>
      <c r="R2249" t="s">
        <v>29</v>
      </c>
      <c r="S2249" t="s">
        <v>20</v>
      </c>
      <c r="T2249" t="s">
        <v>6</v>
      </c>
      <c r="U2249">
        <v>28973</v>
      </c>
    </row>
    <row r="2250" spans="1:21" x14ac:dyDescent="0.3">
      <c r="A2250">
        <v>761275</v>
      </c>
      <c r="B2250" s="2">
        <v>41814.749016203707</v>
      </c>
      <c r="C2250" t="s">
        <v>31</v>
      </c>
      <c r="D2250" t="s">
        <v>30</v>
      </c>
      <c r="E2250" t="s">
        <v>14</v>
      </c>
      <c r="F2250" t="s">
        <v>4</v>
      </c>
      <c r="G2250">
        <v>32398</v>
      </c>
      <c r="O2250">
        <v>952941</v>
      </c>
      <c r="P2250" s="2">
        <v>41846.397627314815</v>
      </c>
      <c r="Q2250" t="s">
        <v>32</v>
      </c>
      <c r="R2250" t="s">
        <v>28</v>
      </c>
      <c r="S2250" t="s">
        <v>20</v>
      </c>
      <c r="T2250" t="s">
        <v>10</v>
      </c>
      <c r="U2250">
        <v>84076</v>
      </c>
    </row>
    <row r="2251" spans="1:21" x14ac:dyDescent="0.3">
      <c r="A2251">
        <v>761694</v>
      </c>
      <c r="B2251" s="2">
        <v>41828.321331018517</v>
      </c>
      <c r="C2251" t="s">
        <v>31</v>
      </c>
      <c r="D2251" t="s">
        <v>28</v>
      </c>
      <c r="E2251" t="s">
        <v>14</v>
      </c>
      <c r="F2251" t="s">
        <v>4</v>
      </c>
      <c r="G2251">
        <v>17015</v>
      </c>
      <c r="O2251">
        <v>960244</v>
      </c>
      <c r="P2251" s="2">
        <v>41846.397812499999</v>
      </c>
      <c r="Q2251" t="s">
        <v>32</v>
      </c>
      <c r="R2251" t="s">
        <v>28</v>
      </c>
      <c r="S2251" t="s">
        <v>20</v>
      </c>
      <c r="T2251" t="s">
        <v>10</v>
      </c>
      <c r="U2251">
        <v>59122</v>
      </c>
    </row>
    <row r="2252" spans="1:21" x14ac:dyDescent="0.3">
      <c r="A2252">
        <v>153484</v>
      </c>
      <c r="B2252" s="2">
        <v>41835.398078703707</v>
      </c>
      <c r="C2252" t="s">
        <v>32</v>
      </c>
      <c r="D2252" t="s">
        <v>28</v>
      </c>
      <c r="E2252" t="s">
        <v>14</v>
      </c>
      <c r="F2252" t="s">
        <v>4</v>
      </c>
      <c r="G2252">
        <v>53301</v>
      </c>
      <c r="O2252">
        <v>496208</v>
      </c>
      <c r="P2252" s="2">
        <v>41867.676215277781</v>
      </c>
      <c r="Q2252" t="s">
        <v>32</v>
      </c>
      <c r="R2252" t="s">
        <v>28</v>
      </c>
      <c r="S2252" t="s">
        <v>20</v>
      </c>
      <c r="T2252" t="s">
        <v>6</v>
      </c>
      <c r="U2252">
        <v>56076</v>
      </c>
    </row>
    <row r="2253" spans="1:21" x14ac:dyDescent="0.3">
      <c r="A2253">
        <v>324831</v>
      </c>
      <c r="B2253" s="2">
        <v>41835.400567129633</v>
      </c>
      <c r="C2253" t="s">
        <v>31</v>
      </c>
      <c r="D2253" t="s">
        <v>30</v>
      </c>
      <c r="E2253" t="s">
        <v>14</v>
      </c>
      <c r="F2253" t="s">
        <v>4</v>
      </c>
      <c r="G2253">
        <v>49274</v>
      </c>
      <c r="O2253">
        <v>265723</v>
      </c>
      <c r="P2253" s="2">
        <v>41773.51353009259</v>
      </c>
      <c r="Q2253" t="s">
        <v>32</v>
      </c>
      <c r="R2253" t="s">
        <v>28</v>
      </c>
      <c r="S2253" t="s">
        <v>17</v>
      </c>
      <c r="T2253" t="s">
        <v>10</v>
      </c>
      <c r="U2253">
        <v>55316</v>
      </c>
    </row>
    <row r="2254" spans="1:21" x14ac:dyDescent="0.3">
      <c r="A2254">
        <v>710204</v>
      </c>
      <c r="B2254" s="2">
        <v>41843.475127314814</v>
      </c>
      <c r="C2254" t="s">
        <v>31</v>
      </c>
      <c r="D2254" t="s">
        <v>28</v>
      </c>
      <c r="E2254" t="s">
        <v>14</v>
      </c>
      <c r="F2254" t="s">
        <v>4</v>
      </c>
      <c r="G2254">
        <v>68058</v>
      </c>
      <c r="O2254">
        <v>12289</v>
      </c>
      <c r="P2254" s="2">
        <v>41793.738518518519</v>
      </c>
      <c r="Q2254" t="s">
        <v>32</v>
      </c>
      <c r="R2254" t="s">
        <v>28</v>
      </c>
      <c r="S2254" t="s">
        <v>15</v>
      </c>
      <c r="T2254" t="s">
        <v>2</v>
      </c>
      <c r="U2254">
        <v>65697</v>
      </c>
    </row>
    <row r="2255" spans="1:21" x14ac:dyDescent="0.3">
      <c r="A2255">
        <v>101190</v>
      </c>
      <c r="B2255" s="2">
        <v>41768.724502314813</v>
      </c>
      <c r="C2255" t="s">
        <v>32</v>
      </c>
      <c r="D2255" t="s">
        <v>28</v>
      </c>
      <c r="E2255" t="s">
        <v>12</v>
      </c>
      <c r="F2255" t="s">
        <v>10</v>
      </c>
      <c r="G2255">
        <v>85057</v>
      </c>
      <c r="O2255">
        <v>666242</v>
      </c>
      <c r="P2255" s="2">
        <v>41855.398657407408</v>
      </c>
      <c r="Q2255" t="s">
        <v>32</v>
      </c>
      <c r="R2255" t="s">
        <v>28</v>
      </c>
      <c r="S2255" t="s">
        <v>15</v>
      </c>
      <c r="T2255" t="s">
        <v>2</v>
      </c>
      <c r="U2255">
        <v>97394</v>
      </c>
    </row>
    <row r="2256" spans="1:21" x14ac:dyDescent="0.3">
      <c r="A2256">
        <v>478393</v>
      </c>
      <c r="B2256" s="2">
        <v>41838.698993055557</v>
      </c>
      <c r="C2256" t="s">
        <v>31</v>
      </c>
      <c r="D2256" t="s">
        <v>30</v>
      </c>
      <c r="E2256" t="s">
        <v>12</v>
      </c>
      <c r="F2256" t="s">
        <v>10</v>
      </c>
      <c r="G2256">
        <v>67764</v>
      </c>
      <c r="O2256">
        <v>965315</v>
      </c>
      <c r="P2256" s="2">
        <v>41867.518495370372</v>
      </c>
      <c r="Q2256" t="s">
        <v>32</v>
      </c>
      <c r="R2256" t="s">
        <v>28</v>
      </c>
      <c r="S2256" t="s">
        <v>15</v>
      </c>
      <c r="T2256" t="s">
        <v>2</v>
      </c>
      <c r="U2256">
        <v>75130</v>
      </c>
    </row>
    <row r="2257" spans="1:21" x14ac:dyDescent="0.3">
      <c r="A2257">
        <v>862660</v>
      </c>
      <c r="B2257" s="2">
        <v>41856.146689814814</v>
      </c>
      <c r="C2257" t="s">
        <v>32</v>
      </c>
      <c r="D2257" t="s">
        <v>28</v>
      </c>
      <c r="E2257" t="s">
        <v>12</v>
      </c>
      <c r="F2257" t="s">
        <v>10</v>
      </c>
      <c r="G2257">
        <v>5857</v>
      </c>
      <c r="O2257">
        <v>714755</v>
      </c>
      <c r="P2257" s="2">
        <v>41867.520104166666</v>
      </c>
      <c r="Q2257" t="s">
        <v>32</v>
      </c>
      <c r="R2257" t="s">
        <v>28</v>
      </c>
      <c r="S2257" t="s">
        <v>15</v>
      </c>
      <c r="T2257" t="s">
        <v>2</v>
      </c>
      <c r="U2257">
        <v>87943</v>
      </c>
    </row>
    <row r="2258" spans="1:21" x14ac:dyDescent="0.3">
      <c r="A2258">
        <v>928482</v>
      </c>
      <c r="B2258" s="2">
        <v>41856.147430555553</v>
      </c>
      <c r="C2258" t="s">
        <v>32</v>
      </c>
      <c r="D2258" t="s">
        <v>30</v>
      </c>
      <c r="E2258" t="s">
        <v>12</v>
      </c>
      <c r="F2258" t="s">
        <v>10</v>
      </c>
      <c r="G2258">
        <v>93190</v>
      </c>
      <c r="O2258">
        <v>958624</v>
      </c>
      <c r="P2258" s="2">
        <v>41878.379837962966</v>
      </c>
      <c r="Q2258" t="s">
        <v>32</v>
      </c>
      <c r="R2258" t="s">
        <v>30</v>
      </c>
      <c r="S2258" t="s">
        <v>15</v>
      </c>
      <c r="T2258" t="s">
        <v>2</v>
      </c>
      <c r="U2258">
        <v>67152</v>
      </c>
    </row>
    <row r="2259" spans="1:21" x14ac:dyDescent="0.3">
      <c r="A2259">
        <v>894528</v>
      </c>
      <c r="B2259" s="2">
        <v>41856.367384259262</v>
      </c>
      <c r="C2259" t="s">
        <v>32</v>
      </c>
      <c r="D2259" t="s">
        <v>28</v>
      </c>
      <c r="E2259" t="s">
        <v>12</v>
      </c>
      <c r="F2259" t="s">
        <v>10</v>
      </c>
      <c r="G2259">
        <v>68947</v>
      </c>
      <c r="O2259">
        <v>865900</v>
      </c>
      <c r="P2259" s="2">
        <v>41813.397800925923</v>
      </c>
      <c r="Q2259" t="s">
        <v>32</v>
      </c>
      <c r="R2259" t="s">
        <v>30</v>
      </c>
      <c r="S2259" t="s">
        <v>20</v>
      </c>
      <c r="T2259" t="s">
        <v>2</v>
      </c>
      <c r="U2259">
        <v>86665</v>
      </c>
    </row>
    <row r="2260" spans="1:21" x14ac:dyDescent="0.3">
      <c r="A2260">
        <v>656936</v>
      </c>
      <c r="B2260" s="2">
        <v>41856.368611111109</v>
      </c>
      <c r="C2260" t="s">
        <v>32</v>
      </c>
      <c r="D2260" t="s">
        <v>30</v>
      </c>
      <c r="E2260" t="s">
        <v>12</v>
      </c>
      <c r="F2260" t="s">
        <v>10</v>
      </c>
      <c r="G2260">
        <v>36135</v>
      </c>
      <c r="O2260">
        <v>91590</v>
      </c>
      <c r="P2260" s="2">
        <v>41800.831678240742</v>
      </c>
      <c r="Q2260" t="s">
        <v>32</v>
      </c>
      <c r="R2260" t="s">
        <v>30</v>
      </c>
      <c r="S2260" t="s">
        <v>19</v>
      </c>
      <c r="T2260" t="s">
        <v>4</v>
      </c>
      <c r="U2260">
        <v>10775</v>
      </c>
    </row>
    <row r="2261" spans="1:21" x14ac:dyDescent="0.3">
      <c r="A2261">
        <v>139656</v>
      </c>
      <c r="B2261" s="2">
        <v>41856.36891203704</v>
      </c>
      <c r="C2261" t="s">
        <v>32</v>
      </c>
      <c r="D2261" t="s">
        <v>28</v>
      </c>
      <c r="E2261" t="s">
        <v>12</v>
      </c>
      <c r="F2261" t="s">
        <v>10</v>
      </c>
      <c r="G2261">
        <v>66220</v>
      </c>
      <c r="O2261">
        <v>870513</v>
      </c>
      <c r="P2261" s="2">
        <v>41803.434918981482</v>
      </c>
      <c r="Q2261" t="s">
        <v>32</v>
      </c>
      <c r="R2261" t="s">
        <v>30</v>
      </c>
      <c r="S2261" t="s">
        <v>19</v>
      </c>
      <c r="T2261" t="s">
        <v>1</v>
      </c>
      <c r="U2261">
        <v>98583</v>
      </c>
    </row>
    <row r="2262" spans="1:21" x14ac:dyDescent="0.3">
      <c r="A2262">
        <v>673289</v>
      </c>
      <c r="B2262" s="2">
        <v>41856.401250000003</v>
      </c>
      <c r="C2262" t="s">
        <v>32</v>
      </c>
      <c r="D2262" t="s">
        <v>30</v>
      </c>
      <c r="E2262" t="s">
        <v>12</v>
      </c>
      <c r="F2262" t="s">
        <v>10</v>
      </c>
      <c r="G2262">
        <v>6652</v>
      </c>
      <c r="O2262">
        <v>991691</v>
      </c>
      <c r="P2262" s="2">
        <v>41803.435393518521</v>
      </c>
      <c r="Q2262" t="s">
        <v>32</v>
      </c>
      <c r="R2262" t="s">
        <v>30</v>
      </c>
      <c r="S2262" t="s">
        <v>19</v>
      </c>
      <c r="T2262" t="s">
        <v>1</v>
      </c>
      <c r="U2262">
        <v>51925</v>
      </c>
    </row>
    <row r="2263" spans="1:21" x14ac:dyDescent="0.3">
      <c r="A2263">
        <v>14294</v>
      </c>
      <c r="B2263" s="2">
        <v>41783.625277777777</v>
      </c>
      <c r="C2263" t="s">
        <v>31</v>
      </c>
      <c r="D2263" t="s">
        <v>28</v>
      </c>
      <c r="E2263" t="s">
        <v>17</v>
      </c>
      <c r="F2263" t="s">
        <v>2</v>
      </c>
      <c r="G2263">
        <v>14118</v>
      </c>
      <c r="O2263">
        <v>603744</v>
      </c>
      <c r="P2263" s="2">
        <v>41810.004374999997</v>
      </c>
      <c r="Q2263" t="s">
        <v>32</v>
      </c>
      <c r="R2263" t="s">
        <v>30</v>
      </c>
      <c r="S2263" t="s">
        <v>19</v>
      </c>
      <c r="T2263" t="s">
        <v>4</v>
      </c>
      <c r="U2263">
        <v>77953</v>
      </c>
    </row>
    <row r="2264" spans="1:21" x14ac:dyDescent="0.3">
      <c r="A2264">
        <v>820255</v>
      </c>
      <c r="B2264" s="2">
        <v>41783.625925925924</v>
      </c>
      <c r="C2264" t="s">
        <v>31</v>
      </c>
      <c r="D2264" t="s">
        <v>28</v>
      </c>
      <c r="E2264" t="s">
        <v>17</v>
      </c>
      <c r="F2264" t="s">
        <v>2</v>
      </c>
      <c r="G2264">
        <v>95117</v>
      </c>
      <c r="O2264">
        <v>985432</v>
      </c>
      <c r="P2264" s="2">
        <v>41816.500787037039</v>
      </c>
      <c r="Q2264" t="s">
        <v>32</v>
      </c>
      <c r="R2264" t="s">
        <v>30</v>
      </c>
      <c r="S2264" t="s">
        <v>19</v>
      </c>
      <c r="T2264" t="s">
        <v>1</v>
      </c>
      <c r="U2264">
        <v>79311</v>
      </c>
    </row>
    <row r="2265" spans="1:21" x14ac:dyDescent="0.3">
      <c r="A2265">
        <v>830026</v>
      </c>
      <c r="B2265" s="2">
        <v>41783.627268518518</v>
      </c>
      <c r="C2265" t="s">
        <v>32</v>
      </c>
      <c r="D2265" t="s">
        <v>28</v>
      </c>
      <c r="E2265" t="s">
        <v>17</v>
      </c>
      <c r="F2265" t="s">
        <v>2</v>
      </c>
      <c r="G2265">
        <v>10402</v>
      </c>
      <c r="O2265">
        <v>843215</v>
      </c>
      <c r="P2265" s="2">
        <v>41816.502476851849</v>
      </c>
      <c r="Q2265" t="s">
        <v>32</v>
      </c>
      <c r="R2265" t="s">
        <v>30</v>
      </c>
      <c r="S2265" t="s">
        <v>19</v>
      </c>
      <c r="T2265" t="s">
        <v>1</v>
      </c>
      <c r="U2265">
        <v>49233</v>
      </c>
    </row>
    <row r="2266" spans="1:21" x14ac:dyDescent="0.3">
      <c r="A2266">
        <v>410700</v>
      </c>
      <c r="B2266" s="2">
        <v>41783.627546296295</v>
      </c>
      <c r="C2266" t="s">
        <v>32</v>
      </c>
      <c r="D2266" t="s">
        <v>30</v>
      </c>
      <c r="E2266" t="s">
        <v>17</v>
      </c>
      <c r="F2266" t="s">
        <v>2</v>
      </c>
      <c r="G2266">
        <v>72977</v>
      </c>
      <c r="O2266">
        <v>590543</v>
      </c>
      <c r="P2266" s="2">
        <v>41800.399652777778</v>
      </c>
      <c r="Q2266" t="s">
        <v>32</v>
      </c>
      <c r="R2266" t="s">
        <v>30</v>
      </c>
      <c r="S2266" t="s">
        <v>19</v>
      </c>
      <c r="T2266" t="s">
        <v>4</v>
      </c>
      <c r="U2266">
        <v>46329</v>
      </c>
    </row>
    <row r="2267" spans="1:21" x14ac:dyDescent="0.3">
      <c r="A2267">
        <v>818456</v>
      </c>
      <c r="B2267" s="2">
        <v>41783.62699074074</v>
      </c>
      <c r="C2267" t="s">
        <v>32</v>
      </c>
      <c r="D2267" t="s">
        <v>30</v>
      </c>
      <c r="E2267" t="s">
        <v>17</v>
      </c>
      <c r="F2267" t="s">
        <v>2</v>
      </c>
      <c r="G2267">
        <v>6949</v>
      </c>
      <c r="O2267">
        <v>182209</v>
      </c>
      <c r="P2267" s="2">
        <v>41873.63244212963</v>
      </c>
      <c r="Q2267" t="s">
        <v>32</v>
      </c>
      <c r="R2267" t="s">
        <v>30</v>
      </c>
      <c r="S2267" t="s">
        <v>19</v>
      </c>
      <c r="T2267" t="s">
        <v>4</v>
      </c>
      <c r="U2267">
        <v>6520</v>
      </c>
    </row>
    <row r="2268" spans="1:21" x14ac:dyDescent="0.3">
      <c r="A2268">
        <v>356990</v>
      </c>
      <c r="B2268" s="2">
        <v>41783.625937500001</v>
      </c>
      <c r="C2268" t="s">
        <v>31</v>
      </c>
      <c r="D2268" t="s">
        <v>30</v>
      </c>
      <c r="E2268" t="s">
        <v>17</v>
      </c>
      <c r="F2268" t="s">
        <v>2</v>
      </c>
      <c r="G2268">
        <v>29794</v>
      </c>
      <c r="O2268">
        <v>556195</v>
      </c>
      <c r="P2268" s="2">
        <v>41873.633611111109</v>
      </c>
      <c r="Q2268" t="s">
        <v>32</v>
      </c>
      <c r="R2268" t="s">
        <v>30</v>
      </c>
      <c r="S2268" t="s">
        <v>19</v>
      </c>
      <c r="T2268" t="s">
        <v>4</v>
      </c>
      <c r="U2268">
        <v>55770</v>
      </c>
    </row>
    <row r="2269" spans="1:21" x14ac:dyDescent="0.3">
      <c r="A2269">
        <v>55710</v>
      </c>
      <c r="B2269" s="2">
        <v>41787.757453703707</v>
      </c>
      <c r="C2269" t="s">
        <v>31</v>
      </c>
      <c r="D2269" t="s">
        <v>28</v>
      </c>
      <c r="E2269" t="s">
        <v>12</v>
      </c>
      <c r="F2269" t="s">
        <v>8</v>
      </c>
      <c r="G2269">
        <v>96644</v>
      </c>
      <c r="O2269">
        <v>28862</v>
      </c>
      <c r="P2269" s="2">
        <v>41873.63517361111</v>
      </c>
      <c r="Q2269" t="s">
        <v>32</v>
      </c>
      <c r="R2269" t="s">
        <v>30</v>
      </c>
      <c r="S2269" t="s">
        <v>19</v>
      </c>
      <c r="T2269" t="s">
        <v>4</v>
      </c>
      <c r="U2269">
        <v>80190</v>
      </c>
    </row>
    <row r="2270" spans="1:21" x14ac:dyDescent="0.3">
      <c r="A2270">
        <v>381920</v>
      </c>
      <c r="B2270" s="2">
        <v>41788.736909722225</v>
      </c>
      <c r="C2270" t="s">
        <v>31</v>
      </c>
      <c r="D2270" t="s">
        <v>28</v>
      </c>
      <c r="E2270" t="s">
        <v>12</v>
      </c>
      <c r="F2270" t="s">
        <v>8</v>
      </c>
      <c r="G2270">
        <v>72500</v>
      </c>
      <c r="O2270">
        <v>876875</v>
      </c>
      <c r="P2270" s="2">
        <v>41880.453865740739</v>
      </c>
      <c r="Q2270" t="s">
        <v>32</v>
      </c>
      <c r="R2270" t="s">
        <v>30</v>
      </c>
      <c r="S2270" t="s">
        <v>19</v>
      </c>
      <c r="T2270" t="s">
        <v>4</v>
      </c>
      <c r="U2270">
        <v>30855</v>
      </c>
    </row>
    <row r="2271" spans="1:21" x14ac:dyDescent="0.3">
      <c r="A2271">
        <v>639628</v>
      </c>
      <c r="B2271" s="2">
        <v>41788.738009259258</v>
      </c>
      <c r="C2271" t="s">
        <v>32</v>
      </c>
      <c r="D2271" t="s">
        <v>28</v>
      </c>
      <c r="E2271" t="s">
        <v>12</v>
      </c>
      <c r="F2271" t="s">
        <v>8</v>
      </c>
      <c r="G2271">
        <v>62391</v>
      </c>
      <c r="O2271">
        <v>777528</v>
      </c>
      <c r="P2271" s="2">
        <v>41880.454236111109</v>
      </c>
      <c r="Q2271" t="s">
        <v>32</v>
      </c>
      <c r="R2271" t="s">
        <v>30</v>
      </c>
      <c r="S2271" t="s">
        <v>19</v>
      </c>
      <c r="T2271" t="s">
        <v>4</v>
      </c>
      <c r="U2271">
        <v>33025</v>
      </c>
    </row>
    <row r="2272" spans="1:21" x14ac:dyDescent="0.3">
      <c r="A2272">
        <v>125897</v>
      </c>
      <c r="B2272" s="2">
        <v>41793.615682870368</v>
      </c>
      <c r="C2272" t="s">
        <v>32</v>
      </c>
      <c r="D2272" t="s">
        <v>28</v>
      </c>
      <c r="E2272" t="s">
        <v>12</v>
      </c>
      <c r="F2272" t="s">
        <v>8</v>
      </c>
      <c r="G2272">
        <v>25285</v>
      </c>
      <c r="O2272">
        <v>452098</v>
      </c>
      <c r="P2272" s="2">
        <v>41880.454571759263</v>
      </c>
      <c r="Q2272" t="s">
        <v>32</v>
      </c>
      <c r="R2272" t="s">
        <v>30</v>
      </c>
      <c r="S2272" t="s">
        <v>19</v>
      </c>
      <c r="T2272" t="s">
        <v>4</v>
      </c>
      <c r="U2272">
        <v>47169</v>
      </c>
    </row>
    <row r="2273" spans="1:21" x14ac:dyDescent="0.3">
      <c r="A2273">
        <v>269144</v>
      </c>
      <c r="B2273" s="2">
        <v>41780.396817129629</v>
      </c>
      <c r="C2273" t="s">
        <v>32</v>
      </c>
      <c r="D2273" t="s">
        <v>28</v>
      </c>
      <c r="E2273" t="s">
        <v>17</v>
      </c>
      <c r="F2273" t="s">
        <v>2</v>
      </c>
      <c r="G2273">
        <v>45006</v>
      </c>
      <c r="O2273">
        <v>205941</v>
      </c>
      <c r="P2273" s="2">
        <v>41863.396944444445</v>
      </c>
      <c r="Q2273" t="s">
        <v>32</v>
      </c>
      <c r="R2273" t="s">
        <v>28</v>
      </c>
      <c r="S2273" t="s">
        <v>20</v>
      </c>
      <c r="T2273" t="s">
        <v>6</v>
      </c>
      <c r="U2273">
        <v>28332</v>
      </c>
    </row>
    <row r="2274" spans="1:21" x14ac:dyDescent="0.3">
      <c r="A2274">
        <v>757241</v>
      </c>
      <c r="B2274" s="2">
        <v>41787.569884259261</v>
      </c>
      <c r="C2274" t="s">
        <v>31</v>
      </c>
      <c r="D2274" t="s">
        <v>30</v>
      </c>
      <c r="E2274" t="s">
        <v>17</v>
      </c>
      <c r="F2274" t="s">
        <v>2</v>
      </c>
      <c r="G2274">
        <v>90793</v>
      </c>
      <c r="O2274">
        <v>248630</v>
      </c>
      <c r="P2274" s="2">
        <v>41786.39770833333</v>
      </c>
      <c r="Q2274" t="s">
        <v>32</v>
      </c>
      <c r="R2274" t="s">
        <v>28</v>
      </c>
      <c r="S2274" t="s">
        <v>20</v>
      </c>
      <c r="T2274" t="s">
        <v>4</v>
      </c>
      <c r="U2274">
        <v>25026</v>
      </c>
    </row>
    <row r="2275" spans="1:21" x14ac:dyDescent="0.3">
      <c r="A2275">
        <v>665582</v>
      </c>
      <c r="B2275" s="2">
        <v>41787.397407407407</v>
      </c>
      <c r="C2275" t="s">
        <v>32</v>
      </c>
      <c r="D2275" t="s">
        <v>28</v>
      </c>
      <c r="E2275" t="s">
        <v>17</v>
      </c>
      <c r="F2275" t="s">
        <v>2</v>
      </c>
      <c r="G2275">
        <v>24343</v>
      </c>
      <c r="O2275">
        <v>17800</v>
      </c>
      <c r="P2275" s="2">
        <v>41828.397280092591</v>
      </c>
      <c r="Q2275" t="s">
        <v>32</v>
      </c>
      <c r="R2275" t="s">
        <v>28</v>
      </c>
      <c r="S2275" t="s">
        <v>20</v>
      </c>
      <c r="T2275" t="s">
        <v>4</v>
      </c>
      <c r="U2275">
        <v>31177</v>
      </c>
    </row>
    <row r="2276" spans="1:21" x14ac:dyDescent="0.3">
      <c r="A2276">
        <v>867531</v>
      </c>
      <c r="B2276" s="2">
        <v>41787.399525462963</v>
      </c>
      <c r="C2276" t="s">
        <v>31</v>
      </c>
      <c r="D2276" t="s">
        <v>28</v>
      </c>
      <c r="E2276" t="s">
        <v>17</v>
      </c>
      <c r="F2276" t="s">
        <v>2</v>
      </c>
      <c r="G2276">
        <v>27331</v>
      </c>
      <c r="O2276">
        <v>800368</v>
      </c>
      <c r="P2276" s="2">
        <v>41765.398831018516</v>
      </c>
      <c r="Q2276" t="s">
        <v>32</v>
      </c>
      <c r="R2276" t="s">
        <v>30</v>
      </c>
      <c r="S2276" t="s">
        <v>19</v>
      </c>
      <c r="T2276" t="s">
        <v>4</v>
      </c>
      <c r="U2276">
        <v>28162</v>
      </c>
    </row>
    <row r="2277" spans="1:21" x14ac:dyDescent="0.3">
      <c r="A2277">
        <v>854696</v>
      </c>
      <c r="B2277" s="2">
        <v>41788.612210648149</v>
      </c>
      <c r="C2277" t="s">
        <v>32</v>
      </c>
      <c r="D2277" t="s">
        <v>28</v>
      </c>
      <c r="E2277" t="s">
        <v>17</v>
      </c>
      <c r="F2277" t="s">
        <v>2</v>
      </c>
      <c r="G2277">
        <v>10267</v>
      </c>
      <c r="O2277">
        <v>489970</v>
      </c>
      <c r="P2277" s="2">
        <v>41765.399444444447</v>
      </c>
      <c r="Q2277" t="s">
        <v>32</v>
      </c>
      <c r="R2277" t="s">
        <v>30</v>
      </c>
      <c r="S2277" t="s">
        <v>19</v>
      </c>
      <c r="T2277" t="s">
        <v>4</v>
      </c>
      <c r="U2277">
        <v>89007</v>
      </c>
    </row>
    <row r="2278" spans="1:21" x14ac:dyDescent="0.3">
      <c r="A2278">
        <v>908405</v>
      </c>
      <c r="B2278" s="2">
        <v>41789.518287037034</v>
      </c>
      <c r="C2278" t="s">
        <v>31</v>
      </c>
      <c r="D2278" t="s">
        <v>28</v>
      </c>
      <c r="E2278" t="s">
        <v>17</v>
      </c>
      <c r="F2278" t="s">
        <v>2</v>
      </c>
      <c r="G2278">
        <v>44086</v>
      </c>
      <c r="O2278">
        <v>421682</v>
      </c>
      <c r="P2278" s="2">
        <v>41775.390347222223</v>
      </c>
      <c r="Q2278" t="s">
        <v>32</v>
      </c>
      <c r="R2278" t="s">
        <v>30</v>
      </c>
      <c r="S2278" t="s">
        <v>19</v>
      </c>
      <c r="T2278" t="s">
        <v>4</v>
      </c>
      <c r="U2278">
        <v>39471</v>
      </c>
    </row>
    <row r="2279" spans="1:21" x14ac:dyDescent="0.3">
      <c r="A2279">
        <v>766822</v>
      </c>
      <c r="B2279" s="2">
        <v>41801.399027777778</v>
      </c>
      <c r="C2279" t="s">
        <v>32</v>
      </c>
      <c r="D2279" t="s">
        <v>30</v>
      </c>
      <c r="E2279" t="s">
        <v>17</v>
      </c>
      <c r="F2279" t="s">
        <v>2</v>
      </c>
      <c r="G2279">
        <v>60668</v>
      </c>
      <c r="O2279">
        <v>435230</v>
      </c>
      <c r="P2279" s="2">
        <v>41783.686342592591</v>
      </c>
      <c r="Q2279" t="s">
        <v>32</v>
      </c>
      <c r="R2279" t="s">
        <v>30</v>
      </c>
      <c r="S2279" t="s">
        <v>19</v>
      </c>
      <c r="T2279" t="s">
        <v>2</v>
      </c>
      <c r="U2279">
        <v>25883</v>
      </c>
    </row>
    <row r="2280" spans="1:21" x14ac:dyDescent="0.3">
      <c r="A2280">
        <v>325393</v>
      </c>
      <c r="B2280" s="2">
        <v>41822.397141203706</v>
      </c>
      <c r="C2280" t="s">
        <v>31</v>
      </c>
      <c r="D2280" t="s">
        <v>28</v>
      </c>
      <c r="E2280" t="s">
        <v>17</v>
      </c>
      <c r="F2280" t="s">
        <v>2</v>
      </c>
      <c r="G2280">
        <v>19809</v>
      </c>
      <c r="O2280">
        <v>413223</v>
      </c>
      <c r="P2280" s="2">
        <v>41783.689733796295</v>
      </c>
      <c r="Q2280" t="s">
        <v>32</v>
      </c>
      <c r="R2280" t="s">
        <v>30</v>
      </c>
      <c r="S2280" t="s">
        <v>19</v>
      </c>
      <c r="T2280" t="s">
        <v>2</v>
      </c>
      <c r="U2280">
        <v>39376</v>
      </c>
    </row>
    <row r="2281" spans="1:21" x14ac:dyDescent="0.3">
      <c r="A2281">
        <v>237242</v>
      </c>
      <c r="B2281" s="2">
        <v>41822.398206018515</v>
      </c>
      <c r="C2281" t="s">
        <v>31</v>
      </c>
      <c r="D2281" t="s">
        <v>30</v>
      </c>
      <c r="E2281" t="s">
        <v>17</v>
      </c>
      <c r="F2281" t="s">
        <v>2</v>
      </c>
      <c r="G2281">
        <v>24872</v>
      </c>
      <c r="O2281">
        <v>343603</v>
      </c>
      <c r="P2281" s="2">
        <v>41784.605578703704</v>
      </c>
      <c r="Q2281" t="s">
        <v>32</v>
      </c>
      <c r="R2281" t="s">
        <v>30</v>
      </c>
      <c r="S2281" t="s">
        <v>19</v>
      </c>
      <c r="T2281" t="s">
        <v>4</v>
      </c>
      <c r="U2281">
        <v>40400</v>
      </c>
    </row>
    <row r="2282" spans="1:21" x14ac:dyDescent="0.3">
      <c r="A2282">
        <v>628010</v>
      </c>
      <c r="B2282" s="2">
        <v>41836.397986111115</v>
      </c>
      <c r="C2282" t="s">
        <v>31</v>
      </c>
      <c r="D2282" t="s">
        <v>30</v>
      </c>
      <c r="E2282" t="s">
        <v>17</v>
      </c>
      <c r="F2282" t="s">
        <v>8</v>
      </c>
      <c r="G2282">
        <v>69519</v>
      </c>
      <c r="O2282">
        <v>989586</v>
      </c>
      <c r="P2282" s="2">
        <v>41784.606550925928</v>
      </c>
      <c r="Q2282" t="s">
        <v>32</v>
      </c>
      <c r="R2282" t="s">
        <v>30</v>
      </c>
      <c r="S2282" t="s">
        <v>19</v>
      </c>
      <c r="T2282" t="s">
        <v>4</v>
      </c>
      <c r="U2282">
        <v>58860</v>
      </c>
    </row>
    <row r="2283" spans="1:21" x14ac:dyDescent="0.3">
      <c r="A2283">
        <v>20388</v>
      </c>
      <c r="B2283" s="2">
        <v>41836.398657407408</v>
      </c>
      <c r="C2283" t="s">
        <v>31</v>
      </c>
      <c r="D2283" t="s">
        <v>30</v>
      </c>
      <c r="E2283" t="s">
        <v>17</v>
      </c>
      <c r="F2283" t="s">
        <v>8</v>
      </c>
      <c r="G2283">
        <v>27797</v>
      </c>
      <c r="O2283">
        <v>287595</v>
      </c>
      <c r="P2283" s="2">
        <v>41788.417858796296</v>
      </c>
      <c r="Q2283" t="s">
        <v>32</v>
      </c>
      <c r="R2283" t="s">
        <v>30</v>
      </c>
      <c r="S2283" t="s">
        <v>19</v>
      </c>
      <c r="T2283" t="s">
        <v>4</v>
      </c>
      <c r="U2283">
        <v>58224</v>
      </c>
    </row>
    <row r="2284" spans="1:21" x14ac:dyDescent="0.3">
      <c r="A2284">
        <v>268063</v>
      </c>
      <c r="B2284" s="2">
        <v>41850.787187499998</v>
      </c>
      <c r="C2284" t="s">
        <v>32</v>
      </c>
      <c r="D2284" t="s">
        <v>28</v>
      </c>
      <c r="E2284" t="s">
        <v>17</v>
      </c>
      <c r="F2284" t="s">
        <v>8</v>
      </c>
      <c r="G2284">
        <v>60313</v>
      </c>
      <c r="O2284">
        <v>303721</v>
      </c>
      <c r="P2284" s="2">
        <v>41791.818923611114</v>
      </c>
      <c r="Q2284" t="s">
        <v>32</v>
      </c>
      <c r="R2284" t="s">
        <v>30</v>
      </c>
      <c r="S2284" t="s">
        <v>19</v>
      </c>
      <c r="T2284" t="s">
        <v>4</v>
      </c>
      <c r="U2284">
        <v>71666</v>
      </c>
    </row>
    <row r="2285" spans="1:21" x14ac:dyDescent="0.3">
      <c r="A2285">
        <v>752008</v>
      </c>
      <c r="B2285" s="2">
        <v>41768.396817129629</v>
      </c>
      <c r="C2285" t="s">
        <v>31</v>
      </c>
      <c r="D2285" t="s">
        <v>28</v>
      </c>
      <c r="E2285" t="s">
        <v>17</v>
      </c>
      <c r="F2285" t="s">
        <v>2</v>
      </c>
      <c r="G2285">
        <v>2024</v>
      </c>
      <c r="O2285">
        <v>509501</v>
      </c>
      <c r="P2285" s="2">
        <v>41793.464571759258</v>
      </c>
      <c r="Q2285" t="s">
        <v>32</v>
      </c>
      <c r="R2285" t="s">
        <v>29</v>
      </c>
      <c r="S2285" t="s">
        <v>19</v>
      </c>
      <c r="T2285" t="s">
        <v>2</v>
      </c>
      <c r="U2285">
        <v>59639</v>
      </c>
    </row>
    <row r="2286" spans="1:21" x14ac:dyDescent="0.3">
      <c r="A2286">
        <v>55775</v>
      </c>
      <c r="B2286" s="2">
        <v>41768.397777777776</v>
      </c>
      <c r="C2286" t="s">
        <v>32</v>
      </c>
      <c r="D2286" t="s">
        <v>28</v>
      </c>
      <c r="E2286" t="s">
        <v>17</v>
      </c>
      <c r="F2286" t="s">
        <v>2</v>
      </c>
      <c r="G2286">
        <v>48825</v>
      </c>
      <c r="O2286">
        <v>165066</v>
      </c>
      <c r="P2286" s="2">
        <v>41842.401585648149</v>
      </c>
      <c r="Q2286" t="s">
        <v>32</v>
      </c>
      <c r="R2286" t="s">
        <v>30</v>
      </c>
      <c r="S2286" t="s">
        <v>19</v>
      </c>
      <c r="T2286" t="s">
        <v>4</v>
      </c>
      <c r="U2286">
        <v>57870</v>
      </c>
    </row>
    <row r="2287" spans="1:21" x14ac:dyDescent="0.3">
      <c r="A2287">
        <v>607171</v>
      </c>
      <c r="B2287" s="2">
        <v>41827.425393518519</v>
      </c>
      <c r="C2287" t="s">
        <v>32</v>
      </c>
      <c r="D2287" t="s">
        <v>30</v>
      </c>
      <c r="E2287" t="s">
        <v>17</v>
      </c>
      <c r="F2287" t="s">
        <v>6</v>
      </c>
      <c r="G2287">
        <v>15753</v>
      </c>
      <c r="O2287">
        <v>443270</v>
      </c>
      <c r="P2287" s="2">
        <v>41851.726909722223</v>
      </c>
      <c r="Q2287" t="s">
        <v>32</v>
      </c>
      <c r="R2287" t="s">
        <v>30</v>
      </c>
      <c r="S2287" t="s">
        <v>19</v>
      </c>
      <c r="T2287" t="s">
        <v>2</v>
      </c>
      <c r="U2287">
        <v>80493</v>
      </c>
    </row>
    <row r="2288" spans="1:21" x14ac:dyDescent="0.3">
      <c r="A2288">
        <v>630243</v>
      </c>
      <c r="B2288" s="2">
        <v>41866.396770833337</v>
      </c>
      <c r="C2288" t="s">
        <v>31</v>
      </c>
      <c r="D2288" t="s">
        <v>28</v>
      </c>
      <c r="E2288" t="s">
        <v>17</v>
      </c>
      <c r="F2288" t="s">
        <v>6</v>
      </c>
      <c r="G2288">
        <v>40213</v>
      </c>
      <c r="O2288">
        <v>949454</v>
      </c>
      <c r="P2288" s="2">
        <v>41849.612210648149</v>
      </c>
      <c r="Q2288" t="s">
        <v>32</v>
      </c>
      <c r="R2288" t="s">
        <v>30</v>
      </c>
      <c r="S2288" t="s">
        <v>19</v>
      </c>
      <c r="T2288" t="s">
        <v>4</v>
      </c>
      <c r="U2288">
        <v>68253</v>
      </c>
    </row>
    <row r="2289" spans="1:21" x14ac:dyDescent="0.3">
      <c r="A2289">
        <v>794837</v>
      </c>
      <c r="B2289" s="2">
        <v>41866.400092592594</v>
      </c>
      <c r="C2289" t="s">
        <v>31</v>
      </c>
      <c r="D2289" t="s">
        <v>30</v>
      </c>
      <c r="E2289" t="s">
        <v>17</v>
      </c>
      <c r="F2289" t="s">
        <v>6</v>
      </c>
      <c r="G2289">
        <v>11588</v>
      </c>
      <c r="O2289">
        <v>94151</v>
      </c>
      <c r="P2289" s="2">
        <v>41860.624236111114</v>
      </c>
      <c r="Q2289" t="s">
        <v>32</v>
      </c>
      <c r="R2289" t="s">
        <v>30</v>
      </c>
      <c r="S2289" t="s">
        <v>19</v>
      </c>
      <c r="T2289" t="s">
        <v>4</v>
      </c>
      <c r="U2289">
        <v>39237</v>
      </c>
    </row>
    <row r="2290" spans="1:21" x14ac:dyDescent="0.3">
      <c r="A2290">
        <v>55139</v>
      </c>
      <c r="B2290" s="2">
        <v>41870.82603009259</v>
      </c>
      <c r="C2290" t="s">
        <v>32</v>
      </c>
      <c r="D2290" t="s">
        <v>28</v>
      </c>
      <c r="E2290" t="s">
        <v>17</v>
      </c>
      <c r="F2290" t="s">
        <v>6</v>
      </c>
      <c r="G2290">
        <v>83155</v>
      </c>
      <c r="O2290">
        <v>256431</v>
      </c>
      <c r="P2290" s="2">
        <v>41873.443113425928</v>
      </c>
      <c r="Q2290" t="s">
        <v>32</v>
      </c>
      <c r="R2290" t="s">
        <v>30</v>
      </c>
      <c r="S2290" t="s">
        <v>19</v>
      </c>
      <c r="T2290" t="s">
        <v>2</v>
      </c>
      <c r="U2290">
        <v>36942</v>
      </c>
    </row>
    <row r="2291" spans="1:21" x14ac:dyDescent="0.3">
      <c r="A2291">
        <v>811419</v>
      </c>
      <c r="B2291" s="2">
        <v>41870.827210648145</v>
      </c>
      <c r="C2291" t="s">
        <v>32</v>
      </c>
      <c r="D2291" t="s">
        <v>28</v>
      </c>
      <c r="E2291" t="s">
        <v>17</v>
      </c>
      <c r="F2291" t="s">
        <v>6</v>
      </c>
      <c r="G2291">
        <v>19984</v>
      </c>
      <c r="O2291">
        <v>540401</v>
      </c>
      <c r="P2291" s="2">
        <v>41870.397256944445</v>
      </c>
      <c r="Q2291" t="s">
        <v>32</v>
      </c>
      <c r="R2291" t="s">
        <v>28</v>
      </c>
      <c r="S2291" t="s">
        <v>12</v>
      </c>
      <c r="T2291" t="s">
        <v>2</v>
      </c>
      <c r="U2291">
        <v>53483</v>
      </c>
    </row>
    <row r="2292" spans="1:21" x14ac:dyDescent="0.3">
      <c r="A2292">
        <v>310630</v>
      </c>
      <c r="B2292" s="2">
        <v>41872.593784722223</v>
      </c>
      <c r="C2292" t="s">
        <v>32</v>
      </c>
      <c r="D2292" t="s">
        <v>28</v>
      </c>
      <c r="E2292" t="s">
        <v>17</v>
      </c>
      <c r="F2292" t="s">
        <v>6</v>
      </c>
      <c r="G2292">
        <v>56355</v>
      </c>
      <c r="O2292">
        <v>64540</v>
      </c>
      <c r="P2292" s="2">
        <v>41877.786412037036</v>
      </c>
      <c r="Q2292" t="s">
        <v>32</v>
      </c>
      <c r="R2292" t="s">
        <v>28</v>
      </c>
      <c r="S2292" t="s">
        <v>12</v>
      </c>
      <c r="T2292" t="s">
        <v>2</v>
      </c>
      <c r="U2292">
        <v>56041</v>
      </c>
    </row>
    <row r="2293" spans="1:21" x14ac:dyDescent="0.3">
      <c r="A2293">
        <v>555784</v>
      </c>
      <c r="B2293" s="2">
        <v>41780.660983796297</v>
      </c>
      <c r="C2293" t="s">
        <v>31</v>
      </c>
      <c r="D2293" t="s">
        <v>30</v>
      </c>
      <c r="E2293" t="s">
        <v>20</v>
      </c>
      <c r="F2293" t="s">
        <v>2</v>
      </c>
      <c r="G2293">
        <v>56392</v>
      </c>
      <c r="O2293">
        <v>524839</v>
      </c>
      <c r="P2293" s="2">
        <v>41814.396678240744</v>
      </c>
      <c r="Q2293" t="s">
        <v>32</v>
      </c>
      <c r="R2293" t="s">
        <v>28</v>
      </c>
      <c r="S2293" t="s">
        <v>12</v>
      </c>
      <c r="T2293" t="s">
        <v>10</v>
      </c>
      <c r="U2293">
        <v>90307</v>
      </c>
    </row>
    <row r="2294" spans="1:21" x14ac:dyDescent="0.3">
      <c r="A2294">
        <v>118876</v>
      </c>
      <c r="B2294" s="2">
        <v>41781.409016203703</v>
      </c>
      <c r="C2294" t="s">
        <v>31</v>
      </c>
      <c r="D2294" t="s">
        <v>28</v>
      </c>
      <c r="E2294" t="s">
        <v>20</v>
      </c>
      <c r="F2294" t="s">
        <v>2</v>
      </c>
      <c r="G2294">
        <v>75595</v>
      </c>
      <c r="O2294">
        <v>484833</v>
      </c>
      <c r="P2294" s="2">
        <v>41842.397615740738</v>
      </c>
      <c r="Q2294" t="s">
        <v>32</v>
      </c>
      <c r="R2294" t="s">
        <v>28</v>
      </c>
      <c r="S2294" t="s">
        <v>12</v>
      </c>
      <c r="T2294" t="s">
        <v>10</v>
      </c>
      <c r="U2294">
        <v>91643</v>
      </c>
    </row>
    <row r="2295" spans="1:21" x14ac:dyDescent="0.3">
      <c r="A2295">
        <v>558801</v>
      </c>
      <c r="B2295" s="2">
        <v>41765.772974537038</v>
      </c>
      <c r="C2295" t="s">
        <v>32</v>
      </c>
      <c r="D2295" t="s">
        <v>28</v>
      </c>
      <c r="E2295" t="s">
        <v>20</v>
      </c>
      <c r="F2295" t="s">
        <v>2</v>
      </c>
      <c r="G2295">
        <v>67632</v>
      </c>
      <c r="O2295">
        <v>399087</v>
      </c>
      <c r="P2295" s="2">
        <v>41856.396898148145</v>
      </c>
      <c r="Q2295" t="s">
        <v>32</v>
      </c>
      <c r="R2295" t="s">
        <v>28</v>
      </c>
      <c r="S2295" t="s">
        <v>12</v>
      </c>
      <c r="T2295" t="s">
        <v>10</v>
      </c>
      <c r="U2295">
        <v>48485</v>
      </c>
    </row>
    <row r="2296" spans="1:21" x14ac:dyDescent="0.3">
      <c r="A2296">
        <v>566292</v>
      </c>
      <c r="B2296" s="2">
        <v>41765.773796296293</v>
      </c>
      <c r="C2296" t="s">
        <v>32</v>
      </c>
      <c r="D2296" t="s">
        <v>28</v>
      </c>
      <c r="E2296" t="s">
        <v>20</v>
      </c>
      <c r="F2296" t="s">
        <v>2</v>
      </c>
      <c r="G2296">
        <v>37302</v>
      </c>
      <c r="O2296">
        <v>943287</v>
      </c>
      <c r="P2296" s="2">
        <v>41767.397546296299</v>
      </c>
      <c r="Q2296" t="s">
        <v>32</v>
      </c>
      <c r="R2296" t="s">
        <v>28</v>
      </c>
      <c r="S2296" t="s">
        <v>17</v>
      </c>
      <c r="T2296" t="s">
        <v>10</v>
      </c>
      <c r="U2296">
        <v>33202</v>
      </c>
    </row>
    <row r="2297" spans="1:21" x14ac:dyDescent="0.3">
      <c r="A2297">
        <v>176403</v>
      </c>
      <c r="B2297" s="2">
        <v>41765.774513888886</v>
      </c>
      <c r="C2297" t="s">
        <v>31</v>
      </c>
      <c r="D2297" t="s">
        <v>28</v>
      </c>
      <c r="E2297" t="s">
        <v>20</v>
      </c>
      <c r="F2297" t="s">
        <v>2</v>
      </c>
      <c r="G2297">
        <v>45923</v>
      </c>
      <c r="O2297">
        <v>712512</v>
      </c>
      <c r="P2297" s="2">
        <v>41767.399131944447</v>
      </c>
      <c r="Q2297" t="s">
        <v>32</v>
      </c>
      <c r="R2297" t="s">
        <v>28</v>
      </c>
      <c r="S2297" t="s">
        <v>17</v>
      </c>
      <c r="T2297" t="s">
        <v>10</v>
      </c>
      <c r="U2297">
        <v>42237</v>
      </c>
    </row>
    <row r="2298" spans="1:21" x14ac:dyDescent="0.3">
      <c r="A2298">
        <v>250878</v>
      </c>
      <c r="B2298" s="2">
        <v>41768.534305555557</v>
      </c>
      <c r="C2298" t="s">
        <v>32</v>
      </c>
      <c r="D2298" t="s">
        <v>28</v>
      </c>
      <c r="E2298" t="s">
        <v>20</v>
      </c>
      <c r="F2298" t="s">
        <v>2</v>
      </c>
      <c r="G2298">
        <v>92688</v>
      </c>
      <c r="O2298">
        <v>699072</v>
      </c>
      <c r="P2298" s="2">
        <v>41844.398923611108</v>
      </c>
      <c r="Q2298" t="s">
        <v>32</v>
      </c>
      <c r="R2298" t="s">
        <v>28</v>
      </c>
      <c r="S2298" t="s">
        <v>17</v>
      </c>
      <c r="T2298" t="s">
        <v>10</v>
      </c>
      <c r="U2298">
        <v>14556</v>
      </c>
    </row>
    <row r="2299" spans="1:21" x14ac:dyDescent="0.3">
      <c r="A2299">
        <v>26113</v>
      </c>
      <c r="B2299" s="2">
        <v>41770.683877314812</v>
      </c>
      <c r="C2299" t="s">
        <v>31</v>
      </c>
      <c r="D2299" t="s">
        <v>30</v>
      </c>
      <c r="E2299" t="s">
        <v>20</v>
      </c>
      <c r="F2299" t="s">
        <v>2</v>
      </c>
      <c r="G2299">
        <v>85470</v>
      </c>
      <c r="O2299">
        <v>551794</v>
      </c>
      <c r="P2299" s="2">
        <v>41766.591296296298</v>
      </c>
      <c r="Q2299" t="s">
        <v>32</v>
      </c>
      <c r="R2299" t="s">
        <v>28</v>
      </c>
      <c r="S2299" t="s">
        <v>17</v>
      </c>
      <c r="T2299" t="s">
        <v>10</v>
      </c>
      <c r="U2299">
        <v>41403</v>
      </c>
    </row>
    <row r="2300" spans="1:21" x14ac:dyDescent="0.3">
      <c r="A2300">
        <v>397974</v>
      </c>
      <c r="B2300" s="2">
        <v>41770.685300925928</v>
      </c>
      <c r="C2300" t="s">
        <v>32</v>
      </c>
      <c r="D2300" t="s">
        <v>28</v>
      </c>
      <c r="E2300" t="s">
        <v>20</v>
      </c>
      <c r="F2300" t="s">
        <v>2</v>
      </c>
      <c r="G2300">
        <v>29653</v>
      </c>
      <c r="O2300">
        <v>95527</v>
      </c>
      <c r="P2300" s="2">
        <v>41803.670856481483</v>
      </c>
      <c r="Q2300" t="s">
        <v>32</v>
      </c>
      <c r="R2300" t="s">
        <v>28</v>
      </c>
      <c r="S2300" t="s">
        <v>17</v>
      </c>
      <c r="T2300" t="s">
        <v>10</v>
      </c>
      <c r="U2300">
        <v>93290</v>
      </c>
    </row>
    <row r="2301" spans="1:21" x14ac:dyDescent="0.3">
      <c r="A2301">
        <v>622402</v>
      </c>
      <c r="B2301" s="2">
        <v>41774.603622685187</v>
      </c>
      <c r="C2301" t="s">
        <v>31</v>
      </c>
      <c r="D2301" t="s">
        <v>28</v>
      </c>
      <c r="E2301" t="s">
        <v>20</v>
      </c>
      <c r="F2301" t="s">
        <v>2</v>
      </c>
      <c r="G2301">
        <v>29821</v>
      </c>
      <c r="O2301">
        <v>657708</v>
      </c>
      <c r="P2301" s="2">
        <v>41799.517002314817</v>
      </c>
      <c r="Q2301" t="s">
        <v>32</v>
      </c>
      <c r="R2301" t="s">
        <v>28</v>
      </c>
      <c r="S2301" t="s">
        <v>12</v>
      </c>
      <c r="T2301" t="s">
        <v>1</v>
      </c>
      <c r="U2301">
        <v>60798</v>
      </c>
    </row>
    <row r="2302" spans="1:21" x14ac:dyDescent="0.3">
      <c r="A2302">
        <v>409430</v>
      </c>
      <c r="B2302" s="2">
        <v>41780.997106481482</v>
      </c>
      <c r="C2302" t="s">
        <v>31</v>
      </c>
      <c r="D2302" t="s">
        <v>28</v>
      </c>
      <c r="E2302" t="s">
        <v>20</v>
      </c>
      <c r="F2302" t="s">
        <v>2</v>
      </c>
      <c r="G2302">
        <v>72485</v>
      </c>
      <c r="O2302">
        <v>507171</v>
      </c>
      <c r="P2302" s="2">
        <v>41762.709074074075</v>
      </c>
      <c r="Q2302" t="s">
        <v>32</v>
      </c>
      <c r="R2302" t="s">
        <v>30</v>
      </c>
      <c r="S2302" t="s">
        <v>20</v>
      </c>
      <c r="T2302" t="s">
        <v>10</v>
      </c>
      <c r="U2302">
        <v>5236</v>
      </c>
    </row>
    <row r="2303" spans="1:21" x14ac:dyDescent="0.3">
      <c r="A2303">
        <v>785931</v>
      </c>
      <c r="B2303" s="2">
        <v>41780.997488425928</v>
      </c>
      <c r="C2303" t="s">
        <v>32</v>
      </c>
      <c r="D2303" t="s">
        <v>28</v>
      </c>
      <c r="E2303" t="s">
        <v>20</v>
      </c>
      <c r="F2303" t="s">
        <v>2</v>
      </c>
      <c r="G2303">
        <v>44965</v>
      </c>
      <c r="O2303">
        <v>926580</v>
      </c>
      <c r="P2303" s="2">
        <v>41782.649212962962</v>
      </c>
      <c r="Q2303" t="s">
        <v>32</v>
      </c>
      <c r="R2303" t="s">
        <v>28</v>
      </c>
      <c r="S2303" t="s">
        <v>20</v>
      </c>
      <c r="T2303" t="s">
        <v>10</v>
      </c>
      <c r="U2303">
        <v>77323</v>
      </c>
    </row>
    <row r="2304" spans="1:21" x14ac:dyDescent="0.3">
      <c r="A2304">
        <v>622313</v>
      </c>
      <c r="B2304" s="2">
        <v>41787.294178240743</v>
      </c>
      <c r="C2304" t="s">
        <v>32</v>
      </c>
      <c r="D2304" t="s">
        <v>28</v>
      </c>
      <c r="E2304" t="s">
        <v>20</v>
      </c>
      <c r="F2304" t="s">
        <v>2</v>
      </c>
      <c r="G2304">
        <v>41350</v>
      </c>
      <c r="O2304">
        <v>448075</v>
      </c>
      <c r="P2304" s="2">
        <v>41775.398946759262</v>
      </c>
      <c r="Q2304" t="s">
        <v>32</v>
      </c>
      <c r="R2304" t="s">
        <v>30</v>
      </c>
      <c r="S2304" t="s">
        <v>20</v>
      </c>
      <c r="T2304" t="s">
        <v>10</v>
      </c>
      <c r="U2304">
        <v>86573</v>
      </c>
    </row>
    <row r="2305" spans="1:21" x14ac:dyDescent="0.3">
      <c r="A2305">
        <v>690079</v>
      </c>
      <c r="B2305" s="2">
        <v>41787.296712962961</v>
      </c>
      <c r="C2305" t="s">
        <v>32</v>
      </c>
      <c r="D2305" t="s">
        <v>28</v>
      </c>
      <c r="E2305" t="s">
        <v>20</v>
      </c>
      <c r="F2305" t="s">
        <v>2</v>
      </c>
      <c r="G2305">
        <v>30974</v>
      </c>
      <c r="O2305">
        <v>357815</v>
      </c>
      <c r="P2305" s="2">
        <v>41775.400520833333</v>
      </c>
      <c r="Q2305" t="s">
        <v>32</v>
      </c>
      <c r="R2305" t="s">
        <v>30</v>
      </c>
      <c r="S2305" t="s">
        <v>20</v>
      </c>
      <c r="T2305" t="s">
        <v>10</v>
      </c>
      <c r="U2305">
        <v>97038</v>
      </c>
    </row>
    <row r="2306" spans="1:21" x14ac:dyDescent="0.3">
      <c r="A2306">
        <v>879906</v>
      </c>
      <c r="B2306" s="2">
        <v>41859.397245370368</v>
      </c>
      <c r="C2306" t="s">
        <v>31</v>
      </c>
      <c r="D2306" t="s">
        <v>28</v>
      </c>
      <c r="E2306" t="s">
        <v>20</v>
      </c>
      <c r="F2306" t="s">
        <v>2</v>
      </c>
      <c r="G2306">
        <v>89990</v>
      </c>
      <c r="O2306">
        <v>714233</v>
      </c>
      <c r="P2306" s="2">
        <v>41781.488113425927</v>
      </c>
      <c r="Q2306" t="s">
        <v>32</v>
      </c>
      <c r="R2306" t="s">
        <v>28</v>
      </c>
      <c r="S2306" t="s">
        <v>20</v>
      </c>
      <c r="T2306" t="s">
        <v>10</v>
      </c>
      <c r="U2306">
        <v>92229</v>
      </c>
    </row>
    <row r="2307" spans="1:21" x14ac:dyDescent="0.3">
      <c r="A2307">
        <v>649013</v>
      </c>
      <c r="B2307" s="2">
        <v>41859.3984837963</v>
      </c>
      <c r="C2307" t="s">
        <v>32</v>
      </c>
      <c r="D2307" t="s">
        <v>28</v>
      </c>
      <c r="E2307" t="s">
        <v>20</v>
      </c>
      <c r="F2307" t="s">
        <v>2</v>
      </c>
      <c r="G2307">
        <v>23262</v>
      </c>
      <c r="O2307">
        <v>660970</v>
      </c>
      <c r="P2307" s="2">
        <v>41806.396678240744</v>
      </c>
      <c r="Q2307" t="s">
        <v>32</v>
      </c>
      <c r="R2307" t="s">
        <v>28</v>
      </c>
      <c r="S2307" t="s">
        <v>12</v>
      </c>
      <c r="T2307" t="s">
        <v>10</v>
      </c>
      <c r="U2307">
        <v>97789</v>
      </c>
    </row>
    <row r="2308" spans="1:21" x14ac:dyDescent="0.3">
      <c r="A2308">
        <v>608096</v>
      </c>
      <c r="B2308" s="2">
        <v>41863.719259259262</v>
      </c>
      <c r="C2308" t="s">
        <v>31</v>
      </c>
      <c r="D2308" t="s">
        <v>28</v>
      </c>
      <c r="E2308" t="s">
        <v>20</v>
      </c>
      <c r="F2308" t="s">
        <v>2</v>
      </c>
      <c r="G2308">
        <v>33982</v>
      </c>
      <c r="O2308">
        <v>24489</v>
      </c>
      <c r="P2308" s="2">
        <v>41806.403923611113</v>
      </c>
      <c r="Q2308" t="s">
        <v>32</v>
      </c>
      <c r="R2308" t="s">
        <v>28</v>
      </c>
      <c r="S2308" t="s">
        <v>12</v>
      </c>
      <c r="T2308" t="s">
        <v>6</v>
      </c>
      <c r="U2308">
        <v>32450</v>
      </c>
    </row>
    <row r="2309" spans="1:21" x14ac:dyDescent="0.3">
      <c r="A2309">
        <v>427702</v>
      </c>
      <c r="B2309" s="2">
        <v>41866.633321759262</v>
      </c>
      <c r="C2309" t="s">
        <v>32</v>
      </c>
      <c r="D2309" t="s">
        <v>30</v>
      </c>
      <c r="E2309" t="s">
        <v>20</v>
      </c>
      <c r="F2309" t="s">
        <v>2</v>
      </c>
      <c r="G2309">
        <v>71295</v>
      </c>
      <c r="O2309">
        <v>339684</v>
      </c>
      <c r="P2309" s="2">
        <v>41848.396863425929</v>
      </c>
      <c r="Q2309" t="s">
        <v>32</v>
      </c>
      <c r="R2309" t="s">
        <v>28</v>
      </c>
      <c r="S2309" t="s">
        <v>20</v>
      </c>
      <c r="T2309" t="s">
        <v>4</v>
      </c>
      <c r="U2309">
        <v>44548</v>
      </c>
    </row>
    <row r="2310" spans="1:21" x14ac:dyDescent="0.3">
      <c r="A2310">
        <v>56334</v>
      </c>
      <c r="B2310" s="2">
        <v>41820.396956018521</v>
      </c>
      <c r="C2310" t="s">
        <v>32</v>
      </c>
      <c r="D2310" t="s">
        <v>28</v>
      </c>
      <c r="E2310" t="s">
        <v>20</v>
      </c>
      <c r="F2310" t="s">
        <v>5</v>
      </c>
      <c r="G2310">
        <v>82717</v>
      </c>
      <c r="O2310">
        <v>814562</v>
      </c>
      <c r="P2310" s="2">
        <v>41771.399050925924</v>
      </c>
      <c r="Q2310" t="s">
        <v>32</v>
      </c>
      <c r="R2310" t="s">
        <v>30</v>
      </c>
      <c r="S2310" t="s">
        <v>17</v>
      </c>
      <c r="T2310" t="s">
        <v>2</v>
      </c>
      <c r="U2310">
        <v>83617</v>
      </c>
    </row>
    <row r="2311" spans="1:21" x14ac:dyDescent="0.3">
      <c r="A2311">
        <v>310550</v>
      </c>
      <c r="B2311" s="2">
        <v>41820.397268518522</v>
      </c>
      <c r="C2311" t="s">
        <v>32</v>
      </c>
      <c r="D2311" t="s">
        <v>28</v>
      </c>
      <c r="E2311" t="s">
        <v>20</v>
      </c>
      <c r="F2311" t="s">
        <v>5</v>
      </c>
      <c r="G2311">
        <v>50468</v>
      </c>
      <c r="O2311">
        <v>516103</v>
      </c>
      <c r="P2311" s="2">
        <v>41778.711921296293</v>
      </c>
      <c r="Q2311" t="s">
        <v>32</v>
      </c>
      <c r="R2311" t="s">
        <v>29</v>
      </c>
      <c r="S2311" t="s">
        <v>17</v>
      </c>
      <c r="T2311" t="s">
        <v>2</v>
      </c>
      <c r="U2311">
        <v>37668</v>
      </c>
    </row>
    <row r="2312" spans="1:21" x14ac:dyDescent="0.3">
      <c r="A2312">
        <v>709021</v>
      </c>
      <c r="B2312" s="2">
        <v>41820.398252314815</v>
      </c>
      <c r="C2312" t="s">
        <v>32</v>
      </c>
      <c r="D2312" t="s">
        <v>28</v>
      </c>
      <c r="E2312" t="s">
        <v>20</v>
      </c>
      <c r="F2312" t="s">
        <v>5</v>
      </c>
      <c r="G2312">
        <v>2917</v>
      </c>
      <c r="O2312">
        <v>339644</v>
      </c>
      <c r="P2312" s="2">
        <v>41800.29383101852</v>
      </c>
      <c r="Q2312" t="s">
        <v>32</v>
      </c>
      <c r="R2312" t="s">
        <v>30</v>
      </c>
      <c r="S2312" t="s">
        <v>20</v>
      </c>
      <c r="T2312" t="s">
        <v>2</v>
      </c>
      <c r="U2312">
        <v>31627</v>
      </c>
    </row>
    <row r="2313" spans="1:21" x14ac:dyDescent="0.3">
      <c r="A2313">
        <v>492428</v>
      </c>
      <c r="B2313" s="2">
        <v>41820.400659722225</v>
      </c>
      <c r="C2313" t="s">
        <v>32</v>
      </c>
      <c r="D2313" t="s">
        <v>30</v>
      </c>
      <c r="E2313" t="s">
        <v>20</v>
      </c>
      <c r="F2313" t="s">
        <v>5</v>
      </c>
      <c r="G2313">
        <v>82414</v>
      </c>
      <c r="O2313">
        <v>240727</v>
      </c>
      <c r="P2313" s="2">
        <v>41800.295428240737</v>
      </c>
      <c r="Q2313" t="s">
        <v>32</v>
      </c>
      <c r="R2313" t="s">
        <v>28</v>
      </c>
      <c r="S2313" t="s">
        <v>20</v>
      </c>
      <c r="T2313" t="s">
        <v>2</v>
      </c>
      <c r="U2313">
        <v>31340</v>
      </c>
    </row>
    <row r="2314" spans="1:21" x14ac:dyDescent="0.3">
      <c r="A2314">
        <v>335474</v>
      </c>
      <c r="B2314" s="2">
        <v>41820.400902777779</v>
      </c>
      <c r="C2314" t="s">
        <v>31</v>
      </c>
      <c r="D2314" t="s">
        <v>28</v>
      </c>
      <c r="E2314" t="s">
        <v>20</v>
      </c>
      <c r="F2314" t="s">
        <v>5</v>
      </c>
      <c r="G2314">
        <v>43910</v>
      </c>
      <c r="O2314">
        <v>188776</v>
      </c>
      <c r="P2314" s="2">
        <v>41800.296134259261</v>
      </c>
      <c r="Q2314" t="s">
        <v>32</v>
      </c>
      <c r="R2314" t="s">
        <v>28</v>
      </c>
      <c r="S2314" t="s">
        <v>20</v>
      </c>
      <c r="T2314" t="s">
        <v>2</v>
      </c>
      <c r="U2314">
        <v>60853</v>
      </c>
    </row>
    <row r="2315" spans="1:21" x14ac:dyDescent="0.3">
      <c r="A2315">
        <v>110794</v>
      </c>
      <c r="B2315" s="2">
        <v>41820.401979166665</v>
      </c>
      <c r="C2315" t="s">
        <v>32</v>
      </c>
      <c r="D2315" t="s">
        <v>28</v>
      </c>
      <c r="E2315" t="s">
        <v>20</v>
      </c>
      <c r="F2315" t="s">
        <v>5</v>
      </c>
      <c r="G2315">
        <v>71936</v>
      </c>
      <c r="O2315">
        <v>885993</v>
      </c>
      <c r="P2315" s="2">
        <v>41800.656539351854</v>
      </c>
      <c r="Q2315" t="s">
        <v>32</v>
      </c>
      <c r="R2315" t="s">
        <v>30</v>
      </c>
      <c r="S2315" t="s">
        <v>20</v>
      </c>
      <c r="T2315" t="s">
        <v>2</v>
      </c>
      <c r="U2315">
        <v>60458</v>
      </c>
    </row>
    <row r="2316" spans="1:21" x14ac:dyDescent="0.3">
      <c r="A2316">
        <v>833860</v>
      </c>
      <c r="B2316" s="2">
        <v>41830.664571759262</v>
      </c>
      <c r="C2316" t="s">
        <v>32</v>
      </c>
      <c r="D2316" t="s">
        <v>28</v>
      </c>
      <c r="E2316" t="s">
        <v>20</v>
      </c>
      <c r="F2316" t="s">
        <v>5</v>
      </c>
      <c r="G2316">
        <v>6137</v>
      </c>
      <c r="O2316">
        <v>26869</v>
      </c>
      <c r="P2316" s="2">
        <v>41800.657708333332</v>
      </c>
      <c r="Q2316" t="s">
        <v>32</v>
      </c>
      <c r="R2316" t="s">
        <v>28</v>
      </c>
      <c r="S2316" t="s">
        <v>20</v>
      </c>
      <c r="T2316" t="s">
        <v>2</v>
      </c>
      <c r="U2316">
        <v>42315</v>
      </c>
    </row>
    <row r="2317" spans="1:21" x14ac:dyDescent="0.3">
      <c r="A2317">
        <v>731022</v>
      </c>
      <c r="B2317" s="2">
        <v>41830.664918981478</v>
      </c>
      <c r="C2317" t="s">
        <v>32</v>
      </c>
      <c r="D2317" t="s">
        <v>30</v>
      </c>
      <c r="E2317" t="s">
        <v>20</v>
      </c>
      <c r="F2317" t="s">
        <v>5</v>
      </c>
      <c r="G2317">
        <v>18576</v>
      </c>
      <c r="O2317">
        <v>52457</v>
      </c>
      <c r="P2317" s="2">
        <v>41820.772546296299</v>
      </c>
      <c r="Q2317" t="s">
        <v>32</v>
      </c>
      <c r="R2317" t="s">
        <v>28</v>
      </c>
      <c r="S2317" t="s">
        <v>20</v>
      </c>
      <c r="T2317" t="s">
        <v>2</v>
      </c>
      <c r="U2317">
        <v>65290</v>
      </c>
    </row>
    <row r="2318" spans="1:21" x14ac:dyDescent="0.3">
      <c r="A2318">
        <v>433241</v>
      </c>
      <c r="B2318" s="2">
        <v>41830.666435185187</v>
      </c>
      <c r="C2318" t="s">
        <v>32</v>
      </c>
      <c r="D2318" t="s">
        <v>28</v>
      </c>
      <c r="E2318" t="s">
        <v>20</v>
      </c>
      <c r="F2318" t="s">
        <v>5</v>
      </c>
      <c r="G2318">
        <v>40375</v>
      </c>
      <c r="O2318">
        <v>719910</v>
      </c>
      <c r="P2318" s="2">
        <v>41837.531481481485</v>
      </c>
      <c r="Q2318" t="s">
        <v>32</v>
      </c>
      <c r="R2318" t="s">
        <v>28</v>
      </c>
      <c r="S2318" t="s">
        <v>20</v>
      </c>
      <c r="T2318" t="s">
        <v>2</v>
      </c>
      <c r="U2318">
        <v>73988</v>
      </c>
    </row>
    <row r="2319" spans="1:21" x14ac:dyDescent="0.3">
      <c r="A2319">
        <v>717012</v>
      </c>
      <c r="B2319" s="2">
        <v>41836.768009259256</v>
      </c>
      <c r="C2319" t="s">
        <v>32</v>
      </c>
      <c r="D2319" t="s">
        <v>28</v>
      </c>
      <c r="E2319" t="s">
        <v>20</v>
      </c>
      <c r="F2319" t="s">
        <v>5</v>
      </c>
      <c r="G2319">
        <v>77648</v>
      </c>
      <c r="O2319">
        <v>943656</v>
      </c>
      <c r="P2319" s="2">
        <v>41837.532094907408</v>
      </c>
      <c r="Q2319" t="s">
        <v>32</v>
      </c>
      <c r="R2319" t="s">
        <v>30</v>
      </c>
      <c r="S2319" t="s">
        <v>20</v>
      </c>
      <c r="T2319" t="s">
        <v>2</v>
      </c>
      <c r="U2319">
        <v>87176</v>
      </c>
    </row>
    <row r="2320" spans="1:21" x14ac:dyDescent="0.3">
      <c r="A2320">
        <v>893448</v>
      </c>
      <c r="B2320" s="2">
        <v>41866.719942129632</v>
      </c>
      <c r="C2320" t="s">
        <v>31</v>
      </c>
      <c r="D2320" t="s">
        <v>30</v>
      </c>
      <c r="E2320" t="s">
        <v>20</v>
      </c>
      <c r="F2320" t="s">
        <v>5</v>
      </c>
      <c r="G2320">
        <v>66474</v>
      </c>
      <c r="O2320">
        <v>442463</v>
      </c>
      <c r="P2320" s="2">
        <v>41837.534131944441</v>
      </c>
      <c r="Q2320" t="s">
        <v>32</v>
      </c>
      <c r="R2320" t="s">
        <v>30</v>
      </c>
      <c r="S2320" t="s">
        <v>20</v>
      </c>
      <c r="T2320" t="s">
        <v>2</v>
      </c>
      <c r="U2320">
        <v>15430</v>
      </c>
    </row>
    <row r="2321" spans="1:21" x14ac:dyDescent="0.3">
      <c r="A2321">
        <v>995244</v>
      </c>
      <c r="B2321" s="2">
        <v>41799.398252314815</v>
      </c>
      <c r="C2321" t="s">
        <v>32</v>
      </c>
      <c r="D2321" t="s">
        <v>29</v>
      </c>
      <c r="E2321" t="s">
        <v>17</v>
      </c>
      <c r="F2321" t="s">
        <v>10</v>
      </c>
      <c r="G2321">
        <v>86988</v>
      </c>
      <c r="O2321">
        <v>864866</v>
      </c>
      <c r="P2321" s="2">
        <v>41844.473009259258</v>
      </c>
      <c r="Q2321" t="s">
        <v>32</v>
      </c>
      <c r="R2321" t="s">
        <v>28</v>
      </c>
      <c r="S2321" t="s">
        <v>20</v>
      </c>
      <c r="T2321" t="s">
        <v>2</v>
      </c>
      <c r="U2321">
        <v>30653</v>
      </c>
    </row>
    <row r="2322" spans="1:21" x14ac:dyDescent="0.3">
      <c r="A2322">
        <v>800380</v>
      </c>
      <c r="B2322" s="2">
        <v>41838.824560185189</v>
      </c>
      <c r="C2322" t="s">
        <v>31</v>
      </c>
      <c r="D2322" t="s">
        <v>30</v>
      </c>
      <c r="E2322" t="s">
        <v>17</v>
      </c>
      <c r="F2322" t="s">
        <v>10</v>
      </c>
      <c r="G2322">
        <v>35763</v>
      </c>
      <c r="O2322">
        <v>593219</v>
      </c>
      <c r="P2322" s="2">
        <v>41859.766562500001</v>
      </c>
      <c r="Q2322" t="s">
        <v>32</v>
      </c>
      <c r="R2322" t="s">
        <v>30</v>
      </c>
      <c r="S2322" t="s">
        <v>20</v>
      </c>
      <c r="T2322" t="s">
        <v>2</v>
      </c>
      <c r="U2322">
        <v>46299</v>
      </c>
    </row>
    <row r="2323" spans="1:21" x14ac:dyDescent="0.3">
      <c r="A2323">
        <v>198525</v>
      </c>
      <c r="B2323" s="2">
        <v>41854.540219907409</v>
      </c>
      <c r="C2323" t="s">
        <v>31</v>
      </c>
      <c r="D2323" t="s">
        <v>28</v>
      </c>
      <c r="E2323" t="s">
        <v>17</v>
      </c>
      <c r="F2323" t="s">
        <v>10</v>
      </c>
      <c r="G2323">
        <v>92478</v>
      </c>
      <c r="O2323">
        <v>868653</v>
      </c>
      <c r="P2323" s="2">
        <v>41869.396666666667</v>
      </c>
      <c r="Q2323" t="s">
        <v>32</v>
      </c>
      <c r="R2323" t="s">
        <v>28</v>
      </c>
      <c r="S2323" t="s">
        <v>20</v>
      </c>
      <c r="T2323" t="s">
        <v>2</v>
      </c>
      <c r="U2323">
        <v>51839</v>
      </c>
    </row>
    <row r="2324" spans="1:21" x14ac:dyDescent="0.3">
      <c r="A2324">
        <v>344350</v>
      </c>
      <c r="B2324" s="2">
        <v>41808.777025462965</v>
      </c>
      <c r="C2324" t="s">
        <v>32</v>
      </c>
      <c r="D2324" t="s">
        <v>28</v>
      </c>
      <c r="E2324" t="s">
        <v>15</v>
      </c>
      <c r="F2324" t="s">
        <v>4</v>
      </c>
      <c r="G2324">
        <v>64059</v>
      </c>
      <c r="O2324">
        <v>361791</v>
      </c>
      <c r="P2324" s="2">
        <v>41869.397511574076</v>
      </c>
      <c r="Q2324" t="s">
        <v>32</v>
      </c>
      <c r="R2324" t="s">
        <v>30</v>
      </c>
      <c r="S2324" t="s">
        <v>20</v>
      </c>
      <c r="T2324" t="s">
        <v>2</v>
      </c>
      <c r="U2324">
        <v>10347</v>
      </c>
    </row>
    <row r="2325" spans="1:21" x14ac:dyDescent="0.3">
      <c r="A2325">
        <v>459437</v>
      </c>
      <c r="B2325" s="2">
        <v>41808.778680555559</v>
      </c>
      <c r="C2325" t="s">
        <v>31</v>
      </c>
      <c r="D2325" t="s">
        <v>28</v>
      </c>
      <c r="E2325" t="s">
        <v>15</v>
      </c>
      <c r="F2325" t="s">
        <v>4</v>
      </c>
      <c r="G2325">
        <v>40088</v>
      </c>
      <c r="O2325">
        <v>468586</v>
      </c>
      <c r="P2325" s="2">
        <v>41869.398576388892</v>
      </c>
      <c r="Q2325" t="s">
        <v>32</v>
      </c>
      <c r="R2325" t="s">
        <v>30</v>
      </c>
      <c r="S2325" t="s">
        <v>20</v>
      </c>
      <c r="T2325" t="s">
        <v>2</v>
      </c>
      <c r="U2325">
        <v>71083</v>
      </c>
    </row>
    <row r="2326" spans="1:21" x14ac:dyDescent="0.3">
      <c r="A2326">
        <v>441172</v>
      </c>
      <c r="B2326" s="2">
        <v>41809.563113425924</v>
      </c>
      <c r="C2326" t="s">
        <v>32</v>
      </c>
      <c r="D2326" t="s">
        <v>28</v>
      </c>
      <c r="E2326" t="s">
        <v>15</v>
      </c>
      <c r="F2326" t="s">
        <v>4</v>
      </c>
      <c r="G2326">
        <v>44873</v>
      </c>
      <c r="O2326">
        <v>852718</v>
      </c>
      <c r="P2326" s="2">
        <v>41869.400925925926</v>
      </c>
      <c r="Q2326" t="s">
        <v>32</v>
      </c>
      <c r="R2326" t="s">
        <v>30</v>
      </c>
      <c r="S2326" t="s">
        <v>20</v>
      </c>
      <c r="T2326" t="s">
        <v>2</v>
      </c>
      <c r="U2326">
        <v>81245</v>
      </c>
    </row>
    <row r="2327" spans="1:21" x14ac:dyDescent="0.3">
      <c r="A2327">
        <v>808039</v>
      </c>
      <c r="B2327" s="2">
        <v>41809.564814814818</v>
      </c>
      <c r="C2327" t="s">
        <v>31</v>
      </c>
      <c r="D2327" t="s">
        <v>28</v>
      </c>
      <c r="E2327" t="s">
        <v>15</v>
      </c>
      <c r="F2327" t="s">
        <v>4</v>
      </c>
      <c r="G2327">
        <v>85815</v>
      </c>
      <c r="O2327">
        <v>102164</v>
      </c>
      <c r="P2327" s="2">
        <v>41870.396990740737</v>
      </c>
      <c r="Q2327" t="s">
        <v>32</v>
      </c>
      <c r="R2327" t="s">
        <v>28</v>
      </c>
      <c r="S2327" t="s">
        <v>20</v>
      </c>
      <c r="T2327" t="s">
        <v>2</v>
      </c>
      <c r="U2327">
        <v>82448</v>
      </c>
    </row>
    <row r="2328" spans="1:21" x14ac:dyDescent="0.3">
      <c r="A2328">
        <v>106331</v>
      </c>
      <c r="B2328" s="2">
        <v>41813.640729166669</v>
      </c>
      <c r="C2328" t="s">
        <v>32</v>
      </c>
      <c r="D2328" t="s">
        <v>28</v>
      </c>
      <c r="E2328" t="s">
        <v>15</v>
      </c>
      <c r="F2328" t="s">
        <v>4</v>
      </c>
      <c r="G2328">
        <v>67251</v>
      </c>
      <c r="O2328">
        <v>820494</v>
      </c>
      <c r="P2328" s="2">
        <v>41870.399085648147</v>
      </c>
      <c r="Q2328" t="s">
        <v>32</v>
      </c>
      <c r="R2328" t="s">
        <v>28</v>
      </c>
      <c r="S2328" t="s">
        <v>20</v>
      </c>
      <c r="T2328" t="s">
        <v>2</v>
      </c>
      <c r="U2328">
        <v>40154</v>
      </c>
    </row>
    <row r="2329" spans="1:21" x14ac:dyDescent="0.3">
      <c r="A2329">
        <v>263154</v>
      </c>
      <c r="B2329" s="2">
        <v>41813.640266203707</v>
      </c>
      <c r="C2329" t="s">
        <v>32</v>
      </c>
      <c r="D2329" t="s">
        <v>29</v>
      </c>
      <c r="E2329" t="s">
        <v>15</v>
      </c>
      <c r="F2329" t="s">
        <v>4</v>
      </c>
      <c r="G2329">
        <v>5718</v>
      </c>
      <c r="O2329">
        <v>318592</v>
      </c>
      <c r="P2329" s="2">
        <v>41870.401064814818</v>
      </c>
      <c r="Q2329" t="s">
        <v>32</v>
      </c>
      <c r="R2329" t="s">
        <v>28</v>
      </c>
      <c r="S2329" t="s">
        <v>20</v>
      </c>
      <c r="T2329" t="s">
        <v>2</v>
      </c>
      <c r="U2329">
        <v>83637</v>
      </c>
    </row>
    <row r="2330" spans="1:21" x14ac:dyDescent="0.3">
      <c r="A2330">
        <v>830658</v>
      </c>
      <c r="B2330" s="2">
        <v>41817.703229166669</v>
      </c>
      <c r="C2330" t="s">
        <v>31</v>
      </c>
      <c r="D2330" t="s">
        <v>30</v>
      </c>
      <c r="E2330" t="s">
        <v>15</v>
      </c>
      <c r="F2330" t="s">
        <v>4</v>
      </c>
      <c r="G2330">
        <v>72843</v>
      </c>
      <c r="O2330">
        <v>669110</v>
      </c>
      <c r="P2330" s="2">
        <v>41870.402175925927</v>
      </c>
      <c r="Q2330" t="s">
        <v>32</v>
      </c>
      <c r="R2330" t="s">
        <v>30</v>
      </c>
      <c r="S2330" t="s">
        <v>20</v>
      </c>
      <c r="T2330" t="s">
        <v>2</v>
      </c>
      <c r="U2330">
        <v>5148</v>
      </c>
    </row>
    <row r="2331" spans="1:21" x14ac:dyDescent="0.3">
      <c r="A2331">
        <v>955256</v>
      </c>
      <c r="B2331" s="2">
        <v>41817.704340277778</v>
      </c>
      <c r="C2331" t="s">
        <v>32</v>
      </c>
      <c r="D2331" t="s">
        <v>28</v>
      </c>
      <c r="E2331" t="s">
        <v>15</v>
      </c>
      <c r="F2331" t="s">
        <v>4</v>
      </c>
      <c r="G2331">
        <v>51209</v>
      </c>
      <c r="O2331">
        <v>34851</v>
      </c>
      <c r="P2331" s="2">
        <v>41882.69976851852</v>
      </c>
      <c r="Q2331" t="s">
        <v>32</v>
      </c>
      <c r="R2331" t="s">
        <v>28</v>
      </c>
      <c r="S2331" t="s">
        <v>20</v>
      </c>
      <c r="T2331" t="s">
        <v>2</v>
      </c>
      <c r="U2331">
        <v>26908</v>
      </c>
    </row>
    <row r="2332" spans="1:21" x14ac:dyDescent="0.3">
      <c r="A2332">
        <v>568029</v>
      </c>
      <c r="B2332" s="2">
        <v>41817.705347222225</v>
      </c>
      <c r="C2332" t="s">
        <v>32</v>
      </c>
      <c r="D2332" t="s">
        <v>30</v>
      </c>
      <c r="E2332" t="s">
        <v>15</v>
      </c>
      <c r="F2332" t="s">
        <v>4</v>
      </c>
      <c r="G2332">
        <v>82546</v>
      </c>
      <c r="O2332">
        <v>231370</v>
      </c>
      <c r="P2332" s="2">
        <v>41767.401412037034</v>
      </c>
      <c r="Q2332" t="s">
        <v>32</v>
      </c>
      <c r="R2332" t="s">
        <v>28</v>
      </c>
      <c r="S2332" t="s">
        <v>20</v>
      </c>
      <c r="T2332" t="s">
        <v>2</v>
      </c>
      <c r="U2332">
        <v>85076</v>
      </c>
    </row>
    <row r="2333" spans="1:21" x14ac:dyDescent="0.3">
      <c r="A2333">
        <v>606813</v>
      </c>
      <c r="B2333" s="2">
        <v>41817.709155092591</v>
      </c>
      <c r="C2333" t="s">
        <v>31</v>
      </c>
      <c r="D2333" t="s">
        <v>30</v>
      </c>
      <c r="E2333" t="s">
        <v>15</v>
      </c>
      <c r="F2333" t="s">
        <v>4</v>
      </c>
      <c r="G2333">
        <v>45843</v>
      </c>
      <c r="O2333">
        <v>866724</v>
      </c>
      <c r="P2333" s="2">
        <v>41767.401736111111</v>
      </c>
      <c r="Q2333" t="s">
        <v>32</v>
      </c>
      <c r="R2333" t="s">
        <v>28</v>
      </c>
      <c r="S2333" t="s">
        <v>20</v>
      </c>
      <c r="T2333" t="s">
        <v>2</v>
      </c>
      <c r="U2333">
        <v>81111</v>
      </c>
    </row>
    <row r="2334" spans="1:21" x14ac:dyDescent="0.3">
      <c r="A2334">
        <v>613676</v>
      </c>
      <c r="B2334" s="2">
        <v>41838.648136574076</v>
      </c>
      <c r="C2334" t="s">
        <v>32</v>
      </c>
      <c r="D2334" t="s">
        <v>28</v>
      </c>
      <c r="E2334" t="s">
        <v>15</v>
      </c>
      <c r="F2334" t="s">
        <v>4</v>
      </c>
      <c r="G2334">
        <v>35039</v>
      </c>
      <c r="O2334">
        <v>107624</v>
      </c>
      <c r="P2334" s="2">
        <v>41781.550462962965</v>
      </c>
      <c r="Q2334" t="s">
        <v>32</v>
      </c>
      <c r="R2334" t="s">
        <v>28</v>
      </c>
      <c r="S2334" t="s">
        <v>14</v>
      </c>
      <c r="T2334" t="s">
        <v>10</v>
      </c>
      <c r="U2334">
        <v>28974</v>
      </c>
    </row>
    <row r="2335" spans="1:21" x14ac:dyDescent="0.3">
      <c r="A2335">
        <v>182795</v>
      </c>
      <c r="B2335" s="2">
        <v>41838.649826388886</v>
      </c>
      <c r="C2335" t="s">
        <v>32</v>
      </c>
      <c r="D2335" t="s">
        <v>28</v>
      </c>
      <c r="E2335" t="s">
        <v>15</v>
      </c>
      <c r="F2335" t="s">
        <v>4</v>
      </c>
      <c r="G2335">
        <v>7589</v>
      </c>
      <c r="O2335">
        <v>789265</v>
      </c>
      <c r="P2335" s="2">
        <v>41863.396851851852</v>
      </c>
      <c r="Q2335" t="s">
        <v>32</v>
      </c>
      <c r="R2335" t="s">
        <v>28</v>
      </c>
      <c r="S2335" t="s">
        <v>20</v>
      </c>
      <c r="T2335" t="s">
        <v>2</v>
      </c>
      <c r="U2335">
        <v>6917</v>
      </c>
    </row>
    <row r="2336" spans="1:21" x14ac:dyDescent="0.3">
      <c r="A2336">
        <v>390144</v>
      </c>
      <c r="B2336" s="2">
        <v>41849.345578703702</v>
      </c>
      <c r="C2336" t="s">
        <v>32</v>
      </c>
      <c r="D2336" t="s">
        <v>28</v>
      </c>
      <c r="E2336" t="s">
        <v>15</v>
      </c>
      <c r="F2336" t="s">
        <v>4</v>
      </c>
      <c r="G2336">
        <v>9682</v>
      </c>
      <c r="O2336">
        <v>728175</v>
      </c>
      <c r="P2336" s="2">
        <v>41863.397465277776</v>
      </c>
      <c r="Q2336" t="s">
        <v>32</v>
      </c>
      <c r="R2336" t="s">
        <v>30</v>
      </c>
      <c r="S2336" t="s">
        <v>20</v>
      </c>
      <c r="T2336" t="s">
        <v>2</v>
      </c>
      <c r="U2336">
        <v>95528</v>
      </c>
    </row>
    <row r="2337" spans="1:21" x14ac:dyDescent="0.3">
      <c r="A2337">
        <v>279022</v>
      </c>
      <c r="B2337" s="2">
        <v>41835.397094907406</v>
      </c>
      <c r="C2337" t="s">
        <v>32</v>
      </c>
      <c r="D2337" t="s">
        <v>28</v>
      </c>
      <c r="E2337" t="s">
        <v>17</v>
      </c>
      <c r="F2337" t="s">
        <v>4</v>
      </c>
      <c r="G2337">
        <v>68282</v>
      </c>
      <c r="O2337">
        <v>576375</v>
      </c>
      <c r="P2337" s="2">
        <v>41869.529756944445</v>
      </c>
      <c r="Q2337" t="s">
        <v>32</v>
      </c>
      <c r="R2337" t="s">
        <v>28</v>
      </c>
      <c r="S2337" t="s">
        <v>20</v>
      </c>
      <c r="T2337" t="s">
        <v>4</v>
      </c>
      <c r="U2337">
        <v>35795</v>
      </c>
    </row>
    <row r="2338" spans="1:21" x14ac:dyDescent="0.3">
      <c r="A2338">
        <v>789967</v>
      </c>
      <c r="B2338" s="2">
        <v>41779.21303240741</v>
      </c>
      <c r="C2338" t="s">
        <v>31</v>
      </c>
      <c r="D2338" t="s">
        <v>30</v>
      </c>
      <c r="E2338" t="s">
        <v>20</v>
      </c>
      <c r="F2338" t="s">
        <v>10</v>
      </c>
      <c r="G2338">
        <v>8658</v>
      </c>
      <c r="O2338">
        <v>716440</v>
      </c>
      <c r="P2338" s="2">
        <v>41778.315196759257</v>
      </c>
      <c r="Q2338" t="s">
        <v>32</v>
      </c>
      <c r="R2338" t="s">
        <v>28</v>
      </c>
      <c r="S2338" t="s">
        <v>20</v>
      </c>
      <c r="T2338" t="s">
        <v>2</v>
      </c>
      <c r="U2338">
        <v>1752</v>
      </c>
    </row>
    <row r="2339" spans="1:21" x14ac:dyDescent="0.3">
      <c r="A2339">
        <v>417017</v>
      </c>
      <c r="B2339" s="2">
        <v>41779.396840277775</v>
      </c>
      <c r="C2339" t="s">
        <v>32</v>
      </c>
      <c r="D2339" t="s">
        <v>28</v>
      </c>
      <c r="E2339" t="s">
        <v>20</v>
      </c>
      <c r="F2339" t="s">
        <v>10</v>
      </c>
      <c r="G2339">
        <v>12911</v>
      </c>
      <c r="O2339">
        <v>289325</v>
      </c>
      <c r="P2339" s="2">
        <v>41778.316759259258</v>
      </c>
      <c r="Q2339" t="s">
        <v>32</v>
      </c>
      <c r="R2339" t="s">
        <v>30</v>
      </c>
      <c r="S2339" t="s">
        <v>20</v>
      </c>
      <c r="T2339" t="s">
        <v>2</v>
      </c>
      <c r="U2339">
        <v>21988</v>
      </c>
    </row>
    <row r="2340" spans="1:21" x14ac:dyDescent="0.3">
      <c r="A2340">
        <v>884737</v>
      </c>
      <c r="B2340" s="2">
        <v>41779.397731481484</v>
      </c>
      <c r="C2340" t="s">
        <v>31</v>
      </c>
      <c r="D2340" t="s">
        <v>30</v>
      </c>
      <c r="E2340" t="s">
        <v>20</v>
      </c>
      <c r="F2340" t="s">
        <v>10</v>
      </c>
      <c r="G2340">
        <v>9313</v>
      </c>
      <c r="O2340">
        <v>356398</v>
      </c>
      <c r="P2340" s="2">
        <v>41786.509108796294</v>
      </c>
      <c r="Q2340" t="s">
        <v>32</v>
      </c>
      <c r="R2340" t="s">
        <v>28</v>
      </c>
      <c r="S2340" t="s">
        <v>17</v>
      </c>
      <c r="T2340" t="s">
        <v>4</v>
      </c>
      <c r="U2340">
        <v>55254</v>
      </c>
    </row>
    <row r="2341" spans="1:21" x14ac:dyDescent="0.3">
      <c r="A2341">
        <v>289524</v>
      </c>
      <c r="B2341" s="2">
        <v>41779.399525462963</v>
      </c>
      <c r="C2341" t="s">
        <v>32</v>
      </c>
      <c r="D2341" t="s">
        <v>28</v>
      </c>
      <c r="E2341" t="s">
        <v>20</v>
      </c>
      <c r="F2341" t="s">
        <v>10</v>
      </c>
      <c r="G2341">
        <v>81188</v>
      </c>
      <c r="O2341">
        <v>948977</v>
      </c>
      <c r="P2341" s="2">
        <v>41789.786458333336</v>
      </c>
      <c r="Q2341" t="s">
        <v>32</v>
      </c>
      <c r="R2341" t="s">
        <v>30</v>
      </c>
      <c r="S2341" t="s">
        <v>17</v>
      </c>
      <c r="T2341" t="s">
        <v>4</v>
      </c>
      <c r="U2341">
        <v>13302</v>
      </c>
    </row>
    <row r="2342" spans="1:21" x14ac:dyDescent="0.3">
      <c r="A2342">
        <v>401311</v>
      </c>
      <c r="B2342" s="2">
        <v>41779.399861111109</v>
      </c>
      <c r="C2342" t="s">
        <v>31</v>
      </c>
      <c r="D2342" t="s">
        <v>30</v>
      </c>
      <c r="E2342" t="s">
        <v>20</v>
      </c>
      <c r="F2342" t="s">
        <v>10</v>
      </c>
      <c r="G2342">
        <v>51894</v>
      </c>
      <c r="O2342">
        <v>446111</v>
      </c>
      <c r="P2342" s="2">
        <v>41787.398356481484</v>
      </c>
      <c r="Q2342" t="s">
        <v>32</v>
      </c>
      <c r="R2342" t="s">
        <v>28</v>
      </c>
      <c r="S2342" t="s">
        <v>17</v>
      </c>
      <c r="T2342" t="s">
        <v>2</v>
      </c>
      <c r="U2342">
        <v>46261</v>
      </c>
    </row>
    <row r="2343" spans="1:21" x14ac:dyDescent="0.3">
      <c r="A2343">
        <v>664241</v>
      </c>
      <c r="B2343" s="2">
        <v>41846.411886574075</v>
      </c>
      <c r="C2343" t="s">
        <v>32</v>
      </c>
      <c r="D2343" t="s">
        <v>28</v>
      </c>
      <c r="E2343" t="s">
        <v>20</v>
      </c>
      <c r="F2343" t="s">
        <v>10</v>
      </c>
      <c r="G2343">
        <v>96641</v>
      </c>
      <c r="O2343">
        <v>661687</v>
      </c>
      <c r="P2343" s="2">
        <v>41794.575902777775</v>
      </c>
      <c r="Q2343" t="s">
        <v>32</v>
      </c>
      <c r="R2343" t="s">
        <v>30</v>
      </c>
      <c r="S2343" t="s">
        <v>17</v>
      </c>
      <c r="T2343" t="s">
        <v>2</v>
      </c>
      <c r="U2343">
        <v>62921</v>
      </c>
    </row>
    <row r="2344" spans="1:21" x14ac:dyDescent="0.3">
      <c r="A2344">
        <v>491188</v>
      </c>
      <c r="B2344" s="2">
        <v>41847.767199074071</v>
      </c>
      <c r="C2344" t="s">
        <v>32</v>
      </c>
      <c r="D2344" t="s">
        <v>30</v>
      </c>
      <c r="E2344" t="s">
        <v>20</v>
      </c>
      <c r="F2344" t="s">
        <v>10</v>
      </c>
      <c r="G2344">
        <v>55718</v>
      </c>
      <c r="O2344">
        <v>462821</v>
      </c>
      <c r="P2344" s="2">
        <v>41794.575995370367</v>
      </c>
      <c r="Q2344" t="s">
        <v>32</v>
      </c>
      <c r="R2344" t="s">
        <v>29</v>
      </c>
      <c r="S2344" t="s">
        <v>17</v>
      </c>
      <c r="T2344" t="s">
        <v>2</v>
      </c>
      <c r="U2344">
        <v>77888</v>
      </c>
    </row>
    <row r="2345" spans="1:21" x14ac:dyDescent="0.3">
      <c r="A2345">
        <v>831450</v>
      </c>
      <c r="B2345" s="2">
        <v>41844.494328703702</v>
      </c>
      <c r="C2345" t="s">
        <v>32</v>
      </c>
      <c r="D2345" t="s">
        <v>30</v>
      </c>
      <c r="E2345" t="s">
        <v>20</v>
      </c>
      <c r="F2345" t="s">
        <v>2</v>
      </c>
      <c r="G2345">
        <v>79746</v>
      </c>
      <c r="O2345">
        <v>385084</v>
      </c>
      <c r="P2345" s="2">
        <v>41845.562777777777</v>
      </c>
      <c r="Q2345" t="s">
        <v>32</v>
      </c>
      <c r="R2345" t="s">
        <v>28</v>
      </c>
      <c r="S2345" t="s">
        <v>20</v>
      </c>
      <c r="T2345" t="s">
        <v>4</v>
      </c>
      <c r="U2345">
        <v>44649</v>
      </c>
    </row>
    <row r="2346" spans="1:21" x14ac:dyDescent="0.3">
      <c r="A2346">
        <v>761273</v>
      </c>
      <c r="B2346" s="2">
        <v>41848.410081018519</v>
      </c>
      <c r="C2346" t="s">
        <v>32</v>
      </c>
      <c r="D2346" t="s">
        <v>30</v>
      </c>
      <c r="E2346" t="s">
        <v>20</v>
      </c>
      <c r="F2346" t="s">
        <v>2</v>
      </c>
      <c r="G2346">
        <v>78690</v>
      </c>
      <c r="O2346">
        <v>648497</v>
      </c>
      <c r="P2346" s="2">
        <v>41799.337962962964</v>
      </c>
      <c r="Q2346" t="s">
        <v>32</v>
      </c>
      <c r="R2346" t="s">
        <v>28</v>
      </c>
      <c r="S2346" t="s">
        <v>17</v>
      </c>
      <c r="T2346" t="s">
        <v>2</v>
      </c>
      <c r="U2346">
        <v>91868</v>
      </c>
    </row>
    <row r="2347" spans="1:21" x14ac:dyDescent="0.3">
      <c r="A2347">
        <v>374187</v>
      </c>
      <c r="B2347" s="2">
        <v>41848.410671296297</v>
      </c>
      <c r="C2347" t="s">
        <v>31</v>
      </c>
      <c r="D2347" t="s">
        <v>28</v>
      </c>
      <c r="E2347" t="s">
        <v>20</v>
      </c>
      <c r="F2347" t="s">
        <v>2</v>
      </c>
      <c r="G2347">
        <v>88171</v>
      </c>
      <c r="O2347">
        <v>782375</v>
      </c>
      <c r="P2347" s="2">
        <v>41807.532372685186</v>
      </c>
      <c r="Q2347" t="s">
        <v>32</v>
      </c>
      <c r="R2347" t="s">
        <v>28</v>
      </c>
      <c r="S2347" t="s">
        <v>17</v>
      </c>
      <c r="T2347" t="s">
        <v>2</v>
      </c>
      <c r="U2347">
        <v>29213</v>
      </c>
    </row>
    <row r="2348" spans="1:21" x14ac:dyDescent="0.3">
      <c r="A2348">
        <v>412169</v>
      </c>
      <c r="B2348" s="2">
        <v>41848.412106481483</v>
      </c>
      <c r="C2348" t="s">
        <v>32</v>
      </c>
      <c r="D2348" t="s">
        <v>28</v>
      </c>
      <c r="E2348" t="s">
        <v>20</v>
      </c>
      <c r="F2348" t="s">
        <v>2</v>
      </c>
      <c r="G2348">
        <v>5732</v>
      </c>
      <c r="O2348">
        <v>497576</v>
      </c>
      <c r="P2348" s="2">
        <v>41807.53324074074</v>
      </c>
      <c r="Q2348" t="s">
        <v>32</v>
      </c>
      <c r="R2348" t="s">
        <v>28</v>
      </c>
      <c r="S2348" t="s">
        <v>17</v>
      </c>
      <c r="T2348" t="s">
        <v>2</v>
      </c>
      <c r="U2348">
        <v>57523</v>
      </c>
    </row>
    <row r="2349" spans="1:21" x14ac:dyDescent="0.3">
      <c r="A2349">
        <v>543623</v>
      </c>
      <c r="B2349" s="2">
        <v>41828.397592592592</v>
      </c>
      <c r="C2349" t="s">
        <v>32</v>
      </c>
      <c r="D2349" t="s">
        <v>30</v>
      </c>
      <c r="E2349" t="s">
        <v>14</v>
      </c>
      <c r="F2349" t="s">
        <v>2</v>
      </c>
      <c r="G2349">
        <v>58270</v>
      </c>
      <c r="O2349">
        <v>909684</v>
      </c>
      <c r="P2349" s="2">
        <v>41807.53361111111</v>
      </c>
      <c r="Q2349" t="s">
        <v>32</v>
      </c>
      <c r="R2349" t="s">
        <v>28</v>
      </c>
      <c r="S2349" t="s">
        <v>17</v>
      </c>
      <c r="T2349" t="s">
        <v>2</v>
      </c>
      <c r="U2349">
        <v>8728</v>
      </c>
    </row>
    <row r="2350" spans="1:21" x14ac:dyDescent="0.3">
      <c r="A2350">
        <v>535756</v>
      </c>
      <c r="B2350" s="2">
        <v>41849.39875</v>
      </c>
      <c r="C2350" t="s">
        <v>32</v>
      </c>
      <c r="D2350" t="s">
        <v>28</v>
      </c>
      <c r="E2350" t="s">
        <v>14</v>
      </c>
      <c r="F2350" t="s">
        <v>2</v>
      </c>
      <c r="G2350">
        <v>84717</v>
      </c>
      <c r="O2350">
        <v>387477</v>
      </c>
      <c r="P2350" s="2">
        <v>41807.533634259256</v>
      </c>
      <c r="Q2350" t="s">
        <v>32</v>
      </c>
      <c r="R2350" t="s">
        <v>30</v>
      </c>
      <c r="S2350" t="s">
        <v>17</v>
      </c>
      <c r="T2350" t="s">
        <v>2</v>
      </c>
      <c r="U2350">
        <v>53615</v>
      </c>
    </row>
    <row r="2351" spans="1:21" x14ac:dyDescent="0.3">
      <c r="A2351">
        <v>341158</v>
      </c>
      <c r="B2351" s="2">
        <v>41849.399687500001</v>
      </c>
      <c r="C2351" t="s">
        <v>31</v>
      </c>
      <c r="D2351" t="s">
        <v>30</v>
      </c>
      <c r="E2351" t="s">
        <v>14</v>
      </c>
      <c r="F2351" t="s">
        <v>2</v>
      </c>
      <c r="G2351">
        <v>54911</v>
      </c>
      <c r="O2351">
        <v>972508</v>
      </c>
      <c r="P2351" s="2">
        <v>41830.661273148151</v>
      </c>
      <c r="Q2351" t="s">
        <v>32</v>
      </c>
      <c r="R2351" t="s">
        <v>30</v>
      </c>
      <c r="S2351" t="s">
        <v>15</v>
      </c>
      <c r="T2351" t="s">
        <v>2</v>
      </c>
      <c r="U2351">
        <v>7527</v>
      </c>
    </row>
    <row r="2352" spans="1:21" x14ac:dyDescent="0.3">
      <c r="A2352">
        <v>53906</v>
      </c>
      <c r="B2352" s="2">
        <v>41852.632175925923</v>
      </c>
      <c r="C2352" t="s">
        <v>32</v>
      </c>
      <c r="D2352" t="s">
        <v>29</v>
      </c>
      <c r="E2352" t="s">
        <v>14</v>
      </c>
      <c r="F2352" t="s">
        <v>2</v>
      </c>
      <c r="G2352">
        <v>48625</v>
      </c>
      <c r="O2352">
        <v>779639</v>
      </c>
      <c r="P2352" s="2">
        <v>41774.817499999997</v>
      </c>
      <c r="Q2352" t="s">
        <v>32</v>
      </c>
      <c r="R2352" t="s">
        <v>30</v>
      </c>
      <c r="S2352" t="s">
        <v>17</v>
      </c>
      <c r="T2352" t="s">
        <v>2</v>
      </c>
      <c r="U2352">
        <v>68294</v>
      </c>
    </row>
    <row r="2353" spans="1:21" x14ac:dyDescent="0.3">
      <c r="A2353">
        <v>34917</v>
      </c>
      <c r="B2353" s="2">
        <v>41773.400219907409</v>
      </c>
      <c r="C2353" t="s">
        <v>32</v>
      </c>
      <c r="D2353" t="s">
        <v>28</v>
      </c>
      <c r="E2353" t="s">
        <v>20</v>
      </c>
      <c r="F2353" t="s">
        <v>10</v>
      </c>
      <c r="G2353">
        <v>12175</v>
      </c>
      <c r="O2353">
        <v>887127</v>
      </c>
      <c r="P2353" s="2">
        <v>41771.356273148151</v>
      </c>
      <c r="Q2353" t="s">
        <v>32</v>
      </c>
      <c r="R2353" t="s">
        <v>30</v>
      </c>
      <c r="S2353" t="s">
        <v>17</v>
      </c>
      <c r="T2353" t="s">
        <v>2</v>
      </c>
      <c r="U2353">
        <v>30614</v>
      </c>
    </row>
    <row r="2354" spans="1:21" x14ac:dyDescent="0.3">
      <c r="A2354">
        <v>626656</v>
      </c>
      <c r="B2354" s="2">
        <v>41773.40184027778</v>
      </c>
      <c r="C2354" t="s">
        <v>32</v>
      </c>
      <c r="D2354" t="s">
        <v>28</v>
      </c>
      <c r="E2354" t="s">
        <v>20</v>
      </c>
      <c r="F2354" t="s">
        <v>10</v>
      </c>
      <c r="G2354">
        <v>41983</v>
      </c>
      <c r="O2354">
        <v>29295</v>
      </c>
      <c r="P2354" s="2">
        <v>41771.359120370369</v>
      </c>
      <c r="Q2354" t="s">
        <v>32</v>
      </c>
      <c r="R2354" t="s">
        <v>28</v>
      </c>
      <c r="S2354" t="s">
        <v>17</v>
      </c>
      <c r="T2354" t="s">
        <v>2</v>
      </c>
      <c r="U2354">
        <v>41964</v>
      </c>
    </row>
    <row r="2355" spans="1:21" x14ac:dyDescent="0.3">
      <c r="A2355">
        <v>138086</v>
      </c>
      <c r="B2355" s="2">
        <v>41782.696886574071</v>
      </c>
      <c r="C2355" t="s">
        <v>31</v>
      </c>
      <c r="D2355" t="s">
        <v>28</v>
      </c>
      <c r="E2355" t="s">
        <v>20</v>
      </c>
      <c r="F2355" t="s">
        <v>10</v>
      </c>
      <c r="G2355">
        <v>83838</v>
      </c>
      <c r="O2355">
        <v>855241</v>
      </c>
      <c r="P2355" s="2">
        <v>41771.356145833335</v>
      </c>
      <c r="Q2355" t="s">
        <v>32</v>
      </c>
      <c r="R2355" t="s">
        <v>29</v>
      </c>
      <c r="S2355" t="s">
        <v>17</v>
      </c>
      <c r="T2355" t="s">
        <v>2</v>
      </c>
      <c r="U2355">
        <v>45191</v>
      </c>
    </row>
    <row r="2356" spans="1:21" x14ac:dyDescent="0.3">
      <c r="A2356">
        <v>550074</v>
      </c>
      <c r="B2356" s="2">
        <v>41782.698530092595</v>
      </c>
      <c r="C2356" t="s">
        <v>31</v>
      </c>
      <c r="D2356" t="s">
        <v>28</v>
      </c>
      <c r="E2356" t="s">
        <v>20</v>
      </c>
      <c r="F2356" t="s">
        <v>10</v>
      </c>
      <c r="G2356">
        <v>79079</v>
      </c>
      <c r="O2356">
        <v>809236</v>
      </c>
      <c r="P2356" s="2">
        <v>41781.39770833333</v>
      </c>
      <c r="Q2356" t="s">
        <v>32</v>
      </c>
      <c r="R2356" t="s">
        <v>28</v>
      </c>
      <c r="S2356" t="s">
        <v>17</v>
      </c>
      <c r="T2356" t="s">
        <v>2</v>
      </c>
      <c r="U2356">
        <v>14605</v>
      </c>
    </row>
    <row r="2357" spans="1:21" x14ac:dyDescent="0.3">
      <c r="A2357">
        <v>938548</v>
      </c>
      <c r="B2357" s="2">
        <v>41782.699166666665</v>
      </c>
      <c r="C2357" t="s">
        <v>31</v>
      </c>
      <c r="D2357" t="s">
        <v>28</v>
      </c>
      <c r="E2357" t="s">
        <v>20</v>
      </c>
      <c r="F2357" t="s">
        <v>10</v>
      </c>
      <c r="G2357">
        <v>88647</v>
      </c>
      <c r="O2357">
        <v>54723</v>
      </c>
      <c r="P2357" s="2">
        <v>41788.900381944448</v>
      </c>
      <c r="Q2357" t="s">
        <v>32</v>
      </c>
      <c r="R2357" t="s">
        <v>30</v>
      </c>
      <c r="S2357" t="s">
        <v>17</v>
      </c>
      <c r="T2357" t="s">
        <v>2</v>
      </c>
      <c r="U2357">
        <v>2860</v>
      </c>
    </row>
    <row r="2358" spans="1:21" x14ac:dyDescent="0.3">
      <c r="A2358">
        <v>275878</v>
      </c>
      <c r="B2358" s="2">
        <v>41784.737256944441</v>
      </c>
      <c r="C2358" t="s">
        <v>32</v>
      </c>
      <c r="D2358" t="s">
        <v>28</v>
      </c>
      <c r="E2358" t="s">
        <v>20</v>
      </c>
      <c r="F2358" t="s">
        <v>10</v>
      </c>
      <c r="G2358">
        <v>42186</v>
      </c>
      <c r="O2358">
        <v>95496</v>
      </c>
      <c r="P2358" s="2">
        <v>41788.904629629629</v>
      </c>
      <c r="Q2358" t="s">
        <v>32</v>
      </c>
      <c r="R2358" t="s">
        <v>28</v>
      </c>
      <c r="S2358" t="s">
        <v>17</v>
      </c>
      <c r="T2358" t="s">
        <v>2</v>
      </c>
      <c r="U2358">
        <v>24782</v>
      </c>
    </row>
    <row r="2359" spans="1:21" x14ac:dyDescent="0.3">
      <c r="A2359">
        <v>414688</v>
      </c>
      <c r="B2359" s="2">
        <v>41784.737858796296</v>
      </c>
      <c r="C2359" t="s">
        <v>31</v>
      </c>
      <c r="D2359" t="s">
        <v>28</v>
      </c>
      <c r="E2359" t="s">
        <v>20</v>
      </c>
      <c r="F2359" t="s">
        <v>10</v>
      </c>
      <c r="G2359">
        <v>58432</v>
      </c>
      <c r="O2359">
        <v>971957</v>
      </c>
      <c r="P2359" s="2">
        <v>41802.357407407406</v>
      </c>
      <c r="Q2359" t="s">
        <v>32</v>
      </c>
      <c r="R2359" t="s">
        <v>28</v>
      </c>
      <c r="S2359" t="s">
        <v>17</v>
      </c>
      <c r="T2359" t="s">
        <v>2</v>
      </c>
      <c r="U2359">
        <v>76181</v>
      </c>
    </row>
    <row r="2360" spans="1:21" x14ac:dyDescent="0.3">
      <c r="A2360">
        <v>741857</v>
      </c>
      <c r="B2360" s="2">
        <v>41784.738310185188</v>
      </c>
      <c r="C2360" t="s">
        <v>31</v>
      </c>
      <c r="D2360" t="s">
        <v>30</v>
      </c>
      <c r="E2360" t="s">
        <v>20</v>
      </c>
      <c r="F2360" t="s">
        <v>10</v>
      </c>
      <c r="G2360">
        <v>16259</v>
      </c>
      <c r="O2360">
        <v>155708</v>
      </c>
      <c r="P2360" s="2">
        <v>41790.587905092594</v>
      </c>
      <c r="Q2360" t="s">
        <v>32</v>
      </c>
      <c r="R2360" t="s">
        <v>28</v>
      </c>
      <c r="S2360" t="s">
        <v>17</v>
      </c>
      <c r="T2360" t="s">
        <v>2</v>
      </c>
      <c r="U2360">
        <v>61643</v>
      </c>
    </row>
    <row r="2361" spans="1:21" x14ac:dyDescent="0.3">
      <c r="A2361">
        <v>533509</v>
      </c>
      <c r="B2361" s="2">
        <v>41784.738657407404</v>
      </c>
      <c r="C2361" t="s">
        <v>31</v>
      </c>
      <c r="D2361" t="s">
        <v>28</v>
      </c>
      <c r="E2361" t="s">
        <v>20</v>
      </c>
      <c r="F2361" t="s">
        <v>10</v>
      </c>
      <c r="G2361">
        <v>39448</v>
      </c>
      <c r="O2361">
        <v>286547</v>
      </c>
      <c r="P2361" s="2">
        <v>41796.773842592593</v>
      </c>
      <c r="Q2361" t="s">
        <v>32</v>
      </c>
      <c r="R2361" t="s">
        <v>30</v>
      </c>
      <c r="S2361" t="s">
        <v>17</v>
      </c>
      <c r="T2361" t="s">
        <v>2</v>
      </c>
      <c r="U2361">
        <v>73559</v>
      </c>
    </row>
    <row r="2362" spans="1:21" x14ac:dyDescent="0.3">
      <c r="A2362">
        <v>387943</v>
      </c>
      <c r="B2362" s="2">
        <v>41785.45758101852</v>
      </c>
      <c r="C2362" t="s">
        <v>32</v>
      </c>
      <c r="D2362" t="s">
        <v>28</v>
      </c>
      <c r="E2362" t="s">
        <v>20</v>
      </c>
      <c r="F2362" t="s">
        <v>10</v>
      </c>
      <c r="G2362">
        <v>69844</v>
      </c>
      <c r="O2362">
        <v>455493</v>
      </c>
      <c r="P2362" s="2">
        <v>41796.774236111109</v>
      </c>
      <c r="Q2362" t="s">
        <v>32</v>
      </c>
      <c r="R2362" t="s">
        <v>28</v>
      </c>
      <c r="S2362" t="s">
        <v>17</v>
      </c>
      <c r="T2362" t="s">
        <v>2</v>
      </c>
      <c r="U2362">
        <v>17698</v>
      </c>
    </row>
    <row r="2363" spans="1:21" x14ac:dyDescent="0.3">
      <c r="A2363">
        <v>863716</v>
      </c>
      <c r="B2363" s="2">
        <v>41788.599351851852</v>
      </c>
      <c r="C2363" t="s">
        <v>32</v>
      </c>
      <c r="D2363" t="s">
        <v>28</v>
      </c>
      <c r="E2363" t="s">
        <v>20</v>
      </c>
      <c r="F2363" t="s">
        <v>10</v>
      </c>
      <c r="G2363">
        <v>15911</v>
      </c>
      <c r="O2363">
        <v>940819</v>
      </c>
      <c r="P2363" s="2">
        <v>41796.776724537034</v>
      </c>
      <c r="Q2363" t="s">
        <v>32</v>
      </c>
      <c r="R2363" t="s">
        <v>30</v>
      </c>
      <c r="S2363" t="s">
        <v>17</v>
      </c>
      <c r="T2363" t="s">
        <v>2</v>
      </c>
      <c r="U2363">
        <v>94677</v>
      </c>
    </row>
    <row r="2364" spans="1:21" x14ac:dyDescent="0.3">
      <c r="A2364">
        <v>434187</v>
      </c>
      <c r="B2364" s="2">
        <v>41788.602430555555</v>
      </c>
      <c r="C2364" t="s">
        <v>32</v>
      </c>
      <c r="D2364" t="s">
        <v>30</v>
      </c>
      <c r="E2364" t="s">
        <v>20</v>
      </c>
      <c r="F2364" t="s">
        <v>10</v>
      </c>
      <c r="G2364">
        <v>3536</v>
      </c>
      <c r="O2364">
        <v>661209</v>
      </c>
      <c r="P2364" s="2">
        <v>41796.777060185188</v>
      </c>
      <c r="Q2364" t="s">
        <v>32</v>
      </c>
      <c r="R2364" t="s">
        <v>28</v>
      </c>
      <c r="S2364" t="s">
        <v>17</v>
      </c>
      <c r="T2364" t="s">
        <v>2</v>
      </c>
      <c r="U2364">
        <v>17436</v>
      </c>
    </row>
    <row r="2365" spans="1:21" x14ac:dyDescent="0.3">
      <c r="A2365">
        <v>407331</v>
      </c>
      <c r="B2365" s="2">
        <v>41788.60297453704</v>
      </c>
      <c r="C2365" t="s">
        <v>32</v>
      </c>
      <c r="D2365" t="s">
        <v>30</v>
      </c>
      <c r="E2365" t="s">
        <v>20</v>
      </c>
      <c r="F2365" t="s">
        <v>10</v>
      </c>
      <c r="G2365">
        <v>43042</v>
      </c>
      <c r="O2365">
        <v>808006</v>
      </c>
      <c r="P2365" s="2">
        <v>41796.777349537035</v>
      </c>
      <c r="Q2365" t="s">
        <v>32</v>
      </c>
      <c r="R2365" t="s">
        <v>28</v>
      </c>
      <c r="S2365" t="s">
        <v>17</v>
      </c>
      <c r="T2365" t="s">
        <v>2</v>
      </c>
      <c r="U2365">
        <v>36887</v>
      </c>
    </row>
    <row r="2366" spans="1:21" x14ac:dyDescent="0.3">
      <c r="A2366">
        <v>984232</v>
      </c>
      <c r="B2366" s="2">
        <v>41792.404560185183</v>
      </c>
      <c r="C2366" t="s">
        <v>32</v>
      </c>
      <c r="D2366" t="s">
        <v>28</v>
      </c>
      <c r="E2366" t="s">
        <v>20</v>
      </c>
      <c r="F2366" t="s">
        <v>10</v>
      </c>
      <c r="G2366">
        <v>75693</v>
      </c>
      <c r="O2366">
        <v>921308</v>
      </c>
      <c r="P2366" s="2">
        <v>41839.772326388891</v>
      </c>
      <c r="Q2366" t="s">
        <v>32</v>
      </c>
      <c r="R2366" t="s">
        <v>28</v>
      </c>
      <c r="S2366" t="s">
        <v>17</v>
      </c>
      <c r="T2366" t="s">
        <v>10</v>
      </c>
      <c r="U2366">
        <v>31438</v>
      </c>
    </row>
    <row r="2367" spans="1:21" x14ac:dyDescent="0.3">
      <c r="A2367">
        <v>635744</v>
      </c>
      <c r="B2367" s="2">
        <v>41793.329340277778</v>
      </c>
      <c r="C2367" t="s">
        <v>32</v>
      </c>
      <c r="D2367" t="s">
        <v>30</v>
      </c>
      <c r="E2367" t="s">
        <v>20</v>
      </c>
      <c r="F2367" t="s">
        <v>10</v>
      </c>
      <c r="G2367">
        <v>60660</v>
      </c>
      <c r="O2367">
        <v>503906</v>
      </c>
      <c r="P2367" s="2">
        <v>41874.463240740741</v>
      </c>
      <c r="Q2367" t="s">
        <v>32</v>
      </c>
      <c r="R2367" t="s">
        <v>28</v>
      </c>
      <c r="S2367" t="s">
        <v>16</v>
      </c>
      <c r="T2367" t="s">
        <v>6</v>
      </c>
      <c r="U2367">
        <v>70176</v>
      </c>
    </row>
    <row r="2368" spans="1:21" x14ac:dyDescent="0.3">
      <c r="A2368">
        <v>988446</v>
      </c>
      <c r="B2368" s="2">
        <v>41793.329745370371</v>
      </c>
      <c r="C2368" t="s">
        <v>32</v>
      </c>
      <c r="D2368" t="s">
        <v>28</v>
      </c>
      <c r="E2368" t="s">
        <v>20</v>
      </c>
      <c r="F2368" t="s">
        <v>10</v>
      </c>
      <c r="G2368">
        <v>91635</v>
      </c>
      <c r="O2368">
        <v>863564</v>
      </c>
      <c r="P2368" s="2">
        <v>41809.397164351853</v>
      </c>
      <c r="Q2368" t="s">
        <v>32</v>
      </c>
      <c r="R2368" t="s">
        <v>28</v>
      </c>
      <c r="S2368" t="s">
        <v>17</v>
      </c>
      <c r="T2368" t="s">
        <v>6</v>
      </c>
      <c r="U2368">
        <v>65197</v>
      </c>
    </row>
    <row r="2369" spans="1:21" x14ac:dyDescent="0.3">
      <c r="A2369">
        <v>996137</v>
      </c>
      <c r="B2369" s="2">
        <v>41794.013935185183</v>
      </c>
      <c r="C2369" t="s">
        <v>31</v>
      </c>
      <c r="D2369" t="s">
        <v>28</v>
      </c>
      <c r="E2369" t="s">
        <v>20</v>
      </c>
      <c r="F2369" t="s">
        <v>10</v>
      </c>
      <c r="G2369">
        <v>35447</v>
      </c>
      <c r="O2369">
        <v>598901</v>
      </c>
      <c r="P2369" s="2">
        <v>41760.399143518516</v>
      </c>
      <c r="Q2369" t="s">
        <v>32</v>
      </c>
      <c r="R2369" t="s">
        <v>30</v>
      </c>
      <c r="S2369" t="s">
        <v>13</v>
      </c>
      <c r="T2369" t="s">
        <v>10</v>
      </c>
      <c r="U2369">
        <v>48485</v>
      </c>
    </row>
    <row r="2370" spans="1:21" x14ac:dyDescent="0.3">
      <c r="A2370">
        <v>345437</v>
      </c>
      <c r="B2370" s="2">
        <v>41794.0156712963</v>
      </c>
      <c r="C2370" t="s">
        <v>31</v>
      </c>
      <c r="D2370" t="s">
        <v>30</v>
      </c>
      <c r="E2370" t="s">
        <v>20</v>
      </c>
      <c r="F2370" t="s">
        <v>10</v>
      </c>
      <c r="G2370">
        <v>73591</v>
      </c>
      <c r="O2370">
        <v>321013</v>
      </c>
      <c r="P2370" s="2">
        <v>41782.087534722225</v>
      </c>
      <c r="Q2370" t="s">
        <v>32</v>
      </c>
      <c r="R2370" t="s">
        <v>30</v>
      </c>
      <c r="S2370" t="s">
        <v>13</v>
      </c>
      <c r="T2370" t="s">
        <v>10</v>
      </c>
      <c r="U2370">
        <v>60821</v>
      </c>
    </row>
    <row r="2371" spans="1:21" x14ac:dyDescent="0.3">
      <c r="A2371">
        <v>993889</v>
      </c>
      <c r="B2371" s="2">
        <v>41857.396666666667</v>
      </c>
      <c r="C2371" t="s">
        <v>31</v>
      </c>
      <c r="D2371" t="s">
        <v>28</v>
      </c>
      <c r="E2371" t="s">
        <v>20</v>
      </c>
      <c r="F2371" t="s">
        <v>10</v>
      </c>
      <c r="G2371">
        <v>93509</v>
      </c>
      <c r="O2371">
        <v>223885</v>
      </c>
      <c r="P2371" s="2">
        <v>41816.397627314815</v>
      </c>
      <c r="Q2371" t="s">
        <v>32</v>
      </c>
      <c r="R2371" t="s">
        <v>30</v>
      </c>
      <c r="S2371" t="s">
        <v>13</v>
      </c>
      <c r="T2371" t="s">
        <v>10</v>
      </c>
      <c r="U2371">
        <v>1362</v>
      </c>
    </row>
    <row r="2372" spans="1:21" x14ac:dyDescent="0.3">
      <c r="A2372">
        <v>810266</v>
      </c>
      <c r="B2372" s="2">
        <v>41857.397013888891</v>
      </c>
      <c r="C2372" t="s">
        <v>32</v>
      </c>
      <c r="D2372" t="s">
        <v>28</v>
      </c>
      <c r="E2372" t="s">
        <v>20</v>
      </c>
      <c r="F2372" t="s">
        <v>10</v>
      </c>
      <c r="G2372">
        <v>72601</v>
      </c>
      <c r="O2372">
        <v>368107</v>
      </c>
      <c r="P2372" s="2">
        <v>41816.397997685184</v>
      </c>
      <c r="Q2372" t="s">
        <v>32</v>
      </c>
      <c r="R2372" t="s">
        <v>30</v>
      </c>
      <c r="S2372" t="s">
        <v>13</v>
      </c>
      <c r="T2372" t="s">
        <v>10</v>
      </c>
      <c r="U2372">
        <v>72342</v>
      </c>
    </row>
    <row r="2373" spans="1:21" x14ac:dyDescent="0.3">
      <c r="A2373">
        <v>424055</v>
      </c>
      <c r="B2373" s="2">
        <v>41858.438680555555</v>
      </c>
      <c r="C2373" t="s">
        <v>31</v>
      </c>
      <c r="D2373" t="s">
        <v>28</v>
      </c>
      <c r="E2373" t="s">
        <v>20</v>
      </c>
      <c r="F2373" t="s">
        <v>10</v>
      </c>
      <c r="G2373">
        <v>67991</v>
      </c>
      <c r="O2373">
        <v>591934</v>
      </c>
      <c r="P2373" s="2">
        <v>41817.388784722221</v>
      </c>
      <c r="Q2373" t="s">
        <v>32</v>
      </c>
      <c r="R2373" t="s">
        <v>30</v>
      </c>
      <c r="S2373" t="s">
        <v>13</v>
      </c>
      <c r="T2373" t="s">
        <v>10</v>
      </c>
      <c r="U2373">
        <v>54161</v>
      </c>
    </row>
    <row r="2374" spans="1:21" x14ac:dyDescent="0.3">
      <c r="A2374">
        <v>135479</v>
      </c>
      <c r="B2374" s="2">
        <v>41858.44127314815</v>
      </c>
      <c r="C2374" t="s">
        <v>32</v>
      </c>
      <c r="D2374" t="s">
        <v>28</v>
      </c>
      <c r="E2374" t="s">
        <v>20</v>
      </c>
      <c r="F2374" t="s">
        <v>10</v>
      </c>
      <c r="G2374">
        <v>28238</v>
      </c>
      <c r="O2374">
        <v>138292</v>
      </c>
      <c r="P2374" s="2">
        <v>41817.390243055554</v>
      </c>
      <c r="Q2374" t="s">
        <v>32</v>
      </c>
      <c r="R2374" t="s">
        <v>30</v>
      </c>
      <c r="S2374" t="s">
        <v>13</v>
      </c>
      <c r="T2374" t="s">
        <v>10</v>
      </c>
      <c r="U2374">
        <v>71266</v>
      </c>
    </row>
    <row r="2375" spans="1:21" x14ac:dyDescent="0.3">
      <c r="A2375">
        <v>438481</v>
      </c>
      <c r="B2375" s="2">
        <v>41880.767951388887</v>
      </c>
      <c r="C2375" t="s">
        <v>31</v>
      </c>
      <c r="D2375" t="s">
        <v>28</v>
      </c>
      <c r="E2375" t="s">
        <v>20</v>
      </c>
      <c r="F2375" t="s">
        <v>10</v>
      </c>
      <c r="G2375">
        <v>44087</v>
      </c>
      <c r="O2375">
        <v>939079</v>
      </c>
      <c r="P2375" s="2">
        <v>41829.547500000001</v>
      </c>
      <c r="Q2375" t="s">
        <v>32</v>
      </c>
      <c r="R2375" t="s">
        <v>30</v>
      </c>
      <c r="S2375" t="s">
        <v>13</v>
      </c>
      <c r="T2375" t="s">
        <v>10</v>
      </c>
      <c r="U2375">
        <v>5463</v>
      </c>
    </row>
    <row r="2376" spans="1:21" x14ac:dyDescent="0.3">
      <c r="A2376">
        <v>639461</v>
      </c>
      <c r="B2376" s="2">
        <v>41768.396898148145</v>
      </c>
      <c r="C2376" t="s">
        <v>31</v>
      </c>
      <c r="D2376" t="s">
        <v>28</v>
      </c>
      <c r="E2376" t="s">
        <v>17</v>
      </c>
      <c r="F2376" t="s">
        <v>8</v>
      </c>
      <c r="G2376">
        <v>52473</v>
      </c>
      <c r="O2376">
        <v>464525</v>
      </c>
      <c r="P2376" s="2">
        <v>41858.402025462965</v>
      </c>
      <c r="Q2376" t="s">
        <v>32</v>
      </c>
      <c r="R2376" t="s">
        <v>30</v>
      </c>
      <c r="S2376" t="s">
        <v>13</v>
      </c>
      <c r="T2376" t="s">
        <v>10</v>
      </c>
      <c r="U2376">
        <v>67224</v>
      </c>
    </row>
    <row r="2377" spans="1:21" x14ac:dyDescent="0.3">
      <c r="A2377">
        <v>739222</v>
      </c>
      <c r="B2377" s="2">
        <v>41859.397835648146</v>
      </c>
      <c r="C2377" t="s">
        <v>31</v>
      </c>
      <c r="D2377" t="s">
        <v>28</v>
      </c>
      <c r="E2377" t="s">
        <v>17</v>
      </c>
      <c r="F2377" t="s">
        <v>8</v>
      </c>
      <c r="G2377">
        <v>95679</v>
      </c>
      <c r="O2377">
        <v>313111</v>
      </c>
      <c r="P2377" s="2">
        <v>41869.49664351852</v>
      </c>
      <c r="Q2377" t="s">
        <v>32</v>
      </c>
      <c r="R2377" t="s">
        <v>30</v>
      </c>
      <c r="S2377" t="s">
        <v>13</v>
      </c>
      <c r="T2377" t="s">
        <v>10</v>
      </c>
      <c r="U2377">
        <v>36531</v>
      </c>
    </row>
    <row r="2378" spans="1:21" x14ac:dyDescent="0.3">
      <c r="A2378">
        <v>752415</v>
      </c>
      <c r="B2378" s="2">
        <v>41873.397326388891</v>
      </c>
      <c r="C2378" t="s">
        <v>32</v>
      </c>
      <c r="D2378" t="s">
        <v>28</v>
      </c>
      <c r="E2378" t="s">
        <v>17</v>
      </c>
      <c r="F2378" t="s">
        <v>8</v>
      </c>
      <c r="G2378">
        <v>60430</v>
      </c>
      <c r="O2378">
        <v>344006</v>
      </c>
      <c r="P2378" s="2">
        <v>41783.770682870374</v>
      </c>
      <c r="Q2378" t="s">
        <v>32</v>
      </c>
      <c r="R2378" t="s">
        <v>28</v>
      </c>
      <c r="S2378" t="s">
        <v>16</v>
      </c>
      <c r="T2378" t="s">
        <v>2</v>
      </c>
      <c r="U2378">
        <v>92808</v>
      </c>
    </row>
    <row r="2379" spans="1:21" x14ac:dyDescent="0.3">
      <c r="A2379">
        <v>693615</v>
      </c>
      <c r="B2379" s="2">
        <v>41866.397083333337</v>
      </c>
      <c r="C2379" t="s">
        <v>32</v>
      </c>
      <c r="D2379" t="s">
        <v>29</v>
      </c>
      <c r="E2379" t="s">
        <v>20</v>
      </c>
      <c r="F2379" t="s">
        <v>2</v>
      </c>
      <c r="G2379">
        <v>58438</v>
      </c>
      <c r="O2379">
        <v>689821</v>
      </c>
      <c r="P2379" s="2">
        <v>41796.514085648145</v>
      </c>
      <c r="Q2379" t="s">
        <v>32</v>
      </c>
      <c r="R2379" t="s">
        <v>30</v>
      </c>
      <c r="S2379" t="s">
        <v>16</v>
      </c>
      <c r="T2379" t="s">
        <v>2</v>
      </c>
      <c r="U2379">
        <v>46043</v>
      </c>
    </row>
    <row r="2380" spans="1:21" x14ac:dyDescent="0.3">
      <c r="A2380">
        <v>490366</v>
      </c>
      <c r="B2380" s="2">
        <v>41773.29488425926</v>
      </c>
      <c r="C2380" t="s">
        <v>32</v>
      </c>
      <c r="D2380" t="s">
        <v>28</v>
      </c>
      <c r="E2380" t="s">
        <v>20</v>
      </c>
      <c r="F2380" t="s">
        <v>6</v>
      </c>
      <c r="G2380">
        <v>94919</v>
      </c>
      <c r="O2380">
        <v>610153</v>
      </c>
      <c r="P2380" s="2">
        <v>41794.805636574078</v>
      </c>
      <c r="Q2380" t="s">
        <v>32</v>
      </c>
      <c r="R2380" t="s">
        <v>28</v>
      </c>
      <c r="S2380" t="s">
        <v>12</v>
      </c>
      <c r="T2380" t="s">
        <v>6</v>
      </c>
      <c r="U2380">
        <v>31730</v>
      </c>
    </row>
    <row r="2381" spans="1:21" x14ac:dyDescent="0.3">
      <c r="A2381">
        <v>333706</v>
      </c>
      <c r="B2381" s="2">
        <v>41775.396863425929</v>
      </c>
      <c r="C2381" t="s">
        <v>31</v>
      </c>
      <c r="D2381" t="s">
        <v>28</v>
      </c>
      <c r="E2381" t="s">
        <v>20</v>
      </c>
      <c r="F2381" t="s">
        <v>6</v>
      </c>
      <c r="G2381">
        <v>84968</v>
      </c>
      <c r="O2381">
        <v>860046</v>
      </c>
      <c r="P2381" s="2">
        <v>41852.672060185185</v>
      </c>
      <c r="Q2381" t="s">
        <v>32</v>
      </c>
      <c r="R2381" t="s">
        <v>28</v>
      </c>
      <c r="S2381" t="s">
        <v>12</v>
      </c>
      <c r="T2381" t="s">
        <v>4</v>
      </c>
      <c r="U2381">
        <v>43187</v>
      </c>
    </row>
    <row r="2382" spans="1:21" x14ac:dyDescent="0.3">
      <c r="A2382">
        <v>76897</v>
      </c>
      <c r="B2382" s="2">
        <v>41834.806805555556</v>
      </c>
      <c r="C2382" t="s">
        <v>31</v>
      </c>
      <c r="D2382" t="s">
        <v>28</v>
      </c>
      <c r="E2382" t="s">
        <v>20</v>
      </c>
      <c r="F2382" t="s">
        <v>6</v>
      </c>
      <c r="G2382">
        <v>13125</v>
      </c>
      <c r="O2382">
        <v>227866</v>
      </c>
      <c r="P2382" s="2">
        <v>41852.672789351855</v>
      </c>
      <c r="Q2382" t="s">
        <v>32</v>
      </c>
      <c r="R2382" t="s">
        <v>30</v>
      </c>
      <c r="S2382" t="s">
        <v>12</v>
      </c>
      <c r="T2382" t="s">
        <v>4</v>
      </c>
      <c r="U2382">
        <v>54120</v>
      </c>
    </row>
    <row r="2383" spans="1:21" x14ac:dyDescent="0.3">
      <c r="A2383">
        <v>45185</v>
      </c>
      <c r="B2383" s="2">
        <v>41775.39702546296</v>
      </c>
      <c r="C2383" t="s">
        <v>32</v>
      </c>
      <c r="D2383" t="s">
        <v>28</v>
      </c>
      <c r="E2383" t="s">
        <v>17</v>
      </c>
      <c r="F2383" t="s">
        <v>2</v>
      </c>
      <c r="G2383">
        <v>37132</v>
      </c>
      <c r="O2383">
        <v>533468</v>
      </c>
      <c r="P2383" s="2">
        <v>41855.397719907407</v>
      </c>
      <c r="Q2383" t="s">
        <v>32</v>
      </c>
      <c r="R2383" t="s">
        <v>30</v>
      </c>
      <c r="S2383" t="s">
        <v>12</v>
      </c>
      <c r="T2383" t="s">
        <v>4</v>
      </c>
      <c r="U2383">
        <v>22019</v>
      </c>
    </row>
    <row r="2384" spans="1:21" x14ac:dyDescent="0.3">
      <c r="A2384">
        <v>180285</v>
      </c>
      <c r="B2384" s="2">
        <v>41784.747789351852</v>
      </c>
      <c r="C2384" t="s">
        <v>32</v>
      </c>
      <c r="D2384" t="s">
        <v>28</v>
      </c>
      <c r="E2384" t="s">
        <v>17</v>
      </c>
      <c r="F2384" t="s">
        <v>2</v>
      </c>
      <c r="G2384">
        <v>63415</v>
      </c>
      <c r="O2384">
        <v>598841</v>
      </c>
      <c r="P2384" s="2">
        <v>41855.398449074077</v>
      </c>
      <c r="Q2384" t="s">
        <v>32</v>
      </c>
      <c r="R2384" t="s">
        <v>30</v>
      </c>
      <c r="S2384" t="s">
        <v>12</v>
      </c>
      <c r="T2384" t="s">
        <v>4</v>
      </c>
      <c r="U2384">
        <v>5877</v>
      </c>
    </row>
    <row r="2385" spans="1:21" x14ac:dyDescent="0.3">
      <c r="A2385">
        <v>876532</v>
      </c>
      <c r="B2385" s="2">
        <v>41828.650185185186</v>
      </c>
      <c r="C2385" t="s">
        <v>32</v>
      </c>
      <c r="D2385" t="s">
        <v>30</v>
      </c>
      <c r="E2385" t="s">
        <v>17</v>
      </c>
      <c r="F2385" t="s">
        <v>2</v>
      </c>
      <c r="G2385">
        <v>45029</v>
      </c>
      <c r="O2385">
        <v>698761</v>
      </c>
      <c r="P2385" s="2">
        <v>41855.399178240739</v>
      </c>
      <c r="Q2385" t="s">
        <v>32</v>
      </c>
      <c r="R2385" t="s">
        <v>30</v>
      </c>
      <c r="S2385" t="s">
        <v>12</v>
      </c>
      <c r="T2385" t="s">
        <v>4</v>
      </c>
      <c r="U2385">
        <v>33667</v>
      </c>
    </row>
    <row r="2386" spans="1:21" x14ac:dyDescent="0.3">
      <c r="A2386">
        <v>189984</v>
      </c>
      <c r="B2386" s="2">
        <v>41828.651770833334</v>
      </c>
      <c r="C2386" t="s">
        <v>31</v>
      </c>
      <c r="D2386" t="s">
        <v>28</v>
      </c>
      <c r="E2386" t="s">
        <v>17</v>
      </c>
      <c r="F2386" t="s">
        <v>2</v>
      </c>
      <c r="G2386">
        <v>47237</v>
      </c>
      <c r="O2386">
        <v>262748</v>
      </c>
      <c r="P2386" s="2">
        <v>41855.397175925929</v>
      </c>
      <c r="Q2386" t="s">
        <v>32</v>
      </c>
      <c r="R2386" t="s">
        <v>29</v>
      </c>
      <c r="S2386" t="s">
        <v>12</v>
      </c>
      <c r="T2386" t="s">
        <v>4</v>
      </c>
      <c r="U2386">
        <v>17951</v>
      </c>
    </row>
    <row r="2387" spans="1:21" x14ac:dyDescent="0.3">
      <c r="A2387">
        <v>327918</v>
      </c>
      <c r="B2387" s="2">
        <v>41828.651631944442</v>
      </c>
      <c r="C2387" t="s">
        <v>31</v>
      </c>
      <c r="D2387" t="s">
        <v>30</v>
      </c>
      <c r="E2387" t="s">
        <v>17</v>
      </c>
      <c r="F2387" t="s">
        <v>2</v>
      </c>
      <c r="G2387">
        <v>41310</v>
      </c>
      <c r="O2387">
        <v>805290</v>
      </c>
      <c r="P2387" s="2">
        <v>41820.397013888891</v>
      </c>
      <c r="Q2387" t="s">
        <v>32</v>
      </c>
      <c r="R2387" t="s">
        <v>28</v>
      </c>
      <c r="S2387" t="s">
        <v>20</v>
      </c>
      <c r="T2387" t="s">
        <v>7</v>
      </c>
      <c r="U2387">
        <v>4849</v>
      </c>
    </row>
    <row r="2388" spans="1:21" x14ac:dyDescent="0.3">
      <c r="A2388">
        <v>535514</v>
      </c>
      <c r="B2388" s="2">
        <v>41842.485972222225</v>
      </c>
      <c r="C2388" t="s">
        <v>32</v>
      </c>
      <c r="D2388" t="s">
        <v>28</v>
      </c>
      <c r="E2388" t="s">
        <v>17</v>
      </c>
      <c r="F2388" t="s">
        <v>2</v>
      </c>
      <c r="G2388">
        <v>1155</v>
      </c>
      <c r="O2388">
        <v>225384</v>
      </c>
      <c r="P2388" s="2">
        <v>41785.397060185183</v>
      </c>
      <c r="Q2388" t="s">
        <v>32</v>
      </c>
      <c r="R2388" t="s">
        <v>28</v>
      </c>
      <c r="S2388" t="s">
        <v>17</v>
      </c>
      <c r="T2388" t="s">
        <v>2</v>
      </c>
      <c r="U2388">
        <v>77939</v>
      </c>
    </row>
    <row r="2389" spans="1:21" x14ac:dyDescent="0.3">
      <c r="A2389">
        <v>218940</v>
      </c>
      <c r="B2389" s="2">
        <v>41842.487604166665</v>
      </c>
      <c r="C2389" t="s">
        <v>32</v>
      </c>
      <c r="D2389" t="s">
        <v>30</v>
      </c>
      <c r="E2389" t="s">
        <v>17</v>
      </c>
      <c r="F2389" t="s">
        <v>2</v>
      </c>
      <c r="G2389">
        <v>21485</v>
      </c>
      <c r="O2389">
        <v>972195</v>
      </c>
      <c r="P2389" s="2">
        <v>41870.396898148145</v>
      </c>
      <c r="Q2389" t="s">
        <v>32</v>
      </c>
      <c r="R2389" t="s">
        <v>28</v>
      </c>
      <c r="S2389" t="s">
        <v>17</v>
      </c>
      <c r="T2389" t="s">
        <v>2</v>
      </c>
      <c r="U2389">
        <v>47164</v>
      </c>
    </row>
    <row r="2390" spans="1:21" x14ac:dyDescent="0.3">
      <c r="A2390">
        <v>897259</v>
      </c>
      <c r="B2390" s="2">
        <v>41842.488275462965</v>
      </c>
      <c r="C2390" t="s">
        <v>31</v>
      </c>
      <c r="D2390" t="s">
        <v>30</v>
      </c>
      <c r="E2390" t="s">
        <v>17</v>
      </c>
      <c r="F2390" t="s">
        <v>2</v>
      </c>
      <c r="G2390">
        <v>90757</v>
      </c>
      <c r="O2390">
        <v>78791</v>
      </c>
      <c r="P2390" s="2">
        <v>41844.44734953704</v>
      </c>
      <c r="Q2390" t="s">
        <v>32</v>
      </c>
      <c r="R2390" t="s">
        <v>29</v>
      </c>
      <c r="S2390" t="s">
        <v>13</v>
      </c>
      <c r="T2390" t="s">
        <v>2</v>
      </c>
      <c r="U2390">
        <v>5949</v>
      </c>
    </row>
    <row r="2391" spans="1:21" x14ac:dyDescent="0.3">
      <c r="A2391">
        <v>697955</v>
      </c>
      <c r="B2391" s="2">
        <v>41858.106689814813</v>
      </c>
      <c r="C2391" t="s">
        <v>31</v>
      </c>
      <c r="D2391" t="s">
        <v>30</v>
      </c>
      <c r="E2391" t="s">
        <v>17</v>
      </c>
      <c r="F2391" t="s">
        <v>2</v>
      </c>
      <c r="G2391">
        <v>40298</v>
      </c>
      <c r="O2391">
        <v>232860</v>
      </c>
      <c r="P2391" s="2">
        <v>41781.499293981484</v>
      </c>
      <c r="Q2391" t="s">
        <v>32</v>
      </c>
      <c r="R2391" t="s">
        <v>28</v>
      </c>
      <c r="S2391" t="s">
        <v>20</v>
      </c>
      <c r="T2391" t="s">
        <v>2</v>
      </c>
      <c r="U2391">
        <v>18887</v>
      </c>
    </row>
    <row r="2392" spans="1:21" x14ac:dyDescent="0.3">
      <c r="A2392">
        <v>164990</v>
      </c>
      <c r="B2392" s="2">
        <v>41858.107488425929</v>
      </c>
      <c r="C2392" t="s">
        <v>31</v>
      </c>
      <c r="D2392" t="s">
        <v>30</v>
      </c>
      <c r="E2392" t="s">
        <v>17</v>
      </c>
      <c r="F2392" t="s">
        <v>2</v>
      </c>
      <c r="G2392">
        <v>10008</v>
      </c>
      <c r="O2392">
        <v>553683</v>
      </c>
      <c r="P2392" s="2">
        <v>41780.397893518515</v>
      </c>
      <c r="Q2392" t="s">
        <v>32</v>
      </c>
      <c r="R2392" t="s">
        <v>28</v>
      </c>
      <c r="S2392" t="s">
        <v>20</v>
      </c>
      <c r="T2392" t="s">
        <v>2</v>
      </c>
      <c r="U2392">
        <v>14689</v>
      </c>
    </row>
    <row r="2393" spans="1:21" x14ac:dyDescent="0.3">
      <c r="A2393">
        <v>412921</v>
      </c>
      <c r="B2393" s="2">
        <v>41766.44840277778</v>
      </c>
      <c r="C2393" t="s">
        <v>32</v>
      </c>
      <c r="D2393" t="s">
        <v>30</v>
      </c>
      <c r="E2393" t="s">
        <v>17</v>
      </c>
      <c r="F2393" t="s">
        <v>2</v>
      </c>
      <c r="G2393">
        <v>89801</v>
      </c>
      <c r="O2393">
        <v>403729</v>
      </c>
      <c r="P2393" s="2">
        <v>41808.397534722222</v>
      </c>
      <c r="Q2393" t="s">
        <v>32</v>
      </c>
      <c r="R2393" t="s">
        <v>30</v>
      </c>
      <c r="S2393" t="s">
        <v>20</v>
      </c>
      <c r="T2393" t="s">
        <v>8</v>
      </c>
      <c r="U2393">
        <v>96315</v>
      </c>
    </row>
    <row r="2394" spans="1:21" x14ac:dyDescent="0.3">
      <c r="A2394">
        <v>394687</v>
      </c>
      <c r="B2394" s="2">
        <v>41765.340810185182</v>
      </c>
      <c r="C2394" t="s">
        <v>31</v>
      </c>
      <c r="D2394" t="s">
        <v>28</v>
      </c>
      <c r="E2394" t="s">
        <v>17</v>
      </c>
      <c r="F2394" t="s">
        <v>2</v>
      </c>
      <c r="G2394">
        <v>86673</v>
      </c>
      <c r="O2394">
        <v>556271</v>
      </c>
      <c r="P2394" s="2">
        <v>41814.518020833333</v>
      </c>
      <c r="Q2394" t="s">
        <v>32</v>
      </c>
      <c r="R2394" t="s">
        <v>28</v>
      </c>
      <c r="S2394" t="s">
        <v>20</v>
      </c>
      <c r="T2394" t="s">
        <v>8</v>
      </c>
      <c r="U2394">
        <v>47449</v>
      </c>
    </row>
    <row r="2395" spans="1:21" x14ac:dyDescent="0.3">
      <c r="A2395">
        <v>221190</v>
      </c>
      <c r="B2395" s="2">
        <v>41773.380833333336</v>
      </c>
      <c r="C2395" t="s">
        <v>32</v>
      </c>
      <c r="D2395" t="s">
        <v>30</v>
      </c>
      <c r="E2395" t="s">
        <v>17</v>
      </c>
      <c r="F2395" t="s">
        <v>2</v>
      </c>
      <c r="G2395">
        <v>44072</v>
      </c>
      <c r="O2395">
        <v>323810</v>
      </c>
      <c r="P2395" s="2">
        <v>41814.518483796295</v>
      </c>
      <c r="Q2395" t="s">
        <v>32</v>
      </c>
      <c r="R2395" t="s">
        <v>30</v>
      </c>
      <c r="S2395" t="s">
        <v>20</v>
      </c>
      <c r="T2395" t="s">
        <v>8</v>
      </c>
      <c r="U2395">
        <v>61337</v>
      </c>
    </row>
    <row r="2396" spans="1:21" x14ac:dyDescent="0.3">
      <c r="A2396">
        <v>273381</v>
      </c>
      <c r="B2396" s="2">
        <v>41820.396874999999</v>
      </c>
      <c r="C2396" t="s">
        <v>32</v>
      </c>
      <c r="D2396" t="s">
        <v>28</v>
      </c>
      <c r="E2396" t="s">
        <v>17</v>
      </c>
      <c r="F2396" t="s">
        <v>2</v>
      </c>
      <c r="G2396">
        <v>75095</v>
      </c>
      <c r="O2396">
        <v>75604</v>
      </c>
      <c r="P2396" s="2">
        <v>41764.540729166663</v>
      </c>
      <c r="Q2396" t="s">
        <v>32</v>
      </c>
      <c r="R2396" t="s">
        <v>28</v>
      </c>
      <c r="S2396" t="s">
        <v>20</v>
      </c>
      <c r="T2396" t="s">
        <v>2</v>
      </c>
      <c r="U2396">
        <v>88226</v>
      </c>
    </row>
    <row r="2397" spans="1:21" x14ac:dyDescent="0.3">
      <c r="A2397">
        <v>267857</v>
      </c>
      <c r="B2397" s="2">
        <v>41838.36440972222</v>
      </c>
      <c r="C2397" t="s">
        <v>32</v>
      </c>
      <c r="D2397" t="s">
        <v>30</v>
      </c>
      <c r="E2397" t="s">
        <v>17</v>
      </c>
      <c r="F2397" t="s">
        <v>2</v>
      </c>
      <c r="G2397">
        <v>81122</v>
      </c>
      <c r="O2397">
        <v>883770</v>
      </c>
      <c r="P2397" s="2">
        <v>41768.302974537037</v>
      </c>
      <c r="Q2397" t="s">
        <v>32</v>
      </c>
      <c r="R2397" t="s">
        <v>28</v>
      </c>
      <c r="S2397" t="s">
        <v>20</v>
      </c>
      <c r="T2397" t="s">
        <v>2</v>
      </c>
      <c r="U2397">
        <v>54585</v>
      </c>
    </row>
    <row r="2398" spans="1:21" x14ac:dyDescent="0.3">
      <c r="A2398">
        <v>41553</v>
      </c>
      <c r="B2398" s="2">
        <v>41765.659120370372</v>
      </c>
      <c r="C2398" t="s">
        <v>32</v>
      </c>
      <c r="D2398" t="s">
        <v>30</v>
      </c>
      <c r="E2398" t="s">
        <v>12</v>
      </c>
      <c r="F2398" t="s">
        <v>8</v>
      </c>
      <c r="G2398">
        <v>70417</v>
      </c>
      <c r="O2398">
        <v>774683</v>
      </c>
      <c r="P2398" s="2">
        <v>41879.396655092591</v>
      </c>
      <c r="Q2398" t="s">
        <v>32</v>
      </c>
      <c r="R2398" t="s">
        <v>30</v>
      </c>
      <c r="S2398" t="s">
        <v>13</v>
      </c>
      <c r="T2398" t="s">
        <v>10</v>
      </c>
      <c r="U2398">
        <v>50604</v>
      </c>
    </row>
    <row r="2399" spans="1:21" x14ac:dyDescent="0.3">
      <c r="A2399">
        <v>871022</v>
      </c>
      <c r="B2399" s="2">
        <v>41765.662106481483</v>
      </c>
      <c r="C2399" t="s">
        <v>31</v>
      </c>
      <c r="D2399" t="s">
        <v>30</v>
      </c>
      <c r="E2399" t="s">
        <v>12</v>
      </c>
      <c r="F2399" t="s">
        <v>8</v>
      </c>
      <c r="G2399">
        <v>11865</v>
      </c>
      <c r="O2399">
        <v>314450</v>
      </c>
      <c r="P2399" s="2">
        <v>41879.398900462962</v>
      </c>
      <c r="Q2399" t="s">
        <v>32</v>
      </c>
      <c r="R2399" t="s">
        <v>30</v>
      </c>
      <c r="S2399" t="s">
        <v>13</v>
      </c>
      <c r="T2399" t="s">
        <v>10</v>
      </c>
      <c r="U2399">
        <v>15294</v>
      </c>
    </row>
    <row r="2400" spans="1:21" x14ac:dyDescent="0.3">
      <c r="A2400">
        <v>46840</v>
      </c>
      <c r="B2400" s="2">
        <v>41767.351388888892</v>
      </c>
      <c r="C2400" t="s">
        <v>32</v>
      </c>
      <c r="D2400" t="s">
        <v>28</v>
      </c>
      <c r="E2400" t="s">
        <v>12</v>
      </c>
      <c r="F2400" t="s">
        <v>8</v>
      </c>
      <c r="G2400">
        <v>25644</v>
      </c>
      <c r="O2400">
        <v>978058</v>
      </c>
      <c r="P2400" s="2">
        <v>41767.398587962962</v>
      </c>
      <c r="Q2400" t="s">
        <v>32</v>
      </c>
      <c r="R2400" t="s">
        <v>28</v>
      </c>
      <c r="S2400" t="s">
        <v>15</v>
      </c>
      <c r="T2400" t="s">
        <v>2</v>
      </c>
      <c r="U2400">
        <v>56575</v>
      </c>
    </row>
    <row r="2401" spans="1:21" x14ac:dyDescent="0.3">
      <c r="A2401">
        <v>959754</v>
      </c>
      <c r="B2401" s="2">
        <v>41767.351712962962</v>
      </c>
      <c r="C2401" t="s">
        <v>31</v>
      </c>
      <c r="D2401" t="s">
        <v>28</v>
      </c>
      <c r="E2401" t="s">
        <v>12</v>
      </c>
      <c r="F2401" t="s">
        <v>8</v>
      </c>
      <c r="G2401">
        <v>75626</v>
      </c>
      <c r="O2401">
        <v>908214</v>
      </c>
      <c r="P2401" s="2">
        <v>41816.397465277776</v>
      </c>
      <c r="Q2401" t="s">
        <v>32</v>
      </c>
      <c r="R2401" t="s">
        <v>30</v>
      </c>
      <c r="S2401" t="s">
        <v>15</v>
      </c>
      <c r="T2401" t="s">
        <v>2</v>
      </c>
      <c r="U2401">
        <v>48007</v>
      </c>
    </row>
    <row r="2402" spans="1:21" x14ac:dyDescent="0.3">
      <c r="A2402">
        <v>105777</v>
      </c>
      <c r="B2402" s="2">
        <v>41767.352268518516</v>
      </c>
      <c r="C2402" t="s">
        <v>32</v>
      </c>
      <c r="D2402" t="s">
        <v>28</v>
      </c>
      <c r="E2402" t="s">
        <v>12</v>
      </c>
      <c r="F2402" t="s">
        <v>8</v>
      </c>
      <c r="G2402">
        <v>70664</v>
      </c>
      <c r="O2402">
        <v>601533</v>
      </c>
      <c r="P2402" s="2">
        <v>41858.649317129632</v>
      </c>
      <c r="Q2402" t="s">
        <v>32</v>
      </c>
      <c r="R2402" t="s">
        <v>29</v>
      </c>
      <c r="S2402" t="s">
        <v>20</v>
      </c>
      <c r="T2402" t="s">
        <v>10</v>
      </c>
      <c r="U2402">
        <v>42529</v>
      </c>
    </row>
    <row r="2403" spans="1:21" x14ac:dyDescent="0.3">
      <c r="A2403">
        <v>277759</v>
      </c>
      <c r="B2403" s="2">
        <v>41834.399444444447</v>
      </c>
      <c r="C2403" t="s">
        <v>31</v>
      </c>
      <c r="D2403" t="s">
        <v>28</v>
      </c>
      <c r="E2403" t="s">
        <v>12</v>
      </c>
      <c r="F2403" t="s">
        <v>8</v>
      </c>
      <c r="G2403">
        <v>19789</v>
      </c>
      <c r="O2403">
        <v>114265</v>
      </c>
      <c r="P2403" s="2">
        <v>41873.581250000003</v>
      </c>
      <c r="Q2403" t="s">
        <v>32</v>
      </c>
      <c r="R2403" t="s">
        <v>30</v>
      </c>
      <c r="S2403" t="s">
        <v>20</v>
      </c>
      <c r="T2403" t="s">
        <v>10</v>
      </c>
      <c r="U2403">
        <v>81743</v>
      </c>
    </row>
    <row r="2404" spans="1:21" x14ac:dyDescent="0.3">
      <c r="A2404">
        <v>614850</v>
      </c>
      <c r="B2404" s="2">
        <v>41841.397499999999</v>
      </c>
      <c r="C2404" t="s">
        <v>32</v>
      </c>
      <c r="D2404" t="s">
        <v>28</v>
      </c>
      <c r="E2404" t="s">
        <v>12</v>
      </c>
      <c r="F2404" t="s">
        <v>8</v>
      </c>
      <c r="G2404">
        <v>2096</v>
      </c>
      <c r="O2404">
        <v>980636</v>
      </c>
      <c r="P2404" s="2">
        <v>41817.397638888891</v>
      </c>
      <c r="Q2404" t="s">
        <v>32</v>
      </c>
      <c r="R2404" t="s">
        <v>28</v>
      </c>
      <c r="S2404" t="s">
        <v>20</v>
      </c>
      <c r="T2404" t="s">
        <v>2</v>
      </c>
      <c r="U2404">
        <v>64507</v>
      </c>
    </row>
    <row r="2405" spans="1:21" x14ac:dyDescent="0.3">
      <c r="A2405">
        <v>676227</v>
      </c>
      <c r="B2405" s="2">
        <v>41846.70239583333</v>
      </c>
      <c r="C2405" t="s">
        <v>31</v>
      </c>
      <c r="D2405" t="s">
        <v>28</v>
      </c>
      <c r="E2405" t="s">
        <v>12</v>
      </c>
      <c r="F2405" t="s">
        <v>8</v>
      </c>
      <c r="G2405">
        <v>98494</v>
      </c>
      <c r="O2405">
        <v>660138</v>
      </c>
      <c r="P2405" s="2">
        <v>41806.397002314814</v>
      </c>
      <c r="Q2405" t="s">
        <v>32</v>
      </c>
      <c r="R2405" t="s">
        <v>28</v>
      </c>
      <c r="S2405" t="s">
        <v>12</v>
      </c>
      <c r="T2405" t="s">
        <v>10</v>
      </c>
      <c r="U2405">
        <v>27018</v>
      </c>
    </row>
    <row r="2406" spans="1:21" x14ac:dyDescent="0.3">
      <c r="A2406">
        <v>414495</v>
      </c>
      <c r="B2406" s="2">
        <v>41846.704479166663</v>
      </c>
      <c r="C2406" t="s">
        <v>31</v>
      </c>
      <c r="D2406" t="s">
        <v>30</v>
      </c>
      <c r="E2406" t="s">
        <v>12</v>
      </c>
      <c r="F2406" t="s">
        <v>8</v>
      </c>
      <c r="G2406">
        <v>37834</v>
      </c>
      <c r="O2406">
        <v>381271</v>
      </c>
      <c r="P2406" s="2">
        <v>41778.396817129629</v>
      </c>
      <c r="Q2406" t="s">
        <v>32</v>
      </c>
      <c r="R2406" t="s">
        <v>30</v>
      </c>
      <c r="S2406" t="s">
        <v>13</v>
      </c>
      <c r="T2406" t="s">
        <v>7</v>
      </c>
      <c r="U2406">
        <v>85440</v>
      </c>
    </row>
    <row r="2407" spans="1:21" x14ac:dyDescent="0.3">
      <c r="A2407">
        <v>841640</v>
      </c>
      <c r="B2407" s="2">
        <v>41800.397083333337</v>
      </c>
      <c r="C2407" t="s">
        <v>31</v>
      </c>
      <c r="D2407" t="s">
        <v>28</v>
      </c>
      <c r="E2407" t="s">
        <v>20</v>
      </c>
      <c r="F2407" t="s">
        <v>5</v>
      </c>
      <c r="G2407">
        <v>86552</v>
      </c>
      <c r="O2407">
        <v>295044</v>
      </c>
      <c r="P2407" s="2">
        <v>41842.993784722225</v>
      </c>
      <c r="Q2407" t="s">
        <v>32</v>
      </c>
      <c r="R2407" t="s">
        <v>30</v>
      </c>
      <c r="S2407" t="s">
        <v>13</v>
      </c>
      <c r="T2407" t="s">
        <v>7</v>
      </c>
      <c r="U2407">
        <v>51283</v>
      </c>
    </row>
    <row r="2408" spans="1:21" x14ac:dyDescent="0.3">
      <c r="A2408">
        <v>289758</v>
      </c>
      <c r="B2408" s="2">
        <v>41816.300694444442</v>
      </c>
      <c r="C2408" t="s">
        <v>32</v>
      </c>
      <c r="D2408" t="s">
        <v>28</v>
      </c>
      <c r="E2408" t="s">
        <v>14</v>
      </c>
      <c r="F2408" t="s">
        <v>6</v>
      </c>
      <c r="G2408">
        <v>68737</v>
      </c>
      <c r="O2408">
        <v>951132</v>
      </c>
      <c r="P2408" s="2">
        <v>41862.400023148148</v>
      </c>
      <c r="Q2408" t="s">
        <v>32</v>
      </c>
      <c r="R2408" t="s">
        <v>30</v>
      </c>
      <c r="S2408" t="s">
        <v>13</v>
      </c>
      <c r="T2408" t="s">
        <v>6</v>
      </c>
      <c r="U2408">
        <v>67781</v>
      </c>
    </row>
    <row r="2409" spans="1:21" x14ac:dyDescent="0.3">
      <c r="A2409">
        <v>338184</v>
      </c>
      <c r="B2409" s="2">
        <v>41816.301030092596</v>
      </c>
      <c r="C2409" t="s">
        <v>32</v>
      </c>
      <c r="D2409" t="s">
        <v>30</v>
      </c>
      <c r="E2409" t="s">
        <v>14</v>
      </c>
      <c r="F2409" t="s">
        <v>6</v>
      </c>
      <c r="G2409">
        <v>27268</v>
      </c>
      <c r="O2409">
        <v>595633</v>
      </c>
      <c r="P2409" s="2">
        <v>41863.682268518518</v>
      </c>
      <c r="Q2409" t="s">
        <v>32</v>
      </c>
      <c r="R2409" t="s">
        <v>30</v>
      </c>
      <c r="S2409" t="s">
        <v>13</v>
      </c>
      <c r="T2409" t="s">
        <v>6</v>
      </c>
      <c r="U2409">
        <v>43830</v>
      </c>
    </row>
    <row r="2410" spans="1:21" x14ac:dyDescent="0.3">
      <c r="A2410">
        <v>929824</v>
      </c>
      <c r="B2410" s="2">
        <v>41816.303680555553</v>
      </c>
      <c r="C2410" t="s">
        <v>32</v>
      </c>
      <c r="D2410" t="s">
        <v>30</v>
      </c>
      <c r="E2410" t="s">
        <v>14</v>
      </c>
      <c r="F2410" t="s">
        <v>6</v>
      </c>
      <c r="G2410">
        <v>37255</v>
      </c>
      <c r="O2410">
        <v>997919</v>
      </c>
      <c r="P2410" s="2">
        <v>41863.685312499998</v>
      </c>
      <c r="Q2410" t="s">
        <v>32</v>
      </c>
      <c r="R2410" t="s">
        <v>30</v>
      </c>
      <c r="S2410" t="s">
        <v>13</v>
      </c>
      <c r="T2410" t="s">
        <v>6</v>
      </c>
      <c r="U2410">
        <v>37145</v>
      </c>
    </row>
    <row r="2411" spans="1:21" x14ac:dyDescent="0.3">
      <c r="A2411">
        <v>110867</v>
      </c>
      <c r="B2411" s="2">
        <v>41787.363923611112</v>
      </c>
      <c r="C2411" t="s">
        <v>32</v>
      </c>
      <c r="D2411" t="s">
        <v>30</v>
      </c>
      <c r="E2411" t="s">
        <v>19</v>
      </c>
      <c r="F2411" t="s">
        <v>10</v>
      </c>
      <c r="G2411">
        <v>74352</v>
      </c>
      <c r="O2411">
        <v>254251</v>
      </c>
      <c r="P2411" s="2">
        <v>41870.68922453704</v>
      </c>
      <c r="Q2411" t="s">
        <v>32</v>
      </c>
      <c r="R2411" t="s">
        <v>30</v>
      </c>
      <c r="S2411" t="s">
        <v>13</v>
      </c>
      <c r="T2411" t="s">
        <v>10</v>
      </c>
      <c r="U2411">
        <v>27741</v>
      </c>
    </row>
    <row r="2412" spans="1:21" x14ac:dyDescent="0.3">
      <c r="A2412">
        <v>682095</v>
      </c>
      <c r="B2412" s="2">
        <v>41789.367384259262</v>
      </c>
      <c r="C2412" t="s">
        <v>31</v>
      </c>
      <c r="D2412" t="s">
        <v>30</v>
      </c>
      <c r="E2412" t="s">
        <v>19</v>
      </c>
      <c r="F2412" t="s">
        <v>10</v>
      </c>
      <c r="G2412">
        <v>70817</v>
      </c>
      <c r="O2412">
        <v>32223</v>
      </c>
      <c r="P2412" s="2">
        <v>41772.808668981481</v>
      </c>
      <c r="Q2412" t="s">
        <v>32</v>
      </c>
      <c r="R2412" t="s">
        <v>28</v>
      </c>
      <c r="S2412" t="s">
        <v>12</v>
      </c>
      <c r="T2412" t="s">
        <v>4</v>
      </c>
      <c r="U2412">
        <v>21586</v>
      </c>
    </row>
    <row r="2413" spans="1:21" x14ac:dyDescent="0.3">
      <c r="A2413">
        <v>714974</v>
      </c>
      <c r="B2413" s="2">
        <v>41789.368125000001</v>
      </c>
      <c r="C2413" t="s">
        <v>32</v>
      </c>
      <c r="D2413" t="s">
        <v>30</v>
      </c>
      <c r="E2413" t="s">
        <v>19</v>
      </c>
      <c r="F2413" t="s">
        <v>10</v>
      </c>
      <c r="G2413">
        <v>11137</v>
      </c>
      <c r="O2413">
        <v>687825</v>
      </c>
      <c r="P2413" s="2">
        <v>41772.810972222222</v>
      </c>
      <c r="Q2413" t="s">
        <v>32</v>
      </c>
      <c r="R2413" t="s">
        <v>30</v>
      </c>
      <c r="S2413" t="s">
        <v>12</v>
      </c>
      <c r="T2413" t="s">
        <v>4</v>
      </c>
      <c r="U2413">
        <v>27577</v>
      </c>
    </row>
    <row r="2414" spans="1:21" x14ac:dyDescent="0.3">
      <c r="A2414">
        <v>259560</v>
      </c>
      <c r="B2414" s="2">
        <v>41789.368576388886</v>
      </c>
      <c r="C2414" t="s">
        <v>31</v>
      </c>
      <c r="D2414" t="s">
        <v>30</v>
      </c>
      <c r="E2414" t="s">
        <v>19</v>
      </c>
      <c r="F2414" t="s">
        <v>10</v>
      </c>
      <c r="G2414">
        <v>28024</v>
      </c>
      <c r="O2414">
        <v>715896</v>
      </c>
      <c r="P2414" s="2">
        <v>41772.811400462961</v>
      </c>
      <c r="Q2414" t="s">
        <v>32</v>
      </c>
      <c r="R2414" t="s">
        <v>28</v>
      </c>
      <c r="S2414" t="s">
        <v>12</v>
      </c>
      <c r="T2414" t="s">
        <v>4</v>
      </c>
      <c r="U2414">
        <v>73304</v>
      </c>
    </row>
    <row r="2415" spans="1:21" x14ac:dyDescent="0.3">
      <c r="A2415">
        <v>249970</v>
      </c>
      <c r="B2415" s="2">
        <v>41789.368935185186</v>
      </c>
      <c r="C2415" t="s">
        <v>31</v>
      </c>
      <c r="D2415" t="s">
        <v>30</v>
      </c>
      <c r="E2415" t="s">
        <v>19</v>
      </c>
      <c r="F2415" t="s">
        <v>10</v>
      </c>
      <c r="G2415">
        <v>55444</v>
      </c>
      <c r="O2415">
        <v>343676</v>
      </c>
      <c r="P2415" s="2">
        <v>41834.398298611108</v>
      </c>
      <c r="Q2415" t="s">
        <v>32</v>
      </c>
      <c r="R2415" t="s">
        <v>30</v>
      </c>
      <c r="S2415" t="s">
        <v>12</v>
      </c>
      <c r="T2415" t="s">
        <v>4</v>
      </c>
      <c r="U2415">
        <v>5061</v>
      </c>
    </row>
    <row r="2416" spans="1:21" x14ac:dyDescent="0.3">
      <c r="A2416">
        <v>896758</v>
      </c>
      <c r="B2416" s="2">
        <v>41789.369201388887</v>
      </c>
      <c r="C2416" t="s">
        <v>31</v>
      </c>
      <c r="D2416" t="s">
        <v>30</v>
      </c>
      <c r="E2416" t="s">
        <v>19</v>
      </c>
      <c r="F2416" t="s">
        <v>10</v>
      </c>
      <c r="G2416">
        <v>29079</v>
      </c>
      <c r="O2416">
        <v>903621</v>
      </c>
      <c r="P2416" s="2">
        <v>41834.398506944446</v>
      </c>
      <c r="Q2416" t="s">
        <v>32</v>
      </c>
      <c r="R2416" t="s">
        <v>30</v>
      </c>
      <c r="S2416" t="s">
        <v>12</v>
      </c>
      <c r="T2416" t="s">
        <v>4</v>
      </c>
      <c r="U2416">
        <v>38917</v>
      </c>
    </row>
    <row r="2417" spans="1:21" x14ac:dyDescent="0.3">
      <c r="A2417">
        <v>452242</v>
      </c>
      <c r="B2417" s="2">
        <v>41789.370567129627</v>
      </c>
      <c r="C2417" t="s">
        <v>31</v>
      </c>
      <c r="D2417" t="s">
        <v>30</v>
      </c>
      <c r="E2417" t="s">
        <v>19</v>
      </c>
      <c r="F2417" t="s">
        <v>10</v>
      </c>
      <c r="G2417">
        <v>74501</v>
      </c>
      <c r="O2417">
        <v>605511</v>
      </c>
      <c r="P2417" s="2">
        <v>41786.370104166665</v>
      </c>
      <c r="Q2417" t="s">
        <v>32</v>
      </c>
      <c r="R2417" t="s">
        <v>28</v>
      </c>
      <c r="S2417" t="s">
        <v>17</v>
      </c>
      <c r="T2417" t="s">
        <v>8</v>
      </c>
      <c r="U2417">
        <v>49865</v>
      </c>
    </row>
    <row r="2418" spans="1:21" x14ac:dyDescent="0.3">
      <c r="A2418">
        <v>812669</v>
      </c>
      <c r="B2418" s="2">
        <v>41815.521597222221</v>
      </c>
      <c r="C2418" t="s">
        <v>31</v>
      </c>
      <c r="D2418" t="s">
        <v>28</v>
      </c>
      <c r="E2418" t="s">
        <v>20</v>
      </c>
      <c r="F2418" t="s">
        <v>10</v>
      </c>
      <c r="G2418">
        <v>12913</v>
      </c>
      <c r="O2418">
        <v>810634</v>
      </c>
      <c r="P2418" s="2">
        <v>41786.370868055557</v>
      </c>
      <c r="Q2418" t="s">
        <v>32</v>
      </c>
      <c r="R2418" t="s">
        <v>28</v>
      </c>
      <c r="S2418" t="s">
        <v>17</v>
      </c>
      <c r="T2418" t="s">
        <v>8</v>
      </c>
      <c r="U2418">
        <v>93020</v>
      </c>
    </row>
    <row r="2419" spans="1:21" x14ac:dyDescent="0.3">
      <c r="A2419">
        <v>949488</v>
      </c>
      <c r="B2419" s="2">
        <v>41772.410567129627</v>
      </c>
      <c r="C2419" t="s">
        <v>32</v>
      </c>
      <c r="D2419" t="s">
        <v>28</v>
      </c>
      <c r="E2419" t="s">
        <v>20</v>
      </c>
      <c r="F2419" t="s">
        <v>10</v>
      </c>
      <c r="G2419">
        <v>46174</v>
      </c>
      <c r="O2419">
        <v>65996</v>
      </c>
      <c r="P2419" s="2">
        <v>41807.542523148149</v>
      </c>
      <c r="Q2419" t="s">
        <v>32</v>
      </c>
      <c r="R2419" t="s">
        <v>28</v>
      </c>
      <c r="S2419" t="s">
        <v>17</v>
      </c>
      <c r="T2419" t="s">
        <v>6</v>
      </c>
      <c r="U2419">
        <v>90336</v>
      </c>
    </row>
    <row r="2420" spans="1:21" x14ac:dyDescent="0.3">
      <c r="A2420">
        <v>465732</v>
      </c>
      <c r="B2420" s="2">
        <v>41767.707268518519</v>
      </c>
      <c r="C2420" t="s">
        <v>31</v>
      </c>
      <c r="D2420" t="s">
        <v>28</v>
      </c>
      <c r="E2420" t="s">
        <v>20</v>
      </c>
      <c r="F2420" t="s">
        <v>10</v>
      </c>
      <c r="G2420">
        <v>19532</v>
      </c>
      <c r="O2420">
        <v>436789</v>
      </c>
      <c r="P2420" s="2">
        <v>41800.398182870369</v>
      </c>
      <c r="Q2420" t="s">
        <v>32</v>
      </c>
      <c r="R2420" t="s">
        <v>28</v>
      </c>
      <c r="S2420" t="s">
        <v>17</v>
      </c>
      <c r="T2420" t="s">
        <v>6</v>
      </c>
      <c r="U2420">
        <v>78916</v>
      </c>
    </row>
    <row r="2421" spans="1:21" x14ac:dyDescent="0.3">
      <c r="A2421">
        <v>135254</v>
      </c>
      <c r="B2421" s="2">
        <v>41775.438321759262</v>
      </c>
      <c r="C2421" t="s">
        <v>32</v>
      </c>
      <c r="D2421" t="s">
        <v>30</v>
      </c>
      <c r="E2421" t="s">
        <v>20</v>
      </c>
      <c r="F2421" t="s">
        <v>10</v>
      </c>
      <c r="G2421">
        <v>71782</v>
      </c>
      <c r="O2421">
        <v>190528</v>
      </c>
      <c r="P2421" s="2">
        <v>41800.398692129631</v>
      </c>
      <c r="Q2421" t="s">
        <v>32</v>
      </c>
      <c r="R2421" t="s">
        <v>28</v>
      </c>
      <c r="S2421" t="s">
        <v>17</v>
      </c>
      <c r="T2421" t="s">
        <v>6</v>
      </c>
      <c r="U2421">
        <v>43024</v>
      </c>
    </row>
    <row r="2422" spans="1:21" x14ac:dyDescent="0.3">
      <c r="A2422">
        <v>669918</v>
      </c>
      <c r="B2422" s="2">
        <v>41775.438842592594</v>
      </c>
      <c r="C2422" t="s">
        <v>31</v>
      </c>
      <c r="D2422" t="s">
        <v>30</v>
      </c>
      <c r="E2422" t="s">
        <v>20</v>
      </c>
      <c r="F2422" t="s">
        <v>10</v>
      </c>
      <c r="G2422">
        <v>46401</v>
      </c>
      <c r="O2422">
        <v>825980</v>
      </c>
      <c r="P2422" s="2">
        <v>41863.399606481478</v>
      </c>
      <c r="Q2422" t="s">
        <v>32</v>
      </c>
      <c r="R2422" t="s">
        <v>28</v>
      </c>
      <c r="S2422" t="s">
        <v>17</v>
      </c>
      <c r="T2422" t="s">
        <v>6</v>
      </c>
      <c r="U2422">
        <v>13512</v>
      </c>
    </row>
    <row r="2423" spans="1:21" x14ac:dyDescent="0.3">
      <c r="A2423">
        <v>643853</v>
      </c>
      <c r="B2423" s="2">
        <v>41775.588194444441</v>
      </c>
      <c r="C2423" t="s">
        <v>31</v>
      </c>
      <c r="D2423" t="s">
        <v>28</v>
      </c>
      <c r="E2423" t="s">
        <v>20</v>
      </c>
      <c r="F2423" t="s">
        <v>10</v>
      </c>
      <c r="G2423">
        <v>41234</v>
      </c>
      <c r="O2423">
        <v>28171</v>
      </c>
      <c r="P2423" s="2">
        <v>41824.56082175926</v>
      </c>
      <c r="Q2423" t="s">
        <v>32</v>
      </c>
      <c r="R2423" t="s">
        <v>30</v>
      </c>
      <c r="S2423" t="s">
        <v>20</v>
      </c>
      <c r="T2423" t="s">
        <v>2</v>
      </c>
      <c r="U2423">
        <v>3854</v>
      </c>
    </row>
    <row r="2424" spans="1:21" x14ac:dyDescent="0.3">
      <c r="A2424">
        <v>519485</v>
      </c>
      <c r="B2424" s="2">
        <v>41841.577245370368</v>
      </c>
      <c r="C2424" t="s">
        <v>32</v>
      </c>
      <c r="D2424" t="s">
        <v>28</v>
      </c>
      <c r="E2424" t="s">
        <v>20</v>
      </c>
      <c r="F2424" t="s">
        <v>10</v>
      </c>
      <c r="G2424">
        <v>53036</v>
      </c>
      <c r="O2424">
        <v>399830</v>
      </c>
      <c r="P2424" s="2">
        <v>41830.47079861111</v>
      </c>
      <c r="Q2424" t="s">
        <v>32</v>
      </c>
      <c r="R2424" t="s">
        <v>30</v>
      </c>
      <c r="S2424" t="s">
        <v>20</v>
      </c>
      <c r="T2424" t="s">
        <v>2</v>
      </c>
      <c r="U2424">
        <v>43250</v>
      </c>
    </row>
    <row r="2425" spans="1:21" x14ac:dyDescent="0.3">
      <c r="A2425">
        <v>470319</v>
      </c>
      <c r="B2425" s="2">
        <v>41841.577499999999</v>
      </c>
      <c r="C2425" t="s">
        <v>32</v>
      </c>
      <c r="D2425" t="s">
        <v>30</v>
      </c>
      <c r="E2425" t="s">
        <v>20</v>
      </c>
      <c r="F2425" t="s">
        <v>10</v>
      </c>
      <c r="G2425">
        <v>62531</v>
      </c>
      <c r="O2425">
        <v>574816</v>
      </c>
      <c r="P2425" s="2">
        <v>41830.499039351853</v>
      </c>
      <c r="Q2425" t="s">
        <v>32</v>
      </c>
      <c r="R2425" t="s">
        <v>28</v>
      </c>
      <c r="S2425" t="s">
        <v>20</v>
      </c>
      <c r="T2425" t="s">
        <v>2</v>
      </c>
      <c r="U2425">
        <v>93120</v>
      </c>
    </row>
    <row r="2426" spans="1:21" x14ac:dyDescent="0.3">
      <c r="A2426">
        <v>136603</v>
      </c>
      <c r="B2426" s="2">
        <v>41841.579247685186</v>
      </c>
      <c r="C2426" t="s">
        <v>32</v>
      </c>
      <c r="D2426" t="s">
        <v>28</v>
      </c>
      <c r="E2426" t="s">
        <v>20</v>
      </c>
      <c r="F2426" t="s">
        <v>10</v>
      </c>
      <c r="G2426">
        <v>50536</v>
      </c>
      <c r="O2426">
        <v>800023</v>
      </c>
      <c r="P2426" s="2">
        <v>41830.50104166667</v>
      </c>
      <c r="Q2426" t="s">
        <v>32</v>
      </c>
      <c r="R2426" t="s">
        <v>30</v>
      </c>
      <c r="S2426" t="s">
        <v>20</v>
      </c>
      <c r="T2426" t="s">
        <v>2</v>
      </c>
      <c r="U2426">
        <v>83237</v>
      </c>
    </row>
    <row r="2427" spans="1:21" x14ac:dyDescent="0.3">
      <c r="A2427">
        <v>570313</v>
      </c>
      <c r="B2427" s="2">
        <v>41842.944398148145</v>
      </c>
      <c r="C2427" t="s">
        <v>32</v>
      </c>
      <c r="D2427" t="s">
        <v>28</v>
      </c>
      <c r="E2427" t="s">
        <v>20</v>
      </c>
      <c r="F2427" t="s">
        <v>10</v>
      </c>
      <c r="G2427">
        <v>69518</v>
      </c>
      <c r="O2427">
        <v>563352</v>
      </c>
      <c r="P2427" s="2">
        <v>41831.584560185183</v>
      </c>
      <c r="Q2427" t="s">
        <v>32</v>
      </c>
      <c r="R2427" t="s">
        <v>28</v>
      </c>
      <c r="S2427" t="s">
        <v>20</v>
      </c>
      <c r="T2427" t="s">
        <v>2</v>
      </c>
      <c r="U2427">
        <v>86886</v>
      </c>
    </row>
    <row r="2428" spans="1:21" x14ac:dyDescent="0.3">
      <c r="A2428">
        <v>460608</v>
      </c>
      <c r="B2428" s="2">
        <v>41864.397141203706</v>
      </c>
      <c r="C2428" t="s">
        <v>32</v>
      </c>
      <c r="D2428" t="s">
        <v>30</v>
      </c>
      <c r="E2428" t="s">
        <v>20</v>
      </c>
      <c r="F2428" t="s">
        <v>10</v>
      </c>
      <c r="G2428">
        <v>48149</v>
      </c>
      <c r="O2428">
        <v>613506</v>
      </c>
      <c r="P2428" s="2">
        <v>41834.524965277778</v>
      </c>
      <c r="Q2428" t="s">
        <v>32</v>
      </c>
      <c r="R2428" t="s">
        <v>28</v>
      </c>
      <c r="S2428" t="s">
        <v>20</v>
      </c>
      <c r="T2428" t="s">
        <v>2</v>
      </c>
      <c r="U2428">
        <v>33447</v>
      </c>
    </row>
    <row r="2429" spans="1:21" x14ac:dyDescent="0.3">
      <c r="A2429">
        <v>504728</v>
      </c>
      <c r="B2429" s="2">
        <v>41868.551979166667</v>
      </c>
      <c r="C2429" t="s">
        <v>32</v>
      </c>
      <c r="D2429" t="s">
        <v>28</v>
      </c>
      <c r="E2429" t="s">
        <v>20</v>
      </c>
      <c r="F2429" t="s">
        <v>10</v>
      </c>
      <c r="G2429">
        <v>80835</v>
      </c>
      <c r="O2429">
        <v>399679</v>
      </c>
      <c r="P2429" s="2">
        <v>41772.39980324074</v>
      </c>
      <c r="Q2429" t="s">
        <v>32</v>
      </c>
      <c r="R2429" t="s">
        <v>30</v>
      </c>
      <c r="S2429" t="s">
        <v>17</v>
      </c>
      <c r="T2429" t="s">
        <v>10</v>
      </c>
      <c r="U2429">
        <v>75625</v>
      </c>
    </row>
    <row r="2430" spans="1:21" x14ac:dyDescent="0.3">
      <c r="A2430">
        <v>701162</v>
      </c>
      <c r="B2430" s="2">
        <v>41875.791041666664</v>
      </c>
      <c r="C2430" t="s">
        <v>32</v>
      </c>
      <c r="D2430" t="s">
        <v>28</v>
      </c>
      <c r="E2430" t="s">
        <v>20</v>
      </c>
      <c r="F2430" t="s">
        <v>10</v>
      </c>
      <c r="G2430">
        <v>36094</v>
      </c>
      <c r="O2430">
        <v>366508</v>
      </c>
      <c r="P2430" s="2">
        <v>41776.393078703702</v>
      </c>
      <c r="Q2430" t="s">
        <v>32</v>
      </c>
      <c r="R2430" t="s">
        <v>30</v>
      </c>
      <c r="S2430" t="s">
        <v>17</v>
      </c>
      <c r="T2430" t="s">
        <v>10</v>
      </c>
      <c r="U2430">
        <v>92121</v>
      </c>
    </row>
    <row r="2431" spans="1:21" x14ac:dyDescent="0.3">
      <c r="A2431">
        <v>783986</v>
      </c>
      <c r="B2431" s="2">
        <v>41878.987118055556</v>
      </c>
      <c r="C2431" t="s">
        <v>31</v>
      </c>
      <c r="D2431" t="s">
        <v>30</v>
      </c>
      <c r="E2431" t="s">
        <v>20</v>
      </c>
      <c r="F2431" t="s">
        <v>10</v>
      </c>
      <c r="G2431">
        <v>90479</v>
      </c>
      <c r="O2431">
        <v>707189</v>
      </c>
      <c r="P2431" s="2">
        <v>41806.725775462961</v>
      </c>
      <c r="Q2431" t="s">
        <v>32</v>
      </c>
      <c r="R2431" t="s">
        <v>28</v>
      </c>
      <c r="S2431" t="s">
        <v>17</v>
      </c>
      <c r="T2431" t="s">
        <v>10</v>
      </c>
      <c r="U2431">
        <v>41350</v>
      </c>
    </row>
    <row r="2432" spans="1:21" x14ac:dyDescent="0.3">
      <c r="A2432">
        <v>801518</v>
      </c>
      <c r="B2432" s="2">
        <v>41878.989733796298</v>
      </c>
      <c r="C2432" t="s">
        <v>32</v>
      </c>
      <c r="D2432" t="s">
        <v>28</v>
      </c>
      <c r="E2432" t="s">
        <v>20</v>
      </c>
      <c r="F2432" t="s">
        <v>10</v>
      </c>
      <c r="G2432">
        <v>47779</v>
      </c>
      <c r="O2432">
        <v>854101</v>
      </c>
      <c r="P2432" s="2">
        <v>41806.727337962962</v>
      </c>
      <c r="Q2432" t="s">
        <v>32</v>
      </c>
      <c r="R2432" t="s">
        <v>28</v>
      </c>
      <c r="S2432" t="s">
        <v>17</v>
      </c>
      <c r="T2432" t="s">
        <v>10</v>
      </c>
      <c r="U2432">
        <v>72912</v>
      </c>
    </row>
    <row r="2433" spans="1:21" x14ac:dyDescent="0.3">
      <c r="A2433">
        <v>528678</v>
      </c>
      <c r="B2433" s="2">
        <v>41830.397638888891</v>
      </c>
      <c r="C2433" t="s">
        <v>32</v>
      </c>
      <c r="D2433" t="s">
        <v>30</v>
      </c>
      <c r="E2433" t="s">
        <v>20</v>
      </c>
      <c r="F2433" t="s">
        <v>10</v>
      </c>
      <c r="G2433">
        <v>35619</v>
      </c>
      <c r="O2433">
        <v>722399</v>
      </c>
      <c r="P2433" s="2">
        <v>41806.727650462963</v>
      </c>
      <c r="Q2433" t="s">
        <v>32</v>
      </c>
      <c r="R2433" t="s">
        <v>30</v>
      </c>
      <c r="S2433" t="s">
        <v>17</v>
      </c>
      <c r="T2433" t="s">
        <v>10</v>
      </c>
      <c r="U2433">
        <v>94700</v>
      </c>
    </row>
    <row r="2434" spans="1:21" x14ac:dyDescent="0.3">
      <c r="A2434">
        <v>845864</v>
      </c>
      <c r="B2434" s="2">
        <v>41830.399525462963</v>
      </c>
      <c r="C2434" t="s">
        <v>32</v>
      </c>
      <c r="D2434" t="s">
        <v>28</v>
      </c>
      <c r="E2434" t="s">
        <v>20</v>
      </c>
      <c r="F2434" t="s">
        <v>10</v>
      </c>
      <c r="G2434">
        <v>27117</v>
      </c>
      <c r="O2434">
        <v>358889</v>
      </c>
      <c r="P2434" s="2">
        <v>41787.677129629628</v>
      </c>
      <c r="Q2434" t="s">
        <v>32</v>
      </c>
      <c r="R2434" t="s">
        <v>28</v>
      </c>
      <c r="S2434" t="s">
        <v>17</v>
      </c>
      <c r="T2434" t="s">
        <v>10</v>
      </c>
      <c r="U2434">
        <v>90048</v>
      </c>
    </row>
    <row r="2435" spans="1:21" x14ac:dyDescent="0.3">
      <c r="A2435">
        <v>897733</v>
      </c>
      <c r="B2435" s="2">
        <v>41761.396932870368</v>
      </c>
      <c r="C2435" t="s">
        <v>32</v>
      </c>
      <c r="D2435" t="s">
        <v>28</v>
      </c>
      <c r="E2435" t="s">
        <v>17</v>
      </c>
      <c r="F2435" t="s">
        <v>4</v>
      </c>
      <c r="G2435">
        <v>4922</v>
      </c>
      <c r="O2435">
        <v>355385</v>
      </c>
      <c r="P2435" s="2">
        <v>41787.680798611109</v>
      </c>
      <c r="Q2435" t="s">
        <v>32</v>
      </c>
      <c r="R2435" t="s">
        <v>30</v>
      </c>
      <c r="S2435" t="s">
        <v>17</v>
      </c>
      <c r="T2435" t="s">
        <v>10</v>
      </c>
      <c r="U2435">
        <v>23702</v>
      </c>
    </row>
    <row r="2436" spans="1:21" x14ac:dyDescent="0.3">
      <c r="A2436">
        <v>916320</v>
      </c>
      <c r="B2436" s="2">
        <v>41878.435196759259</v>
      </c>
      <c r="C2436" t="s">
        <v>31</v>
      </c>
      <c r="D2436" t="s">
        <v>30</v>
      </c>
      <c r="E2436" t="s">
        <v>17</v>
      </c>
      <c r="F2436" t="s">
        <v>4</v>
      </c>
      <c r="G2436">
        <v>70508</v>
      </c>
      <c r="O2436">
        <v>132806</v>
      </c>
      <c r="P2436" s="2">
        <v>41789.761504629627</v>
      </c>
      <c r="Q2436" t="s">
        <v>32</v>
      </c>
      <c r="R2436" t="s">
        <v>30</v>
      </c>
      <c r="S2436" t="s">
        <v>17</v>
      </c>
      <c r="T2436" t="s">
        <v>10</v>
      </c>
      <c r="U2436">
        <v>47505</v>
      </c>
    </row>
    <row r="2437" spans="1:21" x14ac:dyDescent="0.3">
      <c r="A2437">
        <v>280502</v>
      </c>
      <c r="B2437" s="2">
        <v>41761.569050925929</v>
      </c>
      <c r="C2437" t="s">
        <v>32</v>
      </c>
      <c r="D2437" t="s">
        <v>28</v>
      </c>
      <c r="E2437" t="s">
        <v>20</v>
      </c>
      <c r="F2437" t="s">
        <v>10</v>
      </c>
      <c r="G2437">
        <v>15423</v>
      </c>
      <c r="O2437">
        <v>532565</v>
      </c>
      <c r="P2437" s="2">
        <v>41789.763854166667</v>
      </c>
      <c r="Q2437" t="s">
        <v>32</v>
      </c>
      <c r="R2437" t="s">
        <v>30</v>
      </c>
      <c r="S2437" t="s">
        <v>17</v>
      </c>
      <c r="T2437" t="s">
        <v>10</v>
      </c>
      <c r="U2437">
        <v>33998</v>
      </c>
    </row>
    <row r="2438" spans="1:21" x14ac:dyDescent="0.3">
      <c r="A2438">
        <v>485417</v>
      </c>
      <c r="B2438" s="2">
        <v>41827.397638888891</v>
      </c>
      <c r="C2438" t="s">
        <v>32</v>
      </c>
      <c r="D2438" t="s">
        <v>28</v>
      </c>
      <c r="E2438" t="s">
        <v>20</v>
      </c>
      <c r="F2438" t="s">
        <v>10</v>
      </c>
      <c r="G2438">
        <v>75975</v>
      </c>
      <c r="O2438">
        <v>362618</v>
      </c>
      <c r="P2438" s="2">
        <v>41789.759282407409</v>
      </c>
      <c r="Q2438" t="s">
        <v>32</v>
      </c>
      <c r="R2438" t="s">
        <v>30</v>
      </c>
      <c r="S2438" t="s">
        <v>17</v>
      </c>
      <c r="T2438" t="s">
        <v>10</v>
      </c>
      <c r="U2438">
        <v>48558</v>
      </c>
    </row>
    <row r="2439" spans="1:21" x14ac:dyDescent="0.3">
      <c r="A2439">
        <v>940140</v>
      </c>
      <c r="B2439" s="2">
        <v>41785.396956018521</v>
      </c>
      <c r="C2439" t="s">
        <v>31</v>
      </c>
      <c r="D2439" t="s">
        <v>30</v>
      </c>
      <c r="E2439" t="s">
        <v>13</v>
      </c>
      <c r="F2439" t="s">
        <v>6</v>
      </c>
      <c r="G2439">
        <v>45244</v>
      </c>
      <c r="O2439">
        <v>551447</v>
      </c>
      <c r="P2439" s="2">
        <v>41794.397013888891</v>
      </c>
      <c r="Q2439" t="s">
        <v>32</v>
      </c>
      <c r="R2439" t="s">
        <v>30</v>
      </c>
      <c r="S2439" t="s">
        <v>17</v>
      </c>
      <c r="T2439" t="s">
        <v>2</v>
      </c>
      <c r="U2439">
        <v>20232</v>
      </c>
    </row>
    <row r="2440" spans="1:21" x14ac:dyDescent="0.3">
      <c r="A2440">
        <v>310088</v>
      </c>
      <c r="B2440" s="2">
        <v>41785.397361111114</v>
      </c>
      <c r="C2440" t="s">
        <v>32</v>
      </c>
      <c r="D2440" t="s">
        <v>29</v>
      </c>
      <c r="E2440" t="s">
        <v>13</v>
      </c>
      <c r="F2440" t="s">
        <v>6</v>
      </c>
      <c r="G2440">
        <v>89241</v>
      </c>
      <c r="O2440">
        <v>902753</v>
      </c>
      <c r="P2440" s="2">
        <v>41831.643321759257</v>
      </c>
      <c r="Q2440" t="s">
        <v>32</v>
      </c>
      <c r="R2440" t="s">
        <v>28</v>
      </c>
      <c r="S2440" t="s">
        <v>18</v>
      </c>
      <c r="T2440" t="s">
        <v>10</v>
      </c>
      <c r="U2440">
        <v>52681</v>
      </c>
    </row>
    <row r="2441" spans="1:21" x14ac:dyDescent="0.3">
      <c r="A2441">
        <v>44958</v>
      </c>
      <c r="B2441" s="2">
        <v>41834.396886574075</v>
      </c>
      <c r="C2441" t="s">
        <v>32</v>
      </c>
      <c r="D2441" t="s">
        <v>28</v>
      </c>
      <c r="E2441" t="s">
        <v>17</v>
      </c>
      <c r="F2441" t="s">
        <v>2</v>
      </c>
      <c r="G2441">
        <v>66517</v>
      </c>
      <c r="O2441">
        <v>957985</v>
      </c>
      <c r="P2441" s="2">
        <v>41831.644062500003</v>
      </c>
      <c r="Q2441" t="s">
        <v>32</v>
      </c>
      <c r="R2441" t="s">
        <v>28</v>
      </c>
      <c r="S2441" t="s">
        <v>18</v>
      </c>
      <c r="T2441" t="s">
        <v>10</v>
      </c>
      <c r="U2441">
        <v>81806</v>
      </c>
    </row>
    <row r="2442" spans="1:21" x14ac:dyDescent="0.3">
      <c r="A2442">
        <v>541978</v>
      </c>
      <c r="B2442" s="2">
        <v>41834.397233796299</v>
      </c>
      <c r="C2442" t="s">
        <v>32</v>
      </c>
      <c r="D2442" t="s">
        <v>30</v>
      </c>
      <c r="E2442" t="s">
        <v>17</v>
      </c>
      <c r="F2442" t="s">
        <v>2</v>
      </c>
      <c r="G2442">
        <v>57790</v>
      </c>
      <c r="O2442">
        <v>620965</v>
      </c>
      <c r="P2442" s="2">
        <v>41831.644513888888</v>
      </c>
      <c r="Q2442" t="s">
        <v>32</v>
      </c>
      <c r="R2442" t="s">
        <v>30</v>
      </c>
      <c r="S2442" t="s">
        <v>18</v>
      </c>
      <c r="T2442" t="s">
        <v>10</v>
      </c>
      <c r="U2442">
        <v>26468</v>
      </c>
    </row>
    <row r="2443" spans="1:21" x14ac:dyDescent="0.3">
      <c r="A2443">
        <v>756546</v>
      </c>
      <c r="B2443" s="2">
        <v>41834.397569444445</v>
      </c>
      <c r="C2443" t="s">
        <v>31</v>
      </c>
      <c r="D2443" t="s">
        <v>28</v>
      </c>
      <c r="E2443" t="s">
        <v>17</v>
      </c>
      <c r="F2443" t="s">
        <v>2</v>
      </c>
      <c r="G2443">
        <v>32671</v>
      </c>
      <c r="O2443">
        <v>377559</v>
      </c>
      <c r="P2443" s="2">
        <v>41841.669062499997</v>
      </c>
      <c r="Q2443" t="s">
        <v>32</v>
      </c>
      <c r="R2443" t="s">
        <v>28</v>
      </c>
      <c r="S2443" t="s">
        <v>18</v>
      </c>
      <c r="T2443" t="s">
        <v>10</v>
      </c>
      <c r="U2443">
        <v>35971</v>
      </c>
    </row>
    <row r="2444" spans="1:21" x14ac:dyDescent="0.3">
      <c r="A2444">
        <v>958202</v>
      </c>
      <c r="B2444" s="2">
        <v>41834.397905092592</v>
      </c>
      <c r="C2444" t="s">
        <v>32</v>
      </c>
      <c r="D2444" t="s">
        <v>30</v>
      </c>
      <c r="E2444" t="s">
        <v>17</v>
      </c>
      <c r="F2444" t="s">
        <v>2</v>
      </c>
      <c r="G2444">
        <v>58417</v>
      </c>
      <c r="O2444">
        <v>988672</v>
      </c>
      <c r="P2444" s="2">
        <v>41841.669178240743</v>
      </c>
      <c r="Q2444" t="s">
        <v>32</v>
      </c>
      <c r="R2444" t="s">
        <v>29</v>
      </c>
      <c r="S2444" t="s">
        <v>18</v>
      </c>
      <c r="T2444" t="s">
        <v>10</v>
      </c>
      <c r="U2444">
        <v>62102</v>
      </c>
    </row>
    <row r="2445" spans="1:21" x14ac:dyDescent="0.3">
      <c r="A2445">
        <v>120464</v>
      </c>
      <c r="B2445" s="2">
        <v>41799.499907407408</v>
      </c>
      <c r="C2445" t="s">
        <v>32</v>
      </c>
      <c r="D2445" t="s">
        <v>29</v>
      </c>
      <c r="E2445" t="s">
        <v>17</v>
      </c>
      <c r="F2445" t="s">
        <v>2</v>
      </c>
      <c r="G2445">
        <v>90637</v>
      </c>
      <c r="O2445">
        <v>732435</v>
      </c>
      <c r="P2445" s="2">
        <v>41815.396921296298</v>
      </c>
      <c r="Q2445" t="s">
        <v>32</v>
      </c>
      <c r="R2445" t="s">
        <v>28</v>
      </c>
      <c r="S2445" t="s">
        <v>18</v>
      </c>
      <c r="T2445" t="s">
        <v>10</v>
      </c>
      <c r="U2445">
        <v>56090</v>
      </c>
    </row>
    <row r="2446" spans="1:21" x14ac:dyDescent="0.3">
      <c r="A2446">
        <v>333113</v>
      </c>
      <c r="B2446" s="2">
        <v>41772.591261574074</v>
      </c>
      <c r="C2446" t="s">
        <v>32</v>
      </c>
      <c r="D2446" t="s">
        <v>30</v>
      </c>
      <c r="E2446" t="s">
        <v>14</v>
      </c>
      <c r="F2446" t="s">
        <v>2</v>
      </c>
      <c r="G2446">
        <v>49498</v>
      </c>
      <c r="O2446">
        <v>770615</v>
      </c>
      <c r="P2446" s="2">
        <v>41815.398148148146</v>
      </c>
      <c r="Q2446" t="s">
        <v>32</v>
      </c>
      <c r="R2446" t="s">
        <v>28</v>
      </c>
      <c r="S2446" t="s">
        <v>18</v>
      </c>
      <c r="T2446" t="s">
        <v>10</v>
      </c>
      <c r="U2446">
        <v>37455</v>
      </c>
    </row>
    <row r="2447" spans="1:21" x14ac:dyDescent="0.3">
      <c r="A2447">
        <v>813940</v>
      </c>
      <c r="B2447" s="2">
        <v>41772.592407407406</v>
      </c>
      <c r="C2447" t="s">
        <v>32</v>
      </c>
      <c r="D2447" t="s">
        <v>28</v>
      </c>
      <c r="E2447" t="s">
        <v>14</v>
      </c>
      <c r="F2447" t="s">
        <v>2</v>
      </c>
      <c r="G2447">
        <v>43758</v>
      </c>
      <c r="O2447">
        <v>129661</v>
      </c>
      <c r="P2447" s="2">
        <v>41816.486979166664</v>
      </c>
      <c r="Q2447" t="s">
        <v>32</v>
      </c>
      <c r="R2447" t="s">
        <v>30</v>
      </c>
      <c r="S2447" t="s">
        <v>18</v>
      </c>
      <c r="T2447" t="s">
        <v>10</v>
      </c>
      <c r="U2447">
        <v>78844</v>
      </c>
    </row>
    <row r="2448" spans="1:21" x14ac:dyDescent="0.3">
      <c r="A2448">
        <v>899825</v>
      </c>
      <c r="B2448" s="2">
        <v>41781.380787037036</v>
      </c>
      <c r="C2448" t="s">
        <v>32</v>
      </c>
      <c r="D2448" t="s">
        <v>28</v>
      </c>
      <c r="E2448" t="s">
        <v>14</v>
      </c>
      <c r="F2448" t="s">
        <v>2</v>
      </c>
      <c r="G2448">
        <v>42972</v>
      </c>
      <c r="O2448">
        <v>433885</v>
      </c>
      <c r="P2448" s="2">
        <v>41816.485844907409</v>
      </c>
      <c r="Q2448" t="s">
        <v>32</v>
      </c>
      <c r="R2448" t="s">
        <v>29</v>
      </c>
      <c r="S2448" t="s">
        <v>18</v>
      </c>
      <c r="T2448" t="s">
        <v>10</v>
      </c>
      <c r="U2448">
        <v>16155</v>
      </c>
    </row>
    <row r="2449" spans="1:21" x14ac:dyDescent="0.3">
      <c r="A2449">
        <v>820704</v>
      </c>
      <c r="B2449" s="2">
        <v>41781.382465277777</v>
      </c>
      <c r="C2449" t="s">
        <v>31</v>
      </c>
      <c r="D2449" t="s">
        <v>30</v>
      </c>
      <c r="E2449" t="s">
        <v>14</v>
      </c>
      <c r="F2449" t="s">
        <v>2</v>
      </c>
      <c r="G2449">
        <v>75377</v>
      </c>
      <c r="O2449">
        <v>190429</v>
      </c>
      <c r="P2449" s="2">
        <v>41829.688136574077</v>
      </c>
      <c r="Q2449" t="s">
        <v>32</v>
      </c>
      <c r="R2449" t="s">
        <v>30</v>
      </c>
      <c r="S2449" t="s">
        <v>18</v>
      </c>
      <c r="T2449" t="s">
        <v>10</v>
      </c>
      <c r="U2449">
        <v>30479</v>
      </c>
    </row>
    <row r="2450" spans="1:21" x14ac:dyDescent="0.3">
      <c r="A2450">
        <v>958425</v>
      </c>
      <c r="B2450" s="2">
        <v>41781.385578703703</v>
      </c>
      <c r="C2450" t="s">
        <v>31</v>
      </c>
      <c r="D2450" t="s">
        <v>28</v>
      </c>
      <c r="E2450" t="s">
        <v>14</v>
      </c>
      <c r="F2450" t="s">
        <v>2</v>
      </c>
      <c r="G2450">
        <v>55893</v>
      </c>
      <c r="O2450">
        <v>310955</v>
      </c>
      <c r="P2450" s="2">
        <v>41837.700694444444</v>
      </c>
      <c r="Q2450" t="s">
        <v>32</v>
      </c>
      <c r="R2450" t="s">
        <v>30</v>
      </c>
      <c r="S2450" t="s">
        <v>18</v>
      </c>
      <c r="T2450" t="s">
        <v>10</v>
      </c>
      <c r="U2450">
        <v>54545</v>
      </c>
    </row>
    <row r="2451" spans="1:21" x14ac:dyDescent="0.3">
      <c r="A2451">
        <v>37226</v>
      </c>
      <c r="B2451" s="2">
        <v>41849.398240740738</v>
      </c>
      <c r="C2451" t="s">
        <v>31</v>
      </c>
      <c r="D2451" t="s">
        <v>28</v>
      </c>
      <c r="E2451" t="s">
        <v>14</v>
      </c>
      <c r="F2451" t="s">
        <v>2</v>
      </c>
      <c r="G2451">
        <v>36245</v>
      </c>
      <c r="O2451">
        <v>523315</v>
      </c>
      <c r="P2451" s="2">
        <v>41843.398298611108</v>
      </c>
      <c r="Q2451" t="s">
        <v>32</v>
      </c>
      <c r="R2451" t="s">
        <v>28</v>
      </c>
      <c r="S2451" t="s">
        <v>18</v>
      </c>
      <c r="T2451" t="s">
        <v>10</v>
      </c>
      <c r="U2451">
        <v>61840</v>
      </c>
    </row>
    <row r="2452" spans="1:21" x14ac:dyDescent="0.3">
      <c r="A2452">
        <v>325608</v>
      </c>
      <c r="B2452" s="2">
        <v>41849.400451388887</v>
      </c>
      <c r="C2452" t="s">
        <v>32</v>
      </c>
      <c r="D2452" t="s">
        <v>30</v>
      </c>
      <c r="E2452" t="s">
        <v>14</v>
      </c>
      <c r="F2452" t="s">
        <v>2</v>
      </c>
      <c r="G2452">
        <v>35150</v>
      </c>
      <c r="O2452">
        <v>798174</v>
      </c>
      <c r="P2452" s="2">
        <v>41843.400208333333</v>
      </c>
      <c r="Q2452" t="s">
        <v>32</v>
      </c>
      <c r="R2452" t="s">
        <v>30</v>
      </c>
      <c r="S2452" t="s">
        <v>18</v>
      </c>
      <c r="T2452" t="s">
        <v>10</v>
      </c>
      <c r="U2452">
        <v>72885</v>
      </c>
    </row>
    <row r="2453" spans="1:21" x14ac:dyDescent="0.3">
      <c r="A2453">
        <v>458506</v>
      </c>
      <c r="B2453" s="2">
        <v>41859.497118055559</v>
      </c>
      <c r="C2453" t="s">
        <v>31</v>
      </c>
      <c r="D2453" t="s">
        <v>28</v>
      </c>
      <c r="E2453" t="s">
        <v>14</v>
      </c>
      <c r="F2453" t="s">
        <v>2</v>
      </c>
      <c r="G2453">
        <v>66187</v>
      </c>
      <c r="O2453">
        <v>708662</v>
      </c>
      <c r="P2453" s="2">
        <v>41848.436597222222</v>
      </c>
      <c r="Q2453" t="s">
        <v>32</v>
      </c>
      <c r="R2453" t="s">
        <v>29</v>
      </c>
      <c r="S2453" t="s">
        <v>18</v>
      </c>
      <c r="T2453" t="s">
        <v>10</v>
      </c>
      <c r="U2453">
        <v>90175</v>
      </c>
    </row>
    <row r="2454" spans="1:21" x14ac:dyDescent="0.3">
      <c r="A2454">
        <v>814821</v>
      </c>
      <c r="B2454" s="2">
        <v>41860.429525462961</v>
      </c>
      <c r="C2454" t="s">
        <v>32</v>
      </c>
      <c r="D2454" t="s">
        <v>30</v>
      </c>
      <c r="E2454" t="s">
        <v>14</v>
      </c>
      <c r="F2454" t="s">
        <v>2</v>
      </c>
      <c r="G2454">
        <v>94347</v>
      </c>
      <c r="O2454">
        <v>553366</v>
      </c>
      <c r="P2454" s="2">
        <v>41830.713877314818</v>
      </c>
      <c r="Q2454" t="s">
        <v>32</v>
      </c>
      <c r="R2454" t="s">
        <v>28</v>
      </c>
      <c r="S2454" t="s">
        <v>14</v>
      </c>
      <c r="T2454" t="s">
        <v>6</v>
      </c>
      <c r="U2454">
        <v>33107</v>
      </c>
    </row>
    <row r="2455" spans="1:21" x14ac:dyDescent="0.3">
      <c r="A2455">
        <v>786486</v>
      </c>
      <c r="B2455" s="2">
        <v>41860.428194444445</v>
      </c>
      <c r="C2455" t="s">
        <v>32</v>
      </c>
      <c r="D2455" t="s">
        <v>29</v>
      </c>
      <c r="E2455" t="s">
        <v>14</v>
      </c>
      <c r="F2455" t="s">
        <v>2</v>
      </c>
      <c r="G2455">
        <v>80614</v>
      </c>
      <c r="O2455">
        <v>365544</v>
      </c>
      <c r="P2455" s="2">
        <v>41839.539560185185</v>
      </c>
      <c r="Q2455" t="s">
        <v>32</v>
      </c>
      <c r="R2455" t="s">
        <v>28</v>
      </c>
      <c r="S2455" t="s">
        <v>14</v>
      </c>
      <c r="T2455" t="s">
        <v>4</v>
      </c>
      <c r="U2455">
        <v>88392</v>
      </c>
    </row>
    <row r="2456" spans="1:21" x14ac:dyDescent="0.3">
      <c r="A2456">
        <v>288890</v>
      </c>
      <c r="B2456" s="2">
        <v>41849.397604166668</v>
      </c>
      <c r="C2456" t="s">
        <v>32</v>
      </c>
      <c r="D2456" t="s">
        <v>29</v>
      </c>
      <c r="E2456" t="s">
        <v>14</v>
      </c>
      <c r="F2456" t="s">
        <v>10</v>
      </c>
      <c r="G2456">
        <v>85411</v>
      </c>
      <c r="O2456">
        <v>214108</v>
      </c>
      <c r="P2456" s="2">
        <v>41839.539849537039</v>
      </c>
      <c r="Q2456" t="s">
        <v>32</v>
      </c>
      <c r="R2456" t="s">
        <v>28</v>
      </c>
      <c r="S2456" t="s">
        <v>14</v>
      </c>
      <c r="T2456" t="s">
        <v>4</v>
      </c>
      <c r="U2456">
        <v>20588</v>
      </c>
    </row>
    <row r="2457" spans="1:21" x14ac:dyDescent="0.3">
      <c r="A2457">
        <v>507841</v>
      </c>
      <c r="B2457" s="2">
        <v>41843.397175925929</v>
      </c>
      <c r="C2457" t="s">
        <v>32</v>
      </c>
      <c r="D2457" t="s">
        <v>28</v>
      </c>
      <c r="E2457" t="s">
        <v>15</v>
      </c>
      <c r="F2457" t="s">
        <v>10</v>
      </c>
      <c r="G2457">
        <v>47691</v>
      </c>
      <c r="O2457">
        <v>784011</v>
      </c>
      <c r="P2457" s="2">
        <v>41794.39707175926</v>
      </c>
      <c r="Q2457" t="s">
        <v>32</v>
      </c>
      <c r="R2457" t="s">
        <v>28</v>
      </c>
      <c r="S2457" t="s">
        <v>14</v>
      </c>
      <c r="T2457" t="s">
        <v>6</v>
      </c>
      <c r="U2457">
        <v>61893</v>
      </c>
    </row>
    <row r="2458" spans="1:21" x14ac:dyDescent="0.3">
      <c r="A2458">
        <v>768604</v>
      </c>
      <c r="B2458" s="2">
        <v>41800.296377314815</v>
      </c>
      <c r="C2458" t="s">
        <v>32</v>
      </c>
      <c r="D2458" t="s">
        <v>28</v>
      </c>
      <c r="E2458" t="s">
        <v>17</v>
      </c>
      <c r="F2458" t="s">
        <v>4</v>
      </c>
      <c r="G2458">
        <v>24094</v>
      </c>
      <c r="O2458">
        <v>138560</v>
      </c>
      <c r="P2458" s="2">
        <v>41794.399305555555</v>
      </c>
      <c r="Q2458" t="s">
        <v>32</v>
      </c>
      <c r="R2458" t="s">
        <v>28</v>
      </c>
      <c r="S2458" t="s">
        <v>14</v>
      </c>
      <c r="T2458" t="s">
        <v>6</v>
      </c>
      <c r="U2458">
        <v>88308</v>
      </c>
    </row>
    <row r="2459" spans="1:21" x14ac:dyDescent="0.3">
      <c r="A2459">
        <v>711758</v>
      </c>
      <c r="B2459" s="2">
        <v>41792.330821759257</v>
      </c>
      <c r="C2459" t="s">
        <v>32</v>
      </c>
      <c r="D2459" t="s">
        <v>29</v>
      </c>
      <c r="E2459" t="s">
        <v>20</v>
      </c>
      <c r="F2459" t="s">
        <v>10</v>
      </c>
      <c r="G2459">
        <v>87447</v>
      </c>
      <c r="O2459">
        <v>123989</v>
      </c>
      <c r="P2459" s="2">
        <v>41872.380069444444</v>
      </c>
      <c r="Q2459" t="s">
        <v>32</v>
      </c>
      <c r="R2459" t="s">
        <v>30</v>
      </c>
      <c r="S2459" t="s">
        <v>14</v>
      </c>
      <c r="T2459" t="s">
        <v>6</v>
      </c>
      <c r="U2459">
        <v>92448</v>
      </c>
    </row>
    <row r="2460" spans="1:21" x14ac:dyDescent="0.3">
      <c r="A2460">
        <v>441695</v>
      </c>
      <c r="B2460" s="2">
        <v>41799.587824074071</v>
      </c>
      <c r="C2460" t="s">
        <v>32</v>
      </c>
      <c r="D2460" t="s">
        <v>28</v>
      </c>
      <c r="E2460" t="s">
        <v>20</v>
      </c>
      <c r="F2460" t="s">
        <v>10</v>
      </c>
      <c r="G2460">
        <v>84762</v>
      </c>
      <c r="O2460">
        <v>487619</v>
      </c>
      <c r="P2460" s="2">
        <v>41872.380937499998</v>
      </c>
      <c r="Q2460" t="s">
        <v>32</v>
      </c>
      <c r="R2460" t="s">
        <v>30</v>
      </c>
      <c r="S2460" t="s">
        <v>14</v>
      </c>
      <c r="T2460" t="s">
        <v>6</v>
      </c>
      <c r="U2460">
        <v>94371</v>
      </c>
    </row>
    <row r="2461" spans="1:21" x14ac:dyDescent="0.3">
      <c r="A2461">
        <v>961095</v>
      </c>
      <c r="B2461" s="2">
        <v>41760.778391203705</v>
      </c>
      <c r="C2461" t="s">
        <v>31</v>
      </c>
      <c r="D2461" t="s">
        <v>30</v>
      </c>
      <c r="E2461" t="s">
        <v>13</v>
      </c>
      <c r="F2461" t="s">
        <v>2</v>
      </c>
      <c r="G2461">
        <v>66907</v>
      </c>
      <c r="O2461">
        <v>466987</v>
      </c>
      <c r="P2461" s="2">
        <v>41872.382037037038</v>
      </c>
      <c r="Q2461" t="s">
        <v>32</v>
      </c>
      <c r="R2461" t="s">
        <v>30</v>
      </c>
      <c r="S2461" t="s">
        <v>14</v>
      </c>
      <c r="T2461" t="s">
        <v>6</v>
      </c>
      <c r="U2461">
        <v>57736</v>
      </c>
    </row>
    <row r="2462" spans="1:21" x14ac:dyDescent="0.3">
      <c r="A2462">
        <v>86378</v>
      </c>
      <c r="B2462" s="2">
        <v>41760.778749999998</v>
      </c>
      <c r="C2462" t="s">
        <v>31</v>
      </c>
      <c r="D2462" t="s">
        <v>30</v>
      </c>
      <c r="E2462" t="s">
        <v>13</v>
      </c>
      <c r="F2462" t="s">
        <v>2</v>
      </c>
      <c r="G2462">
        <v>60562</v>
      </c>
      <c r="O2462">
        <v>497423</v>
      </c>
      <c r="P2462" s="2">
        <v>41774.570439814815</v>
      </c>
      <c r="Q2462" t="s">
        <v>32</v>
      </c>
      <c r="R2462" t="s">
        <v>30</v>
      </c>
      <c r="S2462" t="s">
        <v>20</v>
      </c>
      <c r="T2462" t="s">
        <v>2</v>
      </c>
      <c r="U2462">
        <v>59654</v>
      </c>
    </row>
    <row r="2463" spans="1:21" x14ac:dyDescent="0.3">
      <c r="A2463">
        <v>128693</v>
      </c>
      <c r="B2463" s="2">
        <v>41760.780729166669</v>
      </c>
      <c r="C2463" t="s">
        <v>31</v>
      </c>
      <c r="D2463" t="s">
        <v>30</v>
      </c>
      <c r="E2463" t="s">
        <v>13</v>
      </c>
      <c r="F2463" t="s">
        <v>2</v>
      </c>
      <c r="G2463">
        <v>83932</v>
      </c>
      <c r="O2463">
        <v>623846</v>
      </c>
      <c r="P2463" s="2">
        <v>41786.432673611111</v>
      </c>
      <c r="Q2463" t="s">
        <v>32</v>
      </c>
      <c r="R2463" t="s">
        <v>28</v>
      </c>
      <c r="S2463" t="s">
        <v>20</v>
      </c>
      <c r="T2463" t="s">
        <v>2</v>
      </c>
      <c r="U2463">
        <v>95127</v>
      </c>
    </row>
    <row r="2464" spans="1:21" x14ac:dyDescent="0.3">
      <c r="A2464">
        <v>916106</v>
      </c>
      <c r="B2464" s="2">
        <v>41760.781157407408</v>
      </c>
      <c r="C2464" t="s">
        <v>32</v>
      </c>
      <c r="D2464" t="s">
        <v>30</v>
      </c>
      <c r="E2464" t="s">
        <v>13</v>
      </c>
      <c r="F2464" t="s">
        <v>2</v>
      </c>
      <c r="G2464">
        <v>23057</v>
      </c>
      <c r="O2464">
        <v>648615</v>
      </c>
      <c r="P2464" s="2">
        <v>41786.432962962965</v>
      </c>
      <c r="Q2464" t="s">
        <v>32</v>
      </c>
      <c r="R2464" t="s">
        <v>28</v>
      </c>
      <c r="S2464" t="s">
        <v>20</v>
      </c>
      <c r="T2464" t="s">
        <v>2</v>
      </c>
      <c r="U2464">
        <v>25246</v>
      </c>
    </row>
    <row r="2465" spans="1:21" x14ac:dyDescent="0.3">
      <c r="A2465">
        <v>170008</v>
      </c>
      <c r="B2465" s="2">
        <v>41765.323333333334</v>
      </c>
      <c r="C2465" t="s">
        <v>32</v>
      </c>
      <c r="D2465" t="s">
        <v>30</v>
      </c>
      <c r="E2465" t="s">
        <v>13</v>
      </c>
      <c r="F2465" t="s">
        <v>2</v>
      </c>
      <c r="G2465">
        <v>79290</v>
      </c>
      <c r="O2465">
        <v>935227</v>
      </c>
      <c r="P2465" s="2">
        <v>41801.616041666668</v>
      </c>
      <c r="Q2465" t="s">
        <v>32</v>
      </c>
      <c r="R2465" t="s">
        <v>30</v>
      </c>
      <c r="S2465" t="s">
        <v>20</v>
      </c>
      <c r="T2465" t="s">
        <v>2</v>
      </c>
      <c r="U2465">
        <v>86970</v>
      </c>
    </row>
    <row r="2466" spans="1:21" x14ac:dyDescent="0.3">
      <c r="A2466">
        <v>864459</v>
      </c>
      <c r="B2466" s="2">
        <v>41765.323634259257</v>
      </c>
      <c r="C2466" t="s">
        <v>31</v>
      </c>
      <c r="D2466" t="s">
        <v>30</v>
      </c>
      <c r="E2466" t="s">
        <v>13</v>
      </c>
      <c r="F2466" t="s">
        <v>2</v>
      </c>
      <c r="G2466">
        <v>75118</v>
      </c>
      <c r="O2466">
        <v>257181</v>
      </c>
      <c r="P2466" s="2">
        <v>41807.666180555556</v>
      </c>
      <c r="Q2466" t="s">
        <v>32</v>
      </c>
      <c r="R2466" t="s">
        <v>30</v>
      </c>
      <c r="S2466" t="s">
        <v>20</v>
      </c>
      <c r="T2466" t="s">
        <v>2</v>
      </c>
      <c r="U2466">
        <v>62814</v>
      </c>
    </row>
    <row r="2467" spans="1:21" x14ac:dyDescent="0.3">
      <c r="A2467">
        <v>438564</v>
      </c>
      <c r="B2467" s="2">
        <v>41766.301666666666</v>
      </c>
      <c r="C2467" t="s">
        <v>32</v>
      </c>
      <c r="D2467" t="s">
        <v>30</v>
      </c>
      <c r="E2467" t="s">
        <v>13</v>
      </c>
      <c r="F2467" t="s">
        <v>2</v>
      </c>
      <c r="G2467">
        <v>4782</v>
      </c>
      <c r="O2467">
        <v>162517</v>
      </c>
      <c r="P2467" s="2">
        <v>41809.484606481485</v>
      </c>
      <c r="Q2467" t="s">
        <v>32</v>
      </c>
      <c r="R2467" t="s">
        <v>28</v>
      </c>
      <c r="S2467" t="s">
        <v>20</v>
      </c>
      <c r="T2467" t="s">
        <v>2</v>
      </c>
      <c r="U2467">
        <v>61601</v>
      </c>
    </row>
    <row r="2468" spans="1:21" x14ac:dyDescent="0.3">
      <c r="A2468">
        <v>67450</v>
      </c>
      <c r="B2468" s="2">
        <v>41766.301979166667</v>
      </c>
      <c r="C2468" t="s">
        <v>32</v>
      </c>
      <c r="D2468" t="s">
        <v>30</v>
      </c>
      <c r="E2468" t="s">
        <v>13</v>
      </c>
      <c r="F2468" t="s">
        <v>2</v>
      </c>
      <c r="G2468">
        <v>42353</v>
      </c>
      <c r="O2468">
        <v>33827</v>
      </c>
      <c r="P2468" s="2">
        <v>41810.688368055555</v>
      </c>
      <c r="Q2468" t="s">
        <v>32</v>
      </c>
      <c r="R2468" t="s">
        <v>28</v>
      </c>
      <c r="S2468" t="s">
        <v>20</v>
      </c>
      <c r="T2468" t="s">
        <v>2</v>
      </c>
      <c r="U2468">
        <v>30364</v>
      </c>
    </row>
    <row r="2469" spans="1:21" x14ac:dyDescent="0.3">
      <c r="A2469">
        <v>958601</v>
      </c>
      <c r="B2469" s="2">
        <v>41766.302708333336</v>
      </c>
      <c r="C2469" t="s">
        <v>31</v>
      </c>
      <c r="D2469" t="s">
        <v>30</v>
      </c>
      <c r="E2469" t="s">
        <v>13</v>
      </c>
      <c r="F2469" t="s">
        <v>2</v>
      </c>
      <c r="G2469">
        <v>55682</v>
      </c>
      <c r="O2469">
        <v>584822</v>
      </c>
      <c r="P2469" s="2">
        <v>41816.642326388886</v>
      </c>
      <c r="Q2469" t="s">
        <v>32</v>
      </c>
      <c r="R2469" t="s">
        <v>28</v>
      </c>
      <c r="S2469" t="s">
        <v>20</v>
      </c>
      <c r="T2469" t="s">
        <v>2</v>
      </c>
      <c r="U2469">
        <v>19994</v>
      </c>
    </row>
    <row r="2470" spans="1:21" x14ac:dyDescent="0.3">
      <c r="A2470">
        <v>578891</v>
      </c>
      <c r="B2470" s="2">
        <v>41766.303749999999</v>
      </c>
      <c r="C2470" t="s">
        <v>32</v>
      </c>
      <c r="D2470" t="s">
        <v>30</v>
      </c>
      <c r="E2470" t="s">
        <v>13</v>
      </c>
      <c r="F2470" t="s">
        <v>2</v>
      </c>
      <c r="G2470">
        <v>63105</v>
      </c>
      <c r="O2470">
        <v>377801</v>
      </c>
      <c r="P2470" s="2">
        <v>41816.640069444446</v>
      </c>
      <c r="Q2470" t="s">
        <v>32</v>
      </c>
      <c r="R2470" t="s">
        <v>30</v>
      </c>
      <c r="S2470" t="s">
        <v>20</v>
      </c>
      <c r="T2470" t="s">
        <v>2</v>
      </c>
      <c r="U2470">
        <v>46108</v>
      </c>
    </row>
    <row r="2471" spans="1:21" x14ac:dyDescent="0.3">
      <c r="A2471">
        <v>662943</v>
      </c>
      <c r="B2471" s="2">
        <v>41809.39984953704</v>
      </c>
      <c r="C2471" t="s">
        <v>31</v>
      </c>
      <c r="D2471" t="s">
        <v>30</v>
      </c>
      <c r="E2471" t="s">
        <v>13</v>
      </c>
      <c r="F2471" t="s">
        <v>2</v>
      </c>
      <c r="G2471">
        <v>66388</v>
      </c>
      <c r="O2471">
        <v>987281</v>
      </c>
      <c r="P2471" s="2">
        <v>41818.470567129632</v>
      </c>
      <c r="Q2471" t="s">
        <v>32</v>
      </c>
      <c r="R2471" t="s">
        <v>30</v>
      </c>
      <c r="S2471" t="s">
        <v>20</v>
      </c>
      <c r="T2471" t="s">
        <v>2</v>
      </c>
      <c r="U2471">
        <v>46500</v>
      </c>
    </row>
    <row r="2472" spans="1:21" x14ac:dyDescent="0.3">
      <c r="A2472">
        <v>365930</v>
      </c>
      <c r="B2472" s="2">
        <v>41821.512673611112</v>
      </c>
      <c r="C2472" t="s">
        <v>32</v>
      </c>
      <c r="D2472" t="s">
        <v>30</v>
      </c>
      <c r="E2472" t="s">
        <v>13</v>
      </c>
      <c r="F2472" t="s">
        <v>2</v>
      </c>
      <c r="G2472">
        <v>1038</v>
      </c>
      <c r="O2472">
        <v>308343</v>
      </c>
      <c r="P2472" s="2">
        <v>41872.396851851852</v>
      </c>
      <c r="Q2472" t="s">
        <v>32</v>
      </c>
      <c r="R2472" t="s">
        <v>28</v>
      </c>
      <c r="S2472" t="s">
        <v>12</v>
      </c>
      <c r="T2472" t="s">
        <v>4</v>
      </c>
      <c r="U2472">
        <v>11330</v>
      </c>
    </row>
    <row r="2473" spans="1:21" x14ac:dyDescent="0.3">
      <c r="A2473">
        <v>830972</v>
      </c>
      <c r="B2473" s="2">
        <v>41821.513344907406</v>
      </c>
      <c r="C2473" t="s">
        <v>32</v>
      </c>
      <c r="D2473" t="s">
        <v>30</v>
      </c>
      <c r="E2473" t="s">
        <v>13</v>
      </c>
      <c r="F2473" t="s">
        <v>2</v>
      </c>
      <c r="G2473">
        <v>46604</v>
      </c>
      <c r="O2473">
        <v>490160</v>
      </c>
      <c r="P2473" s="2">
        <v>41879.397615740738</v>
      </c>
      <c r="Q2473" t="s">
        <v>32</v>
      </c>
      <c r="R2473" t="s">
        <v>28</v>
      </c>
      <c r="S2473" t="s">
        <v>12</v>
      </c>
      <c r="T2473" t="s">
        <v>4</v>
      </c>
      <c r="U2473">
        <v>95546</v>
      </c>
    </row>
    <row r="2474" spans="1:21" x14ac:dyDescent="0.3">
      <c r="A2474">
        <v>222693</v>
      </c>
      <c r="B2474" s="2">
        <v>41827.777615740742</v>
      </c>
      <c r="C2474" t="s">
        <v>32</v>
      </c>
      <c r="D2474" t="s">
        <v>30</v>
      </c>
      <c r="E2474" t="s">
        <v>13</v>
      </c>
      <c r="F2474" t="s">
        <v>2</v>
      </c>
      <c r="G2474">
        <v>8005</v>
      </c>
      <c r="O2474">
        <v>984313</v>
      </c>
      <c r="P2474" s="2">
        <v>41806.393738425926</v>
      </c>
      <c r="Q2474" t="s">
        <v>32</v>
      </c>
      <c r="R2474" t="s">
        <v>28</v>
      </c>
      <c r="S2474" t="s">
        <v>12</v>
      </c>
      <c r="T2474" t="s">
        <v>10</v>
      </c>
      <c r="U2474">
        <v>33967</v>
      </c>
    </row>
    <row r="2475" spans="1:21" x14ac:dyDescent="0.3">
      <c r="A2475">
        <v>847855</v>
      </c>
      <c r="B2475" s="2">
        <v>41857.715405092589</v>
      </c>
      <c r="C2475" t="s">
        <v>32</v>
      </c>
      <c r="D2475" t="s">
        <v>30</v>
      </c>
      <c r="E2475" t="s">
        <v>13</v>
      </c>
      <c r="F2475" t="s">
        <v>2</v>
      </c>
      <c r="G2475">
        <v>67265</v>
      </c>
      <c r="O2475">
        <v>58039</v>
      </c>
      <c r="P2475" s="2">
        <v>41808.40452546296</v>
      </c>
      <c r="Q2475" t="s">
        <v>32</v>
      </c>
      <c r="R2475" t="s">
        <v>29</v>
      </c>
      <c r="S2475" t="s">
        <v>12</v>
      </c>
      <c r="T2475" t="s">
        <v>10</v>
      </c>
      <c r="U2475">
        <v>34157</v>
      </c>
    </row>
    <row r="2476" spans="1:21" x14ac:dyDescent="0.3">
      <c r="A2476">
        <v>924284</v>
      </c>
      <c r="B2476" s="2">
        <v>41858.807187500002</v>
      </c>
      <c r="C2476" t="s">
        <v>32</v>
      </c>
      <c r="D2476" t="s">
        <v>30</v>
      </c>
      <c r="E2476" t="s">
        <v>13</v>
      </c>
      <c r="F2476" t="s">
        <v>2</v>
      </c>
      <c r="G2476">
        <v>87472</v>
      </c>
      <c r="O2476">
        <v>920958</v>
      </c>
      <c r="P2476" s="2">
        <v>41879.397662037038</v>
      </c>
      <c r="Q2476" t="s">
        <v>32</v>
      </c>
      <c r="R2476" t="s">
        <v>28</v>
      </c>
      <c r="S2476" t="s">
        <v>12</v>
      </c>
      <c r="T2476" t="s">
        <v>10</v>
      </c>
      <c r="U2476">
        <v>11869</v>
      </c>
    </row>
    <row r="2477" spans="1:21" x14ac:dyDescent="0.3">
      <c r="A2477">
        <v>873172</v>
      </c>
      <c r="B2477" s="2">
        <v>41858.807592592595</v>
      </c>
      <c r="C2477" t="s">
        <v>31</v>
      </c>
      <c r="D2477" t="s">
        <v>30</v>
      </c>
      <c r="E2477" t="s">
        <v>13</v>
      </c>
      <c r="F2477" t="s">
        <v>2</v>
      </c>
      <c r="G2477">
        <v>38837</v>
      </c>
      <c r="O2477">
        <v>997474</v>
      </c>
      <c r="P2477" s="2">
        <v>41823.399004629631</v>
      </c>
      <c r="Q2477" t="s">
        <v>32</v>
      </c>
      <c r="R2477" t="s">
        <v>28</v>
      </c>
      <c r="S2477" t="s">
        <v>17</v>
      </c>
      <c r="T2477" t="s">
        <v>2</v>
      </c>
      <c r="U2477">
        <v>13143</v>
      </c>
    </row>
    <row r="2478" spans="1:21" x14ac:dyDescent="0.3">
      <c r="A2478">
        <v>373642</v>
      </c>
      <c r="B2478" s="2">
        <v>41762.657766203702</v>
      </c>
      <c r="C2478" t="s">
        <v>31</v>
      </c>
      <c r="D2478" t="s">
        <v>28</v>
      </c>
      <c r="E2478" t="s">
        <v>17</v>
      </c>
      <c r="F2478" t="s">
        <v>4</v>
      </c>
      <c r="G2478">
        <v>98778</v>
      </c>
      <c r="O2478">
        <v>146332</v>
      </c>
      <c r="P2478" s="2">
        <v>41823.399328703701</v>
      </c>
      <c r="Q2478" t="s">
        <v>32</v>
      </c>
      <c r="R2478" t="s">
        <v>28</v>
      </c>
      <c r="S2478" t="s">
        <v>17</v>
      </c>
      <c r="T2478" t="s">
        <v>2</v>
      </c>
      <c r="U2478">
        <v>36283</v>
      </c>
    </row>
    <row r="2479" spans="1:21" x14ac:dyDescent="0.3">
      <c r="A2479">
        <v>116106</v>
      </c>
      <c r="B2479" s="2">
        <v>41762.660682870373</v>
      </c>
      <c r="C2479" t="s">
        <v>32</v>
      </c>
      <c r="D2479" t="s">
        <v>28</v>
      </c>
      <c r="E2479" t="s">
        <v>17</v>
      </c>
      <c r="F2479" t="s">
        <v>4</v>
      </c>
      <c r="G2479">
        <v>85004</v>
      </c>
      <c r="O2479">
        <v>485005</v>
      </c>
      <c r="P2479" s="2">
        <v>41835.678437499999</v>
      </c>
      <c r="Q2479" t="s">
        <v>32</v>
      </c>
      <c r="R2479" t="s">
        <v>29</v>
      </c>
      <c r="S2479" t="s">
        <v>17</v>
      </c>
      <c r="T2479" t="s">
        <v>2</v>
      </c>
      <c r="U2479">
        <v>47503</v>
      </c>
    </row>
    <row r="2480" spans="1:21" x14ac:dyDescent="0.3">
      <c r="A2480">
        <v>908028</v>
      </c>
      <c r="B2480" s="2">
        <v>41769.421701388892</v>
      </c>
      <c r="C2480" t="s">
        <v>32</v>
      </c>
      <c r="D2480" t="s">
        <v>30</v>
      </c>
      <c r="E2480" t="s">
        <v>17</v>
      </c>
      <c r="F2480" t="s">
        <v>4</v>
      </c>
      <c r="G2480">
        <v>65338</v>
      </c>
      <c r="O2480">
        <v>133581</v>
      </c>
      <c r="P2480" s="2">
        <v>41835.678761574076</v>
      </c>
      <c r="Q2480" t="s">
        <v>32</v>
      </c>
      <c r="R2480" t="s">
        <v>29</v>
      </c>
      <c r="S2480" t="s">
        <v>17</v>
      </c>
      <c r="T2480" t="s">
        <v>2</v>
      </c>
      <c r="U2480">
        <v>49877</v>
      </c>
    </row>
    <row r="2481" spans="1:21" x14ac:dyDescent="0.3">
      <c r="A2481">
        <v>479146</v>
      </c>
      <c r="B2481" s="2">
        <v>41778.3440162037</v>
      </c>
      <c r="C2481" t="s">
        <v>32</v>
      </c>
      <c r="D2481" t="s">
        <v>28</v>
      </c>
      <c r="E2481" t="s">
        <v>17</v>
      </c>
      <c r="F2481" t="s">
        <v>4</v>
      </c>
      <c r="G2481">
        <v>63863</v>
      </c>
      <c r="O2481">
        <v>14318</v>
      </c>
      <c r="P2481" s="2">
        <v>41879.397048611114</v>
      </c>
      <c r="Q2481" t="s">
        <v>32</v>
      </c>
      <c r="R2481" t="s">
        <v>30</v>
      </c>
      <c r="S2481" t="s">
        <v>17</v>
      </c>
      <c r="T2481" t="s">
        <v>2</v>
      </c>
      <c r="U2481">
        <v>5223</v>
      </c>
    </row>
    <row r="2482" spans="1:21" x14ac:dyDescent="0.3">
      <c r="A2482">
        <v>21133</v>
      </c>
      <c r="B2482" s="2">
        <v>41795.513715277775</v>
      </c>
      <c r="C2482" t="s">
        <v>32</v>
      </c>
      <c r="D2482" t="s">
        <v>30</v>
      </c>
      <c r="E2482" t="s">
        <v>17</v>
      </c>
      <c r="F2482" t="s">
        <v>10</v>
      </c>
      <c r="G2482">
        <v>41198</v>
      </c>
      <c r="O2482">
        <v>541632</v>
      </c>
      <c r="P2482" s="2">
        <v>41831.397280092591</v>
      </c>
      <c r="Q2482" t="s">
        <v>32</v>
      </c>
      <c r="R2482" t="s">
        <v>28</v>
      </c>
      <c r="S2482" t="s">
        <v>18</v>
      </c>
      <c r="T2482" t="s">
        <v>10</v>
      </c>
      <c r="U2482">
        <v>56674</v>
      </c>
    </row>
    <row r="2483" spans="1:21" x14ac:dyDescent="0.3">
      <c r="A2483">
        <v>296290</v>
      </c>
      <c r="B2483" s="2">
        <v>41838.397604166668</v>
      </c>
      <c r="C2483" t="s">
        <v>32</v>
      </c>
      <c r="D2483" t="s">
        <v>29</v>
      </c>
      <c r="E2483" t="s">
        <v>17</v>
      </c>
      <c r="F2483" t="s">
        <v>10</v>
      </c>
      <c r="G2483">
        <v>38912</v>
      </c>
      <c r="O2483">
        <v>115018</v>
      </c>
      <c r="P2483" s="2">
        <v>41764.397511574076</v>
      </c>
      <c r="Q2483" t="s">
        <v>32</v>
      </c>
      <c r="R2483" t="s">
        <v>28</v>
      </c>
      <c r="S2483" t="s">
        <v>20</v>
      </c>
      <c r="T2483" t="s">
        <v>6</v>
      </c>
      <c r="U2483">
        <v>68941</v>
      </c>
    </row>
    <row r="2484" spans="1:21" x14ac:dyDescent="0.3">
      <c r="A2484">
        <v>85171</v>
      </c>
      <c r="B2484" s="2">
        <v>41851.837013888886</v>
      </c>
      <c r="C2484" t="s">
        <v>31</v>
      </c>
      <c r="D2484" t="s">
        <v>28</v>
      </c>
      <c r="E2484" t="s">
        <v>17</v>
      </c>
      <c r="F2484" t="s">
        <v>10</v>
      </c>
      <c r="G2484">
        <v>78280</v>
      </c>
      <c r="O2484">
        <v>16456</v>
      </c>
      <c r="P2484" s="2">
        <v>41764.397905092592</v>
      </c>
      <c r="Q2484" t="s">
        <v>32</v>
      </c>
      <c r="R2484" t="s">
        <v>28</v>
      </c>
      <c r="S2484" t="s">
        <v>20</v>
      </c>
      <c r="T2484" t="s">
        <v>6</v>
      </c>
      <c r="U2484">
        <v>54974</v>
      </c>
    </row>
    <row r="2485" spans="1:21" x14ac:dyDescent="0.3">
      <c r="A2485">
        <v>955191</v>
      </c>
      <c r="B2485" s="2">
        <v>41851.837291666663</v>
      </c>
      <c r="C2485" t="s">
        <v>31</v>
      </c>
      <c r="D2485" t="s">
        <v>28</v>
      </c>
      <c r="E2485" t="s">
        <v>17</v>
      </c>
      <c r="F2485" t="s">
        <v>10</v>
      </c>
      <c r="G2485">
        <v>99081</v>
      </c>
      <c r="O2485">
        <v>228278</v>
      </c>
      <c r="P2485" s="2">
        <v>41868.557280092595</v>
      </c>
      <c r="Q2485" t="s">
        <v>32</v>
      </c>
      <c r="R2485" t="s">
        <v>28</v>
      </c>
      <c r="S2485" t="s">
        <v>17</v>
      </c>
      <c r="T2485" t="s">
        <v>2</v>
      </c>
      <c r="U2485">
        <v>90747</v>
      </c>
    </row>
    <row r="2486" spans="1:21" x14ac:dyDescent="0.3">
      <c r="A2486">
        <v>994969</v>
      </c>
      <c r="B2486" s="2">
        <v>41871.750023148146</v>
      </c>
      <c r="C2486" t="s">
        <v>31</v>
      </c>
      <c r="D2486" t="s">
        <v>28</v>
      </c>
      <c r="E2486" t="s">
        <v>17</v>
      </c>
      <c r="F2486" t="s">
        <v>10</v>
      </c>
      <c r="G2486">
        <v>18158</v>
      </c>
      <c r="O2486">
        <v>996910</v>
      </c>
      <c r="P2486" s="2">
        <v>41868.558020833334</v>
      </c>
      <c r="Q2486" t="s">
        <v>32</v>
      </c>
      <c r="R2486" t="s">
        <v>30</v>
      </c>
      <c r="S2486" t="s">
        <v>17</v>
      </c>
      <c r="T2486" t="s">
        <v>2</v>
      </c>
      <c r="U2486">
        <v>76895</v>
      </c>
    </row>
    <row r="2487" spans="1:21" x14ac:dyDescent="0.3">
      <c r="A2487">
        <v>319712</v>
      </c>
      <c r="B2487" s="2">
        <v>41871.752453703702</v>
      </c>
      <c r="C2487" t="s">
        <v>32</v>
      </c>
      <c r="D2487" t="s">
        <v>28</v>
      </c>
      <c r="E2487" t="s">
        <v>17</v>
      </c>
      <c r="F2487" t="s">
        <v>10</v>
      </c>
      <c r="G2487">
        <v>77971</v>
      </c>
      <c r="O2487">
        <v>737589</v>
      </c>
      <c r="P2487" s="2">
        <v>41868.558807870373</v>
      </c>
      <c r="Q2487" t="s">
        <v>32</v>
      </c>
      <c r="R2487" t="s">
        <v>28</v>
      </c>
      <c r="S2487" t="s">
        <v>17</v>
      </c>
      <c r="T2487" t="s">
        <v>2</v>
      </c>
      <c r="U2487">
        <v>91905</v>
      </c>
    </row>
    <row r="2488" spans="1:21" x14ac:dyDescent="0.3">
      <c r="A2488">
        <v>572047</v>
      </c>
      <c r="B2488" s="2">
        <v>41761.292500000003</v>
      </c>
      <c r="C2488" t="s">
        <v>32</v>
      </c>
      <c r="D2488" t="s">
        <v>28</v>
      </c>
      <c r="E2488" t="s">
        <v>17</v>
      </c>
      <c r="F2488" t="s">
        <v>10</v>
      </c>
      <c r="G2488">
        <v>86934</v>
      </c>
      <c r="O2488">
        <v>350567</v>
      </c>
      <c r="P2488" s="2">
        <v>41868.557824074072</v>
      </c>
      <c r="Q2488" t="s">
        <v>32</v>
      </c>
      <c r="R2488" t="s">
        <v>29</v>
      </c>
      <c r="S2488" t="s">
        <v>17</v>
      </c>
      <c r="T2488" t="s">
        <v>2</v>
      </c>
      <c r="U2488">
        <v>35972</v>
      </c>
    </row>
    <row r="2489" spans="1:21" x14ac:dyDescent="0.3">
      <c r="A2489">
        <v>537930</v>
      </c>
      <c r="B2489" s="2">
        <v>41779.774259259262</v>
      </c>
      <c r="C2489" t="s">
        <v>31</v>
      </c>
      <c r="D2489" t="s">
        <v>28</v>
      </c>
      <c r="E2489" t="s">
        <v>17</v>
      </c>
      <c r="F2489" t="s">
        <v>10</v>
      </c>
      <c r="G2489">
        <v>23366</v>
      </c>
      <c r="O2489">
        <v>935580</v>
      </c>
      <c r="P2489" s="2">
        <v>41801.323506944442</v>
      </c>
      <c r="Q2489" t="s">
        <v>32</v>
      </c>
      <c r="R2489" t="s">
        <v>28</v>
      </c>
      <c r="S2489" t="s">
        <v>17</v>
      </c>
      <c r="T2489" t="s">
        <v>4</v>
      </c>
      <c r="U2489">
        <v>75137</v>
      </c>
    </row>
    <row r="2490" spans="1:21" x14ac:dyDescent="0.3">
      <c r="A2490">
        <v>374678</v>
      </c>
      <c r="B2490" s="2">
        <v>41779.773587962962</v>
      </c>
      <c r="C2490" t="s">
        <v>32</v>
      </c>
      <c r="D2490" t="s">
        <v>30</v>
      </c>
      <c r="E2490" t="s">
        <v>17</v>
      </c>
      <c r="F2490" t="s">
        <v>10</v>
      </c>
      <c r="G2490">
        <v>47278</v>
      </c>
      <c r="O2490">
        <v>998478</v>
      </c>
      <c r="P2490" s="2">
        <v>41810.407789351855</v>
      </c>
      <c r="Q2490" t="s">
        <v>32</v>
      </c>
      <c r="R2490" t="s">
        <v>28</v>
      </c>
      <c r="S2490" t="s">
        <v>17</v>
      </c>
      <c r="T2490" t="s">
        <v>4</v>
      </c>
      <c r="U2490">
        <v>5143</v>
      </c>
    </row>
    <row r="2491" spans="1:21" x14ac:dyDescent="0.3">
      <c r="A2491">
        <v>333993</v>
      </c>
      <c r="B2491" s="2">
        <v>41779.773900462962</v>
      </c>
      <c r="C2491" t="s">
        <v>31</v>
      </c>
      <c r="D2491" t="s">
        <v>30</v>
      </c>
      <c r="E2491" t="s">
        <v>17</v>
      </c>
      <c r="F2491" t="s">
        <v>10</v>
      </c>
      <c r="G2491">
        <v>88965</v>
      </c>
      <c r="O2491">
        <v>563648</v>
      </c>
      <c r="P2491" s="2">
        <v>41810.408541666664</v>
      </c>
      <c r="Q2491" t="s">
        <v>32</v>
      </c>
      <c r="R2491" t="s">
        <v>28</v>
      </c>
      <c r="S2491" t="s">
        <v>17</v>
      </c>
      <c r="T2491" t="s">
        <v>4</v>
      </c>
      <c r="U2491">
        <v>26508</v>
      </c>
    </row>
    <row r="2492" spans="1:21" x14ac:dyDescent="0.3">
      <c r="A2492">
        <v>13367</v>
      </c>
      <c r="B2492" s="2">
        <v>41779.774305555555</v>
      </c>
      <c r="C2492" t="s">
        <v>32</v>
      </c>
      <c r="D2492" t="s">
        <v>30</v>
      </c>
      <c r="E2492" t="s">
        <v>17</v>
      </c>
      <c r="F2492" t="s">
        <v>10</v>
      </c>
      <c r="G2492">
        <v>85560</v>
      </c>
      <c r="O2492">
        <v>531055</v>
      </c>
      <c r="P2492" s="2">
        <v>41812.576689814814</v>
      </c>
      <c r="Q2492" t="s">
        <v>32</v>
      </c>
      <c r="R2492" t="s">
        <v>30</v>
      </c>
      <c r="S2492" t="s">
        <v>17</v>
      </c>
      <c r="T2492" t="s">
        <v>4</v>
      </c>
      <c r="U2492">
        <v>24791</v>
      </c>
    </row>
    <row r="2493" spans="1:21" x14ac:dyDescent="0.3">
      <c r="A2493">
        <v>663884</v>
      </c>
      <c r="B2493" s="2">
        <v>41779.77416666667</v>
      </c>
      <c r="C2493" t="s">
        <v>31</v>
      </c>
      <c r="D2493" t="s">
        <v>30</v>
      </c>
      <c r="E2493" t="s">
        <v>17</v>
      </c>
      <c r="F2493" t="s">
        <v>10</v>
      </c>
      <c r="G2493">
        <v>20609</v>
      </c>
      <c r="O2493">
        <v>709538</v>
      </c>
      <c r="P2493" s="2">
        <v>41824.439259259256</v>
      </c>
      <c r="Q2493" t="s">
        <v>32</v>
      </c>
      <c r="R2493" t="s">
        <v>30</v>
      </c>
      <c r="S2493" t="s">
        <v>17</v>
      </c>
      <c r="T2493" t="s">
        <v>4</v>
      </c>
      <c r="U2493">
        <v>9733</v>
      </c>
    </row>
    <row r="2494" spans="1:21" x14ac:dyDescent="0.3">
      <c r="A2494">
        <v>96144</v>
      </c>
      <c r="B2494" s="2">
        <v>41820.396909722222</v>
      </c>
      <c r="C2494" t="s">
        <v>32</v>
      </c>
      <c r="D2494" t="s">
        <v>28</v>
      </c>
      <c r="E2494" t="s">
        <v>17</v>
      </c>
      <c r="F2494" t="s">
        <v>10</v>
      </c>
      <c r="G2494">
        <v>50903</v>
      </c>
      <c r="O2494">
        <v>233897</v>
      </c>
      <c r="P2494" s="2">
        <v>41824.442546296297</v>
      </c>
      <c r="Q2494" t="s">
        <v>32</v>
      </c>
      <c r="R2494" t="s">
        <v>30</v>
      </c>
      <c r="S2494" t="s">
        <v>17</v>
      </c>
      <c r="T2494" t="s">
        <v>4</v>
      </c>
      <c r="U2494">
        <v>8237</v>
      </c>
    </row>
    <row r="2495" spans="1:21" x14ac:dyDescent="0.3">
      <c r="A2495">
        <v>932226</v>
      </c>
      <c r="B2495" s="2">
        <v>41820.397337962961</v>
      </c>
      <c r="C2495" t="s">
        <v>31</v>
      </c>
      <c r="D2495" t="s">
        <v>29</v>
      </c>
      <c r="E2495" t="s">
        <v>17</v>
      </c>
      <c r="F2495" t="s">
        <v>10</v>
      </c>
      <c r="G2495">
        <v>57969</v>
      </c>
      <c r="O2495">
        <v>757668</v>
      </c>
      <c r="P2495" s="2">
        <v>41807.397002314814</v>
      </c>
      <c r="Q2495" t="s">
        <v>32</v>
      </c>
      <c r="R2495" t="s">
        <v>28</v>
      </c>
      <c r="S2495" t="s">
        <v>20</v>
      </c>
      <c r="T2495" t="s">
        <v>2</v>
      </c>
      <c r="U2495">
        <v>74917</v>
      </c>
    </row>
    <row r="2496" spans="1:21" x14ac:dyDescent="0.3">
      <c r="A2496">
        <v>727147</v>
      </c>
      <c r="B2496" s="2">
        <v>41827.312951388885</v>
      </c>
      <c r="C2496" t="s">
        <v>32</v>
      </c>
      <c r="D2496" t="s">
        <v>30</v>
      </c>
      <c r="E2496" t="s">
        <v>17</v>
      </c>
      <c r="F2496" t="s">
        <v>10</v>
      </c>
      <c r="G2496">
        <v>13760</v>
      </c>
      <c r="O2496">
        <v>137775</v>
      </c>
      <c r="P2496" s="2">
        <v>41835.396990740737</v>
      </c>
      <c r="Q2496" t="s">
        <v>32</v>
      </c>
      <c r="R2496" t="s">
        <v>28</v>
      </c>
      <c r="S2496" t="s">
        <v>20</v>
      </c>
      <c r="T2496" t="s">
        <v>2</v>
      </c>
      <c r="U2496">
        <v>75705</v>
      </c>
    </row>
    <row r="2497" spans="1:21" x14ac:dyDescent="0.3">
      <c r="A2497">
        <v>613982</v>
      </c>
      <c r="B2497" s="2">
        <v>41827.313159722224</v>
      </c>
      <c r="C2497" t="s">
        <v>32</v>
      </c>
      <c r="D2497" t="s">
        <v>30</v>
      </c>
      <c r="E2497" t="s">
        <v>17</v>
      </c>
      <c r="F2497" t="s">
        <v>10</v>
      </c>
      <c r="G2497">
        <v>75447</v>
      </c>
      <c r="O2497">
        <v>889336</v>
      </c>
      <c r="P2497" s="2">
        <v>41855.525983796295</v>
      </c>
      <c r="Q2497" t="s">
        <v>32</v>
      </c>
      <c r="R2497" t="s">
        <v>28</v>
      </c>
      <c r="S2497" t="s">
        <v>20</v>
      </c>
      <c r="T2497" t="s">
        <v>2</v>
      </c>
      <c r="U2497">
        <v>16637</v>
      </c>
    </row>
    <row r="2498" spans="1:21" x14ac:dyDescent="0.3">
      <c r="A2498">
        <v>982147</v>
      </c>
      <c r="B2498" s="2">
        <v>41827.31355324074</v>
      </c>
      <c r="C2498" t="s">
        <v>32</v>
      </c>
      <c r="D2498" t="s">
        <v>30</v>
      </c>
      <c r="E2498" t="s">
        <v>17</v>
      </c>
      <c r="F2498" t="s">
        <v>10</v>
      </c>
      <c r="G2498">
        <v>25900</v>
      </c>
      <c r="O2498">
        <v>860049</v>
      </c>
      <c r="P2498" s="2">
        <v>41835.397245370368</v>
      </c>
      <c r="Q2498" t="s">
        <v>32</v>
      </c>
      <c r="R2498" t="s">
        <v>28</v>
      </c>
      <c r="S2498" t="s">
        <v>14</v>
      </c>
      <c r="T2498" t="s">
        <v>6</v>
      </c>
      <c r="U2498">
        <v>81002</v>
      </c>
    </row>
    <row r="2499" spans="1:21" x14ac:dyDescent="0.3">
      <c r="A2499">
        <v>903769</v>
      </c>
      <c r="B2499" s="2">
        <v>41827.722187500003</v>
      </c>
      <c r="C2499" t="s">
        <v>32</v>
      </c>
      <c r="D2499" t="s">
        <v>28</v>
      </c>
      <c r="E2499" t="s">
        <v>17</v>
      </c>
      <c r="F2499" t="s">
        <v>10</v>
      </c>
      <c r="G2499">
        <v>91416</v>
      </c>
      <c r="O2499">
        <v>608169</v>
      </c>
      <c r="P2499" s="2">
        <v>41835.397349537037</v>
      </c>
      <c r="Q2499" t="s">
        <v>32</v>
      </c>
      <c r="R2499" t="s">
        <v>28</v>
      </c>
      <c r="S2499" t="s">
        <v>15</v>
      </c>
      <c r="T2499" t="s">
        <v>1</v>
      </c>
      <c r="U2499">
        <v>17544</v>
      </c>
    </row>
    <row r="2500" spans="1:21" x14ac:dyDescent="0.3">
      <c r="A2500">
        <v>555757</v>
      </c>
      <c r="B2500" s="2">
        <v>41827.723009259258</v>
      </c>
      <c r="C2500" t="s">
        <v>32</v>
      </c>
      <c r="D2500" t="s">
        <v>28</v>
      </c>
      <c r="E2500" t="s">
        <v>17</v>
      </c>
      <c r="F2500" t="s">
        <v>10</v>
      </c>
      <c r="G2500">
        <v>36999</v>
      </c>
      <c r="O2500">
        <v>255806</v>
      </c>
      <c r="P2500" s="2">
        <v>41852.547719907408</v>
      </c>
      <c r="Q2500" t="s">
        <v>32</v>
      </c>
      <c r="R2500" t="s">
        <v>28</v>
      </c>
      <c r="S2500" t="s">
        <v>15</v>
      </c>
      <c r="T2500" t="s">
        <v>1</v>
      </c>
      <c r="U2500">
        <v>61950</v>
      </c>
    </row>
    <row r="2501" spans="1:21" x14ac:dyDescent="0.3">
      <c r="A2501">
        <v>247562</v>
      </c>
      <c r="B2501" s="2">
        <v>41834.68236111111</v>
      </c>
      <c r="C2501" t="s">
        <v>32</v>
      </c>
      <c r="D2501" t="s">
        <v>28</v>
      </c>
      <c r="E2501" t="s">
        <v>17</v>
      </c>
      <c r="F2501" t="s">
        <v>10</v>
      </c>
      <c r="G2501">
        <v>22461</v>
      </c>
      <c r="O2501">
        <v>633002</v>
      </c>
      <c r="P2501" s="2">
        <v>41793.402187500003</v>
      </c>
      <c r="Q2501" t="s">
        <v>32</v>
      </c>
      <c r="R2501" t="s">
        <v>30</v>
      </c>
      <c r="S2501" t="s">
        <v>20</v>
      </c>
      <c r="T2501" t="s">
        <v>10</v>
      </c>
      <c r="U2501">
        <v>79867</v>
      </c>
    </row>
    <row r="2502" spans="1:21" x14ac:dyDescent="0.3">
      <c r="A2502">
        <v>502577</v>
      </c>
      <c r="B2502" s="2">
        <v>41769.675312500003</v>
      </c>
      <c r="C2502" t="s">
        <v>31</v>
      </c>
      <c r="D2502" t="s">
        <v>28</v>
      </c>
      <c r="E2502" t="s">
        <v>20</v>
      </c>
      <c r="F2502" t="s">
        <v>6</v>
      </c>
      <c r="G2502">
        <v>84242</v>
      </c>
      <c r="O2502">
        <v>355348</v>
      </c>
      <c r="P2502" s="2">
        <v>41793.403900462959</v>
      </c>
      <c r="Q2502" t="s">
        <v>32</v>
      </c>
      <c r="R2502" t="s">
        <v>30</v>
      </c>
      <c r="S2502" t="s">
        <v>20</v>
      </c>
      <c r="T2502" t="s">
        <v>10</v>
      </c>
      <c r="U2502">
        <v>69691</v>
      </c>
    </row>
    <row r="2503" spans="1:21" x14ac:dyDescent="0.3">
      <c r="A2503">
        <v>821989</v>
      </c>
      <c r="B2503" s="2">
        <v>41769.678124999999</v>
      </c>
      <c r="C2503" t="s">
        <v>32</v>
      </c>
      <c r="D2503" t="s">
        <v>28</v>
      </c>
      <c r="E2503" t="s">
        <v>20</v>
      </c>
      <c r="F2503" t="s">
        <v>6</v>
      </c>
      <c r="G2503">
        <v>32051</v>
      </c>
      <c r="O2503">
        <v>624692</v>
      </c>
      <c r="P2503" s="2">
        <v>41793.404166666667</v>
      </c>
      <c r="Q2503" t="s">
        <v>32</v>
      </c>
      <c r="R2503" t="s">
        <v>30</v>
      </c>
      <c r="S2503" t="s">
        <v>20</v>
      </c>
      <c r="T2503" t="s">
        <v>10</v>
      </c>
      <c r="U2503">
        <v>54152</v>
      </c>
    </row>
    <row r="2504" spans="1:21" x14ac:dyDescent="0.3">
      <c r="A2504">
        <v>287204</v>
      </c>
      <c r="B2504" s="2">
        <v>41789.802025462966</v>
      </c>
      <c r="C2504" t="s">
        <v>32</v>
      </c>
      <c r="D2504" t="s">
        <v>30</v>
      </c>
      <c r="E2504" t="s">
        <v>20</v>
      </c>
      <c r="F2504" t="s">
        <v>6</v>
      </c>
      <c r="G2504">
        <v>70716</v>
      </c>
      <c r="O2504">
        <v>462488</v>
      </c>
      <c r="P2504" s="2">
        <v>41793.404618055552</v>
      </c>
      <c r="Q2504" t="s">
        <v>32</v>
      </c>
      <c r="R2504" t="s">
        <v>28</v>
      </c>
      <c r="S2504" t="s">
        <v>20</v>
      </c>
      <c r="T2504" t="s">
        <v>10</v>
      </c>
      <c r="U2504">
        <v>81412</v>
      </c>
    </row>
    <row r="2505" spans="1:21" x14ac:dyDescent="0.3">
      <c r="A2505">
        <v>594927</v>
      </c>
      <c r="B2505" s="2">
        <v>41789.802245370367</v>
      </c>
      <c r="C2505" t="s">
        <v>32</v>
      </c>
      <c r="D2505" t="s">
        <v>28</v>
      </c>
      <c r="E2505" t="s">
        <v>20</v>
      </c>
      <c r="F2505" t="s">
        <v>6</v>
      </c>
      <c r="G2505">
        <v>82128</v>
      </c>
      <c r="O2505">
        <v>459590</v>
      </c>
      <c r="P2505" s="2">
        <v>41764.785624999997</v>
      </c>
      <c r="Q2505" t="s">
        <v>32</v>
      </c>
      <c r="R2505" t="s">
        <v>28</v>
      </c>
      <c r="S2505" t="s">
        <v>20</v>
      </c>
      <c r="T2505" t="s">
        <v>1</v>
      </c>
      <c r="U2505">
        <v>4448</v>
      </c>
    </row>
    <row r="2506" spans="1:21" x14ac:dyDescent="0.3">
      <c r="A2506">
        <v>33296</v>
      </c>
      <c r="B2506" s="2">
        <v>41789.803182870368</v>
      </c>
      <c r="C2506" t="s">
        <v>31</v>
      </c>
      <c r="D2506" t="s">
        <v>30</v>
      </c>
      <c r="E2506" t="s">
        <v>20</v>
      </c>
      <c r="F2506" t="s">
        <v>6</v>
      </c>
      <c r="G2506">
        <v>93574</v>
      </c>
      <c r="O2506">
        <v>929923</v>
      </c>
      <c r="P2506" s="2">
        <v>41767.563819444447</v>
      </c>
      <c r="Q2506" t="s">
        <v>32</v>
      </c>
      <c r="R2506" t="s">
        <v>28</v>
      </c>
      <c r="S2506" t="s">
        <v>17</v>
      </c>
      <c r="T2506" t="s">
        <v>8</v>
      </c>
      <c r="U2506">
        <v>9150</v>
      </c>
    </row>
    <row r="2507" spans="1:21" x14ac:dyDescent="0.3">
      <c r="A2507">
        <v>449101</v>
      </c>
      <c r="B2507" s="2">
        <v>41809.710717592592</v>
      </c>
      <c r="C2507" t="s">
        <v>32</v>
      </c>
      <c r="D2507" t="s">
        <v>28</v>
      </c>
      <c r="E2507" t="s">
        <v>20</v>
      </c>
      <c r="F2507" t="s">
        <v>6</v>
      </c>
      <c r="G2507">
        <v>66125</v>
      </c>
      <c r="O2507">
        <v>102990</v>
      </c>
      <c r="P2507" s="2">
        <v>41808.705625000002</v>
      </c>
      <c r="Q2507" t="s">
        <v>32</v>
      </c>
      <c r="R2507" t="s">
        <v>30</v>
      </c>
      <c r="S2507" t="s">
        <v>17</v>
      </c>
      <c r="T2507" t="s">
        <v>8</v>
      </c>
      <c r="U2507">
        <v>81256</v>
      </c>
    </row>
    <row r="2508" spans="1:21" x14ac:dyDescent="0.3">
      <c r="A2508">
        <v>218656</v>
      </c>
      <c r="B2508" s="2">
        <v>41809.711562500001</v>
      </c>
      <c r="C2508" t="s">
        <v>31</v>
      </c>
      <c r="D2508" t="s">
        <v>30</v>
      </c>
      <c r="E2508" t="s">
        <v>20</v>
      </c>
      <c r="F2508" t="s">
        <v>6</v>
      </c>
      <c r="G2508">
        <v>26301</v>
      </c>
      <c r="O2508">
        <v>243390</v>
      </c>
      <c r="P2508" s="2">
        <v>41808.705937500003</v>
      </c>
      <c r="Q2508" t="s">
        <v>32</v>
      </c>
      <c r="R2508" t="s">
        <v>28</v>
      </c>
      <c r="S2508" t="s">
        <v>17</v>
      </c>
      <c r="T2508" t="s">
        <v>8</v>
      </c>
      <c r="U2508">
        <v>64629</v>
      </c>
    </row>
    <row r="2509" spans="1:21" x14ac:dyDescent="0.3">
      <c r="A2509">
        <v>297160</v>
      </c>
      <c r="B2509" s="2">
        <v>41809.712858796294</v>
      </c>
      <c r="C2509" t="s">
        <v>32</v>
      </c>
      <c r="D2509" t="s">
        <v>28</v>
      </c>
      <c r="E2509" t="s">
        <v>20</v>
      </c>
      <c r="F2509" t="s">
        <v>6</v>
      </c>
      <c r="G2509">
        <v>82378</v>
      </c>
      <c r="O2509">
        <v>329507</v>
      </c>
      <c r="P2509" s="2">
        <v>41808.70621527778</v>
      </c>
      <c r="Q2509" t="s">
        <v>32</v>
      </c>
      <c r="R2509" t="s">
        <v>28</v>
      </c>
      <c r="S2509" t="s">
        <v>17</v>
      </c>
      <c r="T2509" t="s">
        <v>8</v>
      </c>
      <c r="U2509">
        <v>77546</v>
      </c>
    </row>
    <row r="2510" spans="1:21" x14ac:dyDescent="0.3">
      <c r="A2510">
        <v>876797</v>
      </c>
      <c r="B2510" s="2">
        <v>41780.329062500001</v>
      </c>
      <c r="C2510" t="s">
        <v>32</v>
      </c>
      <c r="D2510" t="s">
        <v>28</v>
      </c>
      <c r="E2510" t="s">
        <v>17</v>
      </c>
      <c r="F2510" t="s">
        <v>4</v>
      </c>
      <c r="G2510">
        <v>50390</v>
      </c>
      <c r="O2510">
        <v>272114</v>
      </c>
      <c r="P2510" s="2">
        <v>41808.70652777778</v>
      </c>
      <c r="Q2510" t="s">
        <v>32</v>
      </c>
      <c r="R2510" t="s">
        <v>28</v>
      </c>
      <c r="S2510" t="s">
        <v>17</v>
      </c>
      <c r="T2510" t="s">
        <v>8</v>
      </c>
      <c r="U2510">
        <v>73785</v>
      </c>
    </row>
    <row r="2511" spans="1:21" x14ac:dyDescent="0.3">
      <c r="A2511">
        <v>202191</v>
      </c>
      <c r="B2511" s="2">
        <v>41781.665567129632</v>
      </c>
      <c r="C2511" t="s">
        <v>31</v>
      </c>
      <c r="D2511" t="s">
        <v>30</v>
      </c>
      <c r="E2511" t="s">
        <v>19</v>
      </c>
      <c r="F2511" t="s">
        <v>6</v>
      </c>
      <c r="G2511">
        <v>82691</v>
      </c>
      <c r="O2511">
        <v>205709</v>
      </c>
      <c r="P2511" s="2">
        <v>41808.708460648151</v>
      </c>
      <c r="Q2511" t="s">
        <v>32</v>
      </c>
      <c r="R2511" t="s">
        <v>28</v>
      </c>
      <c r="S2511" t="s">
        <v>17</v>
      </c>
      <c r="T2511" t="s">
        <v>8</v>
      </c>
      <c r="U2511">
        <v>78256</v>
      </c>
    </row>
    <row r="2512" spans="1:21" x14ac:dyDescent="0.3">
      <c r="A2512">
        <v>830375</v>
      </c>
      <c r="B2512" s="2">
        <v>41781.665648148148</v>
      </c>
      <c r="C2512" t="s">
        <v>31</v>
      </c>
      <c r="D2512" t="s">
        <v>29</v>
      </c>
      <c r="E2512" t="s">
        <v>19</v>
      </c>
      <c r="F2512" t="s">
        <v>6</v>
      </c>
      <c r="G2512">
        <v>63434</v>
      </c>
      <c r="O2512">
        <v>498450</v>
      </c>
      <c r="P2512" s="2">
        <v>41880.364305555559</v>
      </c>
      <c r="Q2512" t="s">
        <v>32</v>
      </c>
      <c r="R2512" t="s">
        <v>30</v>
      </c>
      <c r="S2512" t="s">
        <v>17</v>
      </c>
      <c r="T2512" t="s">
        <v>8</v>
      </c>
      <c r="U2512">
        <v>71264</v>
      </c>
    </row>
    <row r="2513" spans="1:21" x14ac:dyDescent="0.3">
      <c r="A2513">
        <v>428887</v>
      </c>
      <c r="B2513" s="2">
        <v>41827.397106481483</v>
      </c>
      <c r="C2513" t="s">
        <v>32</v>
      </c>
      <c r="D2513" t="s">
        <v>29</v>
      </c>
      <c r="E2513" t="s">
        <v>19</v>
      </c>
      <c r="F2513" t="s">
        <v>6</v>
      </c>
      <c r="G2513">
        <v>48066</v>
      </c>
      <c r="O2513">
        <v>316467</v>
      </c>
      <c r="P2513" s="2">
        <v>41880.364641203705</v>
      </c>
      <c r="Q2513" t="s">
        <v>32</v>
      </c>
      <c r="R2513" t="s">
        <v>28</v>
      </c>
      <c r="S2513" t="s">
        <v>17</v>
      </c>
      <c r="T2513" t="s">
        <v>8</v>
      </c>
      <c r="U2513">
        <v>50714</v>
      </c>
    </row>
    <row r="2514" spans="1:21" x14ac:dyDescent="0.3">
      <c r="A2514">
        <v>58980</v>
      </c>
      <c r="B2514" s="2">
        <v>41844.424814814818</v>
      </c>
      <c r="C2514" t="s">
        <v>32</v>
      </c>
      <c r="D2514" t="s">
        <v>30</v>
      </c>
      <c r="E2514" t="s">
        <v>19</v>
      </c>
      <c r="F2514" t="s">
        <v>6</v>
      </c>
      <c r="G2514">
        <v>3143</v>
      </c>
      <c r="O2514">
        <v>135319</v>
      </c>
      <c r="P2514" s="2">
        <v>41880.365243055552</v>
      </c>
      <c r="Q2514" t="s">
        <v>32</v>
      </c>
      <c r="R2514" t="s">
        <v>30</v>
      </c>
      <c r="S2514" t="s">
        <v>17</v>
      </c>
      <c r="T2514" t="s">
        <v>8</v>
      </c>
      <c r="U2514">
        <v>52257</v>
      </c>
    </row>
    <row r="2515" spans="1:21" x14ac:dyDescent="0.3">
      <c r="A2515">
        <v>378816</v>
      </c>
      <c r="B2515" s="2">
        <v>41837.57130787037</v>
      </c>
      <c r="C2515" t="s">
        <v>32</v>
      </c>
      <c r="D2515" t="s">
        <v>28</v>
      </c>
      <c r="E2515" t="s">
        <v>17</v>
      </c>
      <c r="F2515" t="s">
        <v>5</v>
      </c>
      <c r="G2515">
        <v>47469</v>
      </c>
      <c r="O2515">
        <v>359399</v>
      </c>
      <c r="P2515" s="2">
        <v>41787.397928240738</v>
      </c>
      <c r="Q2515" t="s">
        <v>32</v>
      </c>
      <c r="R2515" t="s">
        <v>30</v>
      </c>
      <c r="S2515" t="s">
        <v>12</v>
      </c>
      <c r="T2515" t="s">
        <v>2</v>
      </c>
      <c r="U2515">
        <v>10139</v>
      </c>
    </row>
    <row r="2516" spans="1:21" x14ac:dyDescent="0.3">
      <c r="A2516">
        <v>859719</v>
      </c>
      <c r="B2516" s="2">
        <v>41794.399282407408</v>
      </c>
      <c r="C2516" t="s">
        <v>32</v>
      </c>
      <c r="D2516" t="s">
        <v>30</v>
      </c>
      <c r="E2516" t="s">
        <v>17</v>
      </c>
      <c r="F2516" t="s">
        <v>4</v>
      </c>
      <c r="G2516">
        <v>59854</v>
      </c>
      <c r="O2516">
        <v>120227</v>
      </c>
      <c r="P2516" s="2">
        <v>41787.398263888892</v>
      </c>
      <c r="Q2516" t="s">
        <v>32</v>
      </c>
      <c r="R2516" t="s">
        <v>28</v>
      </c>
      <c r="S2516" t="s">
        <v>12</v>
      </c>
      <c r="T2516" t="s">
        <v>2</v>
      </c>
      <c r="U2516">
        <v>23130</v>
      </c>
    </row>
    <row r="2517" spans="1:21" x14ac:dyDescent="0.3">
      <c r="A2517">
        <v>199439</v>
      </c>
      <c r="B2517" s="2">
        <v>41760.397094907406</v>
      </c>
      <c r="C2517" t="s">
        <v>32</v>
      </c>
      <c r="D2517" t="s">
        <v>28</v>
      </c>
      <c r="E2517" t="s">
        <v>20</v>
      </c>
      <c r="F2517" t="s">
        <v>2</v>
      </c>
      <c r="G2517">
        <v>51553</v>
      </c>
      <c r="O2517">
        <v>236840</v>
      </c>
      <c r="P2517" s="2">
        <v>41787.399976851855</v>
      </c>
      <c r="Q2517" t="s">
        <v>32</v>
      </c>
      <c r="R2517" t="s">
        <v>28</v>
      </c>
      <c r="S2517" t="s">
        <v>12</v>
      </c>
      <c r="T2517" t="s">
        <v>2</v>
      </c>
      <c r="U2517">
        <v>57957</v>
      </c>
    </row>
    <row r="2518" spans="1:21" x14ac:dyDescent="0.3">
      <c r="A2518">
        <v>855169</v>
      </c>
      <c r="B2518" s="2">
        <v>41880.449814814812</v>
      </c>
      <c r="C2518" t="s">
        <v>32</v>
      </c>
      <c r="D2518" t="s">
        <v>28</v>
      </c>
      <c r="E2518" t="s">
        <v>20</v>
      </c>
      <c r="F2518" t="s">
        <v>4</v>
      </c>
      <c r="G2518">
        <v>5619</v>
      </c>
      <c r="O2518">
        <v>666814</v>
      </c>
      <c r="P2518" s="2">
        <v>41787.400324074071</v>
      </c>
      <c r="Q2518" t="s">
        <v>32</v>
      </c>
      <c r="R2518" t="s">
        <v>28</v>
      </c>
      <c r="S2518" t="s">
        <v>12</v>
      </c>
      <c r="T2518" t="s">
        <v>2</v>
      </c>
      <c r="U2518">
        <v>36605</v>
      </c>
    </row>
    <row r="2519" spans="1:21" x14ac:dyDescent="0.3">
      <c r="A2519">
        <v>196497</v>
      </c>
      <c r="B2519" s="2">
        <v>41880.450682870367</v>
      </c>
      <c r="C2519" t="s">
        <v>31</v>
      </c>
      <c r="D2519" t="s">
        <v>30</v>
      </c>
      <c r="E2519" t="s">
        <v>20</v>
      </c>
      <c r="F2519" t="s">
        <v>4</v>
      </c>
      <c r="G2519">
        <v>90776</v>
      </c>
      <c r="O2519">
        <v>294991</v>
      </c>
      <c r="P2519" s="2">
        <v>41879.778263888889</v>
      </c>
      <c r="Q2519" t="s">
        <v>32</v>
      </c>
      <c r="R2519" t="s">
        <v>28</v>
      </c>
      <c r="S2519" t="s">
        <v>20</v>
      </c>
      <c r="T2519" t="s">
        <v>2</v>
      </c>
      <c r="U2519">
        <v>89333</v>
      </c>
    </row>
    <row r="2520" spans="1:21" x14ac:dyDescent="0.3">
      <c r="A2520">
        <v>592984</v>
      </c>
      <c r="B2520" s="2">
        <v>41880.452719907407</v>
      </c>
      <c r="C2520" t="s">
        <v>32</v>
      </c>
      <c r="D2520" t="s">
        <v>28</v>
      </c>
      <c r="E2520" t="s">
        <v>20</v>
      </c>
      <c r="F2520" t="s">
        <v>4</v>
      </c>
      <c r="G2520">
        <v>74920</v>
      </c>
      <c r="O2520">
        <v>216145</v>
      </c>
      <c r="P2520" s="2">
        <v>41879.778981481482</v>
      </c>
      <c r="Q2520" t="s">
        <v>32</v>
      </c>
      <c r="R2520" t="s">
        <v>28</v>
      </c>
      <c r="S2520" t="s">
        <v>20</v>
      </c>
      <c r="T2520" t="s">
        <v>2</v>
      </c>
      <c r="U2520">
        <v>32682</v>
      </c>
    </row>
    <row r="2521" spans="1:21" x14ac:dyDescent="0.3">
      <c r="A2521">
        <v>383744</v>
      </c>
      <c r="B2521" s="2">
        <v>41830.574814814812</v>
      </c>
      <c r="C2521" t="s">
        <v>31</v>
      </c>
      <c r="D2521" t="s">
        <v>28</v>
      </c>
      <c r="E2521" t="s">
        <v>17</v>
      </c>
      <c r="F2521" t="s">
        <v>8</v>
      </c>
      <c r="G2521">
        <v>76586</v>
      </c>
      <c r="O2521">
        <v>521853</v>
      </c>
      <c r="P2521" s="2">
        <v>41760.488865740743</v>
      </c>
      <c r="Q2521" t="s">
        <v>32</v>
      </c>
      <c r="R2521" t="s">
        <v>30</v>
      </c>
      <c r="S2521" t="s">
        <v>17</v>
      </c>
      <c r="T2521" t="s">
        <v>10</v>
      </c>
      <c r="U2521">
        <v>68268</v>
      </c>
    </row>
    <row r="2522" spans="1:21" x14ac:dyDescent="0.3">
      <c r="A2522">
        <v>671729</v>
      </c>
      <c r="B2522" s="2">
        <v>41831.747303240743</v>
      </c>
      <c r="C2522" t="s">
        <v>32</v>
      </c>
      <c r="D2522" t="s">
        <v>28</v>
      </c>
      <c r="E2522" t="s">
        <v>17</v>
      </c>
      <c r="F2522" t="s">
        <v>8</v>
      </c>
      <c r="G2522">
        <v>41531</v>
      </c>
      <c r="O2522">
        <v>237408</v>
      </c>
      <c r="P2522" s="2">
        <v>41769.453599537039</v>
      </c>
      <c r="Q2522" t="s">
        <v>32</v>
      </c>
      <c r="R2522" t="s">
        <v>28</v>
      </c>
      <c r="S2522" t="s">
        <v>17</v>
      </c>
      <c r="T2522" t="s">
        <v>6</v>
      </c>
      <c r="U2522">
        <v>81535</v>
      </c>
    </row>
    <row r="2523" spans="1:21" x14ac:dyDescent="0.3">
      <c r="A2523">
        <v>901083</v>
      </c>
      <c r="B2523" s="2">
        <v>41796.397418981483</v>
      </c>
      <c r="C2523" t="s">
        <v>32</v>
      </c>
      <c r="D2523" t="s">
        <v>30</v>
      </c>
      <c r="E2523" t="s">
        <v>20</v>
      </c>
      <c r="F2523" t="s">
        <v>10</v>
      </c>
      <c r="G2523">
        <v>14723</v>
      </c>
      <c r="O2523">
        <v>327209</v>
      </c>
      <c r="P2523" s="2">
        <v>41769.454247685186</v>
      </c>
      <c r="Q2523" t="s">
        <v>32</v>
      </c>
      <c r="R2523" t="s">
        <v>28</v>
      </c>
      <c r="S2523" t="s">
        <v>17</v>
      </c>
      <c r="T2523" t="s">
        <v>6</v>
      </c>
      <c r="U2523">
        <v>39207</v>
      </c>
    </row>
    <row r="2524" spans="1:21" x14ac:dyDescent="0.3">
      <c r="A2524">
        <v>691745</v>
      </c>
      <c r="B2524" s="2">
        <v>41799.587824074071</v>
      </c>
      <c r="C2524" t="s">
        <v>31</v>
      </c>
      <c r="D2524" t="s">
        <v>28</v>
      </c>
      <c r="E2524" t="s">
        <v>20</v>
      </c>
      <c r="F2524" t="s">
        <v>7</v>
      </c>
      <c r="G2524">
        <v>84415</v>
      </c>
      <c r="O2524">
        <v>549553</v>
      </c>
      <c r="P2524" s="2">
        <v>41769.455393518518</v>
      </c>
      <c r="Q2524" t="s">
        <v>32</v>
      </c>
      <c r="R2524" t="s">
        <v>28</v>
      </c>
      <c r="S2524" t="s">
        <v>17</v>
      </c>
      <c r="T2524" t="s">
        <v>6</v>
      </c>
      <c r="U2524">
        <v>57385</v>
      </c>
    </row>
    <row r="2525" spans="1:21" x14ac:dyDescent="0.3">
      <c r="A2525">
        <v>849211</v>
      </c>
      <c r="B2525" s="2">
        <v>41799.589965277781</v>
      </c>
      <c r="C2525" t="s">
        <v>32</v>
      </c>
      <c r="D2525" t="s">
        <v>30</v>
      </c>
      <c r="E2525" t="s">
        <v>20</v>
      </c>
      <c r="F2525" t="s">
        <v>7</v>
      </c>
      <c r="G2525">
        <v>87779</v>
      </c>
      <c r="O2525">
        <v>547639</v>
      </c>
      <c r="P2525" s="2">
        <v>41783.360150462962</v>
      </c>
      <c r="Q2525" t="s">
        <v>32</v>
      </c>
      <c r="R2525" t="s">
        <v>28</v>
      </c>
      <c r="S2525" t="s">
        <v>17</v>
      </c>
      <c r="T2525" t="s">
        <v>6</v>
      </c>
      <c r="U2525">
        <v>72419</v>
      </c>
    </row>
    <row r="2526" spans="1:21" x14ac:dyDescent="0.3">
      <c r="A2526">
        <v>486945</v>
      </c>
      <c r="B2526" s="2">
        <v>41761.397361111114</v>
      </c>
      <c r="C2526" t="s">
        <v>32</v>
      </c>
      <c r="D2526" t="s">
        <v>28</v>
      </c>
      <c r="E2526" t="s">
        <v>20</v>
      </c>
      <c r="F2526" t="s">
        <v>2</v>
      </c>
      <c r="G2526">
        <v>22480</v>
      </c>
      <c r="O2526">
        <v>390500</v>
      </c>
      <c r="P2526" s="2">
        <v>41783.361041666663</v>
      </c>
      <c r="Q2526" t="s">
        <v>32</v>
      </c>
      <c r="R2526" t="s">
        <v>28</v>
      </c>
      <c r="S2526" t="s">
        <v>17</v>
      </c>
      <c r="T2526" t="s">
        <v>6</v>
      </c>
      <c r="U2526">
        <v>54871</v>
      </c>
    </row>
    <row r="2527" spans="1:21" x14ac:dyDescent="0.3">
      <c r="A2527">
        <v>295468</v>
      </c>
      <c r="B2527" s="2">
        <v>41768.334097222221</v>
      </c>
      <c r="C2527" t="s">
        <v>31</v>
      </c>
      <c r="D2527" t="s">
        <v>30</v>
      </c>
      <c r="E2527" t="s">
        <v>20</v>
      </c>
      <c r="F2527" t="s">
        <v>2</v>
      </c>
      <c r="G2527">
        <v>67947</v>
      </c>
      <c r="O2527">
        <v>767769</v>
      </c>
      <c r="P2527" s="2">
        <v>41783.36346064815</v>
      </c>
      <c r="Q2527" t="s">
        <v>32</v>
      </c>
      <c r="R2527" t="s">
        <v>28</v>
      </c>
      <c r="S2527" t="s">
        <v>17</v>
      </c>
      <c r="T2527" t="s">
        <v>6</v>
      </c>
      <c r="U2527">
        <v>17807</v>
      </c>
    </row>
    <row r="2528" spans="1:21" x14ac:dyDescent="0.3">
      <c r="A2528">
        <v>605701</v>
      </c>
      <c r="B2528" s="2">
        <v>41768.335856481484</v>
      </c>
      <c r="C2528" t="s">
        <v>32</v>
      </c>
      <c r="D2528" t="s">
        <v>30</v>
      </c>
      <c r="E2528" t="s">
        <v>20</v>
      </c>
      <c r="F2528" t="s">
        <v>2</v>
      </c>
      <c r="G2528">
        <v>51486</v>
      </c>
      <c r="O2528">
        <v>723418</v>
      </c>
      <c r="P2528" s="2">
        <v>41784.767488425925</v>
      </c>
      <c r="Q2528" t="s">
        <v>32</v>
      </c>
      <c r="R2528" t="s">
        <v>28</v>
      </c>
      <c r="S2528" t="s">
        <v>17</v>
      </c>
      <c r="T2528" t="s">
        <v>6</v>
      </c>
      <c r="U2528">
        <v>14421</v>
      </c>
    </row>
    <row r="2529" spans="1:21" x14ac:dyDescent="0.3">
      <c r="A2529">
        <v>274207</v>
      </c>
      <c r="B2529" s="2">
        <v>41768.336168981485</v>
      </c>
      <c r="C2529" t="s">
        <v>32</v>
      </c>
      <c r="D2529" t="s">
        <v>30</v>
      </c>
      <c r="E2529" t="s">
        <v>20</v>
      </c>
      <c r="F2529" t="s">
        <v>2</v>
      </c>
      <c r="G2529">
        <v>59822</v>
      </c>
      <c r="O2529">
        <v>939626</v>
      </c>
      <c r="P2529" s="2">
        <v>41791.415949074071</v>
      </c>
      <c r="Q2529" t="s">
        <v>32</v>
      </c>
      <c r="R2529" t="s">
        <v>29</v>
      </c>
      <c r="S2529" t="s">
        <v>17</v>
      </c>
      <c r="T2529" t="s">
        <v>6</v>
      </c>
      <c r="U2529">
        <v>80760</v>
      </c>
    </row>
    <row r="2530" spans="1:21" x14ac:dyDescent="0.3">
      <c r="A2530">
        <v>269765</v>
      </c>
      <c r="B2530" s="2">
        <v>41768.336817129632</v>
      </c>
      <c r="C2530" t="s">
        <v>31</v>
      </c>
      <c r="D2530" t="s">
        <v>30</v>
      </c>
      <c r="E2530" t="s">
        <v>20</v>
      </c>
      <c r="F2530" t="s">
        <v>2</v>
      </c>
      <c r="G2530">
        <v>93217</v>
      </c>
      <c r="O2530">
        <v>40370</v>
      </c>
      <c r="P2530" s="2">
        <v>41780.39671296296</v>
      </c>
      <c r="Q2530" t="s">
        <v>32</v>
      </c>
      <c r="R2530" t="s">
        <v>28</v>
      </c>
      <c r="S2530" t="s">
        <v>17</v>
      </c>
      <c r="T2530" t="s">
        <v>10</v>
      </c>
      <c r="U2530">
        <v>89675</v>
      </c>
    </row>
    <row r="2531" spans="1:21" x14ac:dyDescent="0.3">
      <c r="A2531">
        <v>46366</v>
      </c>
      <c r="B2531" s="2">
        <v>41820.398321759261</v>
      </c>
      <c r="C2531" t="s">
        <v>32</v>
      </c>
      <c r="D2531" t="s">
        <v>29</v>
      </c>
      <c r="E2531" t="s">
        <v>17</v>
      </c>
      <c r="F2531" t="s">
        <v>7</v>
      </c>
      <c r="G2531">
        <v>73263</v>
      </c>
      <c r="O2531">
        <v>855651</v>
      </c>
      <c r="P2531" s="2">
        <v>41787.46056712963</v>
      </c>
      <c r="Q2531" t="s">
        <v>32</v>
      </c>
      <c r="R2531" t="s">
        <v>28</v>
      </c>
      <c r="S2531" t="s">
        <v>17</v>
      </c>
      <c r="T2531" t="s">
        <v>10</v>
      </c>
      <c r="U2531">
        <v>22128</v>
      </c>
    </row>
    <row r="2532" spans="1:21" x14ac:dyDescent="0.3">
      <c r="A2532">
        <v>133498</v>
      </c>
      <c r="B2532" s="2">
        <v>41820.397256944445</v>
      </c>
      <c r="C2532" t="s">
        <v>31</v>
      </c>
      <c r="D2532" t="s">
        <v>28</v>
      </c>
      <c r="E2532" t="s">
        <v>17</v>
      </c>
      <c r="F2532" t="s">
        <v>6</v>
      </c>
      <c r="G2532">
        <v>83160</v>
      </c>
      <c r="O2532">
        <v>304870</v>
      </c>
      <c r="P2532" s="2">
        <v>41787.462604166663</v>
      </c>
      <c r="Q2532" t="s">
        <v>32</v>
      </c>
      <c r="R2532" t="s">
        <v>30</v>
      </c>
      <c r="S2532" t="s">
        <v>17</v>
      </c>
      <c r="T2532" t="s">
        <v>10</v>
      </c>
      <c r="U2532">
        <v>10749</v>
      </c>
    </row>
    <row r="2533" spans="1:21" x14ac:dyDescent="0.3">
      <c r="A2533">
        <v>876103</v>
      </c>
      <c r="B2533" s="2">
        <v>41820.542824074073</v>
      </c>
      <c r="C2533" t="s">
        <v>32</v>
      </c>
      <c r="D2533" t="s">
        <v>28</v>
      </c>
      <c r="E2533" t="s">
        <v>17</v>
      </c>
      <c r="F2533" t="s">
        <v>6</v>
      </c>
      <c r="G2533">
        <v>5523</v>
      </c>
      <c r="O2533">
        <v>128164</v>
      </c>
      <c r="P2533" s="2">
        <v>41788.545115740744</v>
      </c>
      <c r="Q2533" t="s">
        <v>32</v>
      </c>
      <c r="R2533" t="s">
        <v>28</v>
      </c>
      <c r="S2533" t="s">
        <v>17</v>
      </c>
      <c r="T2533" t="s">
        <v>10</v>
      </c>
      <c r="U2533">
        <v>91247</v>
      </c>
    </row>
    <row r="2534" spans="1:21" x14ac:dyDescent="0.3">
      <c r="A2534">
        <v>228080</v>
      </c>
      <c r="B2534" s="2">
        <v>41820.54347222222</v>
      </c>
      <c r="C2534" t="s">
        <v>31</v>
      </c>
      <c r="D2534" t="s">
        <v>28</v>
      </c>
      <c r="E2534" t="s">
        <v>17</v>
      </c>
      <c r="F2534" t="s">
        <v>6</v>
      </c>
      <c r="G2534">
        <v>54681</v>
      </c>
      <c r="O2534">
        <v>71808</v>
      </c>
      <c r="P2534" s="2">
        <v>41788.547013888892</v>
      </c>
      <c r="Q2534" t="s">
        <v>32</v>
      </c>
      <c r="R2534" t="s">
        <v>28</v>
      </c>
      <c r="S2534" t="s">
        <v>17</v>
      </c>
      <c r="T2534" t="s">
        <v>10</v>
      </c>
      <c r="U2534">
        <v>65949</v>
      </c>
    </row>
    <row r="2535" spans="1:21" x14ac:dyDescent="0.3">
      <c r="A2535">
        <v>447318</v>
      </c>
      <c r="B2535" s="2">
        <v>41790.353206018517</v>
      </c>
      <c r="C2535" t="s">
        <v>32</v>
      </c>
      <c r="D2535" t="s">
        <v>28</v>
      </c>
      <c r="E2535" t="s">
        <v>17</v>
      </c>
      <c r="F2535" t="s">
        <v>1</v>
      </c>
      <c r="G2535">
        <v>20297</v>
      </c>
      <c r="O2535">
        <v>250294</v>
      </c>
      <c r="P2535" s="2">
        <v>41793.145104166666</v>
      </c>
      <c r="Q2535" t="s">
        <v>32</v>
      </c>
      <c r="R2535" t="s">
        <v>28</v>
      </c>
      <c r="S2535" t="s">
        <v>17</v>
      </c>
      <c r="T2535" t="s">
        <v>10</v>
      </c>
      <c r="U2535">
        <v>56371</v>
      </c>
    </row>
    <row r="2536" spans="1:21" x14ac:dyDescent="0.3">
      <c r="A2536">
        <v>806805</v>
      </c>
      <c r="B2536" s="2">
        <v>41790.353645833333</v>
      </c>
      <c r="C2536" t="s">
        <v>32</v>
      </c>
      <c r="D2536" t="s">
        <v>30</v>
      </c>
      <c r="E2536" t="s">
        <v>17</v>
      </c>
      <c r="F2536" t="s">
        <v>1</v>
      </c>
      <c r="G2536">
        <v>13074</v>
      </c>
      <c r="O2536">
        <v>188463</v>
      </c>
      <c r="P2536" s="2">
        <v>41793.146018518521</v>
      </c>
      <c r="Q2536" t="s">
        <v>32</v>
      </c>
      <c r="R2536" t="s">
        <v>30</v>
      </c>
      <c r="S2536" t="s">
        <v>17</v>
      </c>
      <c r="T2536" t="s">
        <v>10</v>
      </c>
      <c r="U2536">
        <v>2658</v>
      </c>
    </row>
    <row r="2537" spans="1:21" x14ac:dyDescent="0.3">
      <c r="A2537">
        <v>143505</v>
      </c>
      <c r="B2537" s="2">
        <v>41799.396805555552</v>
      </c>
      <c r="C2537" t="s">
        <v>31</v>
      </c>
      <c r="D2537" t="s">
        <v>28</v>
      </c>
      <c r="E2537" t="s">
        <v>17</v>
      </c>
      <c r="F2537" t="s">
        <v>10</v>
      </c>
      <c r="G2537">
        <v>69928</v>
      </c>
      <c r="O2537">
        <v>164394</v>
      </c>
      <c r="P2537" s="2">
        <v>41803.550243055557</v>
      </c>
      <c r="Q2537" t="s">
        <v>32</v>
      </c>
      <c r="R2537" t="s">
        <v>28</v>
      </c>
      <c r="S2537" t="s">
        <v>17</v>
      </c>
      <c r="T2537" t="s">
        <v>10</v>
      </c>
      <c r="U2537">
        <v>96235</v>
      </c>
    </row>
    <row r="2538" spans="1:21" x14ac:dyDescent="0.3">
      <c r="A2538">
        <v>95009</v>
      </c>
      <c r="B2538" s="2">
        <v>41856.352465277778</v>
      </c>
      <c r="C2538" t="s">
        <v>32</v>
      </c>
      <c r="D2538" t="s">
        <v>30</v>
      </c>
      <c r="E2538" t="s">
        <v>17</v>
      </c>
      <c r="F2538" t="s">
        <v>10</v>
      </c>
      <c r="G2538">
        <v>92458</v>
      </c>
      <c r="O2538">
        <v>899082</v>
      </c>
      <c r="P2538" s="2">
        <v>41815.826377314814</v>
      </c>
      <c r="Q2538" t="s">
        <v>32</v>
      </c>
      <c r="R2538" t="s">
        <v>30</v>
      </c>
      <c r="S2538" t="s">
        <v>17</v>
      </c>
      <c r="T2538" t="s">
        <v>10</v>
      </c>
      <c r="U2538">
        <v>88125</v>
      </c>
    </row>
    <row r="2539" spans="1:21" x14ac:dyDescent="0.3">
      <c r="A2539">
        <v>265974</v>
      </c>
      <c r="B2539" s="2">
        <v>41856.353182870371</v>
      </c>
      <c r="C2539" t="s">
        <v>31</v>
      </c>
      <c r="D2539" t="s">
        <v>30</v>
      </c>
      <c r="E2539" t="s">
        <v>17</v>
      </c>
      <c r="F2539" t="s">
        <v>10</v>
      </c>
      <c r="G2539">
        <v>18527</v>
      </c>
      <c r="O2539">
        <v>85276</v>
      </c>
      <c r="P2539" s="2">
        <v>41822.397743055553</v>
      </c>
      <c r="Q2539" t="s">
        <v>32</v>
      </c>
      <c r="R2539" t="s">
        <v>28</v>
      </c>
      <c r="S2539" t="s">
        <v>17</v>
      </c>
      <c r="T2539" t="s">
        <v>10</v>
      </c>
      <c r="U2539">
        <v>13558</v>
      </c>
    </row>
    <row r="2540" spans="1:21" x14ac:dyDescent="0.3">
      <c r="A2540">
        <v>139428</v>
      </c>
      <c r="B2540" s="2">
        <v>41871.358275462961</v>
      </c>
      <c r="C2540" t="s">
        <v>31</v>
      </c>
      <c r="D2540" t="s">
        <v>28</v>
      </c>
      <c r="E2540" t="s">
        <v>17</v>
      </c>
      <c r="F2540" t="s">
        <v>10</v>
      </c>
      <c r="G2540">
        <v>85643</v>
      </c>
      <c r="O2540">
        <v>334207</v>
      </c>
      <c r="P2540" s="2">
        <v>41824.569178240738</v>
      </c>
      <c r="Q2540" t="s">
        <v>32</v>
      </c>
      <c r="R2540" t="s">
        <v>28</v>
      </c>
      <c r="S2540" t="s">
        <v>17</v>
      </c>
      <c r="T2540" t="s">
        <v>10</v>
      </c>
      <c r="U2540">
        <v>59450</v>
      </c>
    </row>
    <row r="2541" spans="1:21" x14ac:dyDescent="0.3">
      <c r="A2541">
        <v>416679</v>
      </c>
      <c r="B2541" s="2">
        <v>41871.358587962961</v>
      </c>
      <c r="C2541" t="s">
        <v>31</v>
      </c>
      <c r="D2541" t="s">
        <v>28</v>
      </c>
      <c r="E2541" t="s">
        <v>17</v>
      </c>
      <c r="F2541" t="s">
        <v>10</v>
      </c>
      <c r="G2541">
        <v>23207</v>
      </c>
      <c r="O2541">
        <v>102923</v>
      </c>
      <c r="P2541" s="2">
        <v>41824.569756944446</v>
      </c>
      <c r="Q2541" t="s">
        <v>32</v>
      </c>
      <c r="R2541" t="s">
        <v>28</v>
      </c>
      <c r="S2541" t="s">
        <v>17</v>
      </c>
      <c r="T2541" t="s">
        <v>10</v>
      </c>
      <c r="U2541">
        <v>45602</v>
      </c>
    </row>
    <row r="2542" spans="1:21" x14ac:dyDescent="0.3">
      <c r="A2542">
        <v>385054</v>
      </c>
      <c r="B2542" s="2">
        <v>41828.397546296299</v>
      </c>
      <c r="C2542" t="s">
        <v>32</v>
      </c>
      <c r="D2542" t="s">
        <v>30</v>
      </c>
      <c r="E2542" t="s">
        <v>20</v>
      </c>
      <c r="F2542" t="s">
        <v>2</v>
      </c>
      <c r="G2542">
        <v>80213</v>
      </c>
      <c r="O2542">
        <v>915022</v>
      </c>
      <c r="P2542" s="2">
        <v>41824.631793981483</v>
      </c>
      <c r="Q2542" t="s">
        <v>32</v>
      </c>
      <c r="R2542" t="s">
        <v>30</v>
      </c>
      <c r="S2542" t="s">
        <v>17</v>
      </c>
      <c r="T2542" t="s">
        <v>10</v>
      </c>
      <c r="U2542">
        <v>99852</v>
      </c>
    </row>
    <row r="2543" spans="1:21" x14ac:dyDescent="0.3">
      <c r="A2543">
        <v>192872</v>
      </c>
      <c r="B2543" s="2">
        <v>41828.398888888885</v>
      </c>
      <c r="C2543" t="s">
        <v>32</v>
      </c>
      <c r="D2543" t="s">
        <v>30</v>
      </c>
      <c r="E2543" t="s">
        <v>20</v>
      </c>
      <c r="F2543" t="s">
        <v>2</v>
      </c>
      <c r="G2543">
        <v>81721</v>
      </c>
      <c r="O2543">
        <v>520654</v>
      </c>
      <c r="P2543" s="2">
        <v>41824.633449074077</v>
      </c>
      <c r="Q2543" t="s">
        <v>32</v>
      </c>
      <c r="R2543" t="s">
        <v>28</v>
      </c>
      <c r="S2543" t="s">
        <v>17</v>
      </c>
      <c r="T2543" t="s">
        <v>10</v>
      </c>
      <c r="U2543">
        <v>87236</v>
      </c>
    </row>
    <row r="2544" spans="1:21" x14ac:dyDescent="0.3">
      <c r="A2544">
        <v>47827</v>
      </c>
      <c r="B2544" s="2">
        <v>41828.399513888886</v>
      </c>
      <c r="C2544" t="s">
        <v>31</v>
      </c>
      <c r="D2544" t="s">
        <v>30</v>
      </c>
      <c r="E2544" t="s">
        <v>20</v>
      </c>
      <c r="F2544" t="s">
        <v>2</v>
      </c>
      <c r="G2544">
        <v>94106</v>
      </c>
      <c r="O2544">
        <v>994549</v>
      </c>
      <c r="P2544" s="2">
        <v>41837.327280092592</v>
      </c>
      <c r="Q2544" t="s">
        <v>32</v>
      </c>
      <c r="R2544" t="s">
        <v>30</v>
      </c>
      <c r="S2544" t="s">
        <v>17</v>
      </c>
      <c r="T2544" t="s">
        <v>10</v>
      </c>
      <c r="U2544">
        <v>36563</v>
      </c>
    </row>
    <row r="2545" spans="1:21" x14ac:dyDescent="0.3">
      <c r="A2545">
        <v>461705</v>
      </c>
      <c r="B2545" s="2">
        <v>41828.40053240741</v>
      </c>
      <c r="C2545" t="s">
        <v>32</v>
      </c>
      <c r="D2545" t="s">
        <v>30</v>
      </c>
      <c r="E2545" t="s">
        <v>20</v>
      </c>
      <c r="F2545" t="s">
        <v>2</v>
      </c>
      <c r="G2545">
        <v>30041</v>
      </c>
      <c r="O2545">
        <v>606323</v>
      </c>
      <c r="P2545" s="2">
        <v>41837.329236111109</v>
      </c>
      <c r="Q2545" t="s">
        <v>32</v>
      </c>
      <c r="R2545" t="s">
        <v>28</v>
      </c>
      <c r="S2545" t="s">
        <v>17</v>
      </c>
      <c r="T2545" t="s">
        <v>10</v>
      </c>
      <c r="U2545">
        <v>30205</v>
      </c>
    </row>
    <row r="2546" spans="1:21" x14ac:dyDescent="0.3">
      <c r="A2546">
        <v>677237</v>
      </c>
      <c r="B2546" s="2">
        <v>41828.400879629633</v>
      </c>
      <c r="C2546" t="s">
        <v>31</v>
      </c>
      <c r="D2546" t="s">
        <v>30</v>
      </c>
      <c r="E2546" t="s">
        <v>20</v>
      </c>
      <c r="F2546" t="s">
        <v>2</v>
      </c>
      <c r="G2546">
        <v>50346</v>
      </c>
      <c r="O2546">
        <v>209645</v>
      </c>
      <c r="P2546" s="2">
        <v>41846.523969907408</v>
      </c>
      <c r="Q2546" t="s">
        <v>32</v>
      </c>
      <c r="R2546" t="s">
        <v>28</v>
      </c>
      <c r="S2546" t="s">
        <v>17</v>
      </c>
      <c r="T2546" t="s">
        <v>6</v>
      </c>
      <c r="U2546">
        <v>50191</v>
      </c>
    </row>
    <row r="2547" spans="1:21" x14ac:dyDescent="0.3">
      <c r="A2547">
        <v>672458</v>
      </c>
      <c r="B2547" s="2">
        <v>41837.376979166664</v>
      </c>
      <c r="C2547" t="s">
        <v>32</v>
      </c>
      <c r="D2547" t="s">
        <v>28</v>
      </c>
      <c r="E2547" t="s">
        <v>20</v>
      </c>
      <c r="F2547" t="s">
        <v>2</v>
      </c>
      <c r="G2547">
        <v>25787</v>
      </c>
      <c r="O2547">
        <v>385163</v>
      </c>
      <c r="P2547" s="2">
        <v>41851.465150462966</v>
      </c>
      <c r="Q2547" t="s">
        <v>32</v>
      </c>
      <c r="R2547" t="s">
        <v>28</v>
      </c>
      <c r="S2547" t="s">
        <v>17</v>
      </c>
      <c r="T2547" t="s">
        <v>6</v>
      </c>
      <c r="U2547">
        <v>23054</v>
      </c>
    </row>
    <row r="2548" spans="1:21" x14ac:dyDescent="0.3">
      <c r="A2548">
        <v>108388</v>
      </c>
      <c r="B2548" s="2">
        <v>41837.378020833334</v>
      </c>
      <c r="C2548" t="s">
        <v>31</v>
      </c>
      <c r="D2548" t="s">
        <v>30</v>
      </c>
      <c r="E2548" t="s">
        <v>20</v>
      </c>
      <c r="F2548" t="s">
        <v>2</v>
      </c>
      <c r="G2548">
        <v>59536</v>
      </c>
      <c r="O2548">
        <v>400560</v>
      </c>
      <c r="P2548" s="2">
        <v>41851.471412037034</v>
      </c>
      <c r="Q2548" t="s">
        <v>32</v>
      </c>
      <c r="R2548" t="s">
        <v>28</v>
      </c>
      <c r="S2548" t="s">
        <v>17</v>
      </c>
      <c r="T2548" t="s">
        <v>6</v>
      </c>
      <c r="U2548">
        <v>13941</v>
      </c>
    </row>
    <row r="2549" spans="1:21" x14ac:dyDescent="0.3">
      <c r="A2549">
        <v>903299</v>
      </c>
      <c r="B2549" s="2">
        <v>41837.379143518519</v>
      </c>
      <c r="C2549" t="s">
        <v>31</v>
      </c>
      <c r="D2549" t="s">
        <v>28</v>
      </c>
      <c r="E2549" t="s">
        <v>20</v>
      </c>
      <c r="F2549" t="s">
        <v>2</v>
      </c>
      <c r="G2549">
        <v>5672</v>
      </c>
      <c r="O2549">
        <v>902013</v>
      </c>
      <c r="P2549" s="2">
        <v>41836.397499999999</v>
      </c>
      <c r="Q2549" t="s">
        <v>32</v>
      </c>
      <c r="R2549" t="s">
        <v>28</v>
      </c>
      <c r="S2549" t="s">
        <v>17</v>
      </c>
      <c r="T2549" t="s">
        <v>10</v>
      </c>
      <c r="U2549">
        <v>81465</v>
      </c>
    </row>
    <row r="2550" spans="1:21" x14ac:dyDescent="0.3">
      <c r="A2550">
        <v>582029</v>
      </c>
      <c r="B2550" s="2">
        <v>41837.38071759259</v>
      </c>
      <c r="C2550" t="s">
        <v>32</v>
      </c>
      <c r="D2550" t="s">
        <v>30</v>
      </c>
      <c r="E2550" t="s">
        <v>20</v>
      </c>
      <c r="F2550" t="s">
        <v>2</v>
      </c>
      <c r="G2550">
        <v>42635</v>
      </c>
      <c r="O2550">
        <v>229001</v>
      </c>
      <c r="P2550" s="2">
        <v>41867.730057870373</v>
      </c>
      <c r="Q2550" t="s">
        <v>32</v>
      </c>
      <c r="R2550" t="s">
        <v>28</v>
      </c>
      <c r="S2550" t="s">
        <v>17</v>
      </c>
      <c r="T2550" t="s">
        <v>10</v>
      </c>
      <c r="U2550">
        <v>31640</v>
      </c>
    </row>
    <row r="2551" spans="1:21" x14ac:dyDescent="0.3">
      <c r="A2551">
        <v>117267</v>
      </c>
      <c r="B2551" s="2">
        <v>41837.377939814818</v>
      </c>
      <c r="C2551" t="s">
        <v>32</v>
      </c>
      <c r="D2551" t="s">
        <v>30</v>
      </c>
      <c r="E2551" t="s">
        <v>20</v>
      </c>
      <c r="F2551" t="s">
        <v>2</v>
      </c>
      <c r="G2551">
        <v>13864</v>
      </c>
      <c r="O2551">
        <v>681945</v>
      </c>
      <c r="P2551" s="2">
        <v>41881.356724537036</v>
      </c>
      <c r="Q2551" t="s">
        <v>32</v>
      </c>
      <c r="R2551" t="s">
        <v>28</v>
      </c>
      <c r="S2551" t="s">
        <v>17</v>
      </c>
      <c r="T2551" t="s">
        <v>6</v>
      </c>
      <c r="U2551">
        <v>57024</v>
      </c>
    </row>
    <row r="2552" spans="1:21" x14ac:dyDescent="0.3">
      <c r="A2552">
        <v>732908</v>
      </c>
      <c r="B2552" s="2">
        <v>41787.587407407409</v>
      </c>
      <c r="C2552" t="s">
        <v>31</v>
      </c>
      <c r="D2552" t="s">
        <v>28</v>
      </c>
      <c r="E2552" t="s">
        <v>17</v>
      </c>
      <c r="F2552" t="s">
        <v>2</v>
      </c>
      <c r="G2552">
        <v>3457</v>
      </c>
      <c r="O2552">
        <v>225054</v>
      </c>
      <c r="P2552" s="2">
        <v>41768.69667824074</v>
      </c>
      <c r="Q2552" t="s">
        <v>32</v>
      </c>
      <c r="R2552" t="s">
        <v>28</v>
      </c>
      <c r="S2552" t="s">
        <v>15</v>
      </c>
      <c r="T2552" t="s">
        <v>4</v>
      </c>
      <c r="U2552">
        <v>93457</v>
      </c>
    </row>
    <row r="2553" spans="1:21" x14ac:dyDescent="0.3">
      <c r="A2553">
        <v>331082</v>
      </c>
      <c r="B2553" s="2">
        <v>41787.587650462963</v>
      </c>
      <c r="C2553" t="s">
        <v>32</v>
      </c>
      <c r="D2553" t="s">
        <v>28</v>
      </c>
      <c r="E2553" t="s">
        <v>17</v>
      </c>
      <c r="F2553" t="s">
        <v>2</v>
      </c>
      <c r="G2553">
        <v>23051</v>
      </c>
      <c r="O2553">
        <v>50252</v>
      </c>
      <c r="P2553" s="2">
        <v>41815.396574074075</v>
      </c>
      <c r="Q2553" t="s">
        <v>32</v>
      </c>
      <c r="R2553" t="s">
        <v>28</v>
      </c>
      <c r="S2553" t="s">
        <v>15</v>
      </c>
      <c r="T2553" t="s">
        <v>6</v>
      </c>
      <c r="U2553">
        <v>19873</v>
      </c>
    </row>
    <row r="2554" spans="1:21" x14ac:dyDescent="0.3">
      <c r="A2554">
        <v>737525</v>
      </c>
      <c r="B2554" s="2">
        <v>41787.589236111111</v>
      </c>
      <c r="C2554" t="s">
        <v>32</v>
      </c>
      <c r="D2554" t="s">
        <v>28</v>
      </c>
      <c r="E2554" t="s">
        <v>17</v>
      </c>
      <c r="F2554" t="s">
        <v>2</v>
      </c>
      <c r="G2554">
        <v>86680</v>
      </c>
      <c r="O2554">
        <v>752703</v>
      </c>
      <c r="P2554" s="2">
        <v>41815.831180555557</v>
      </c>
      <c r="Q2554" t="s">
        <v>32</v>
      </c>
      <c r="R2554" t="s">
        <v>29</v>
      </c>
      <c r="S2554" t="s">
        <v>15</v>
      </c>
      <c r="T2554" t="s">
        <v>6</v>
      </c>
      <c r="U2554">
        <v>36493</v>
      </c>
    </row>
    <row r="2555" spans="1:21" x14ac:dyDescent="0.3">
      <c r="A2555">
        <v>551077</v>
      </c>
      <c r="B2555" s="2">
        <v>41782.827905092592</v>
      </c>
      <c r="C2555" t="s">
        <v>31</v>
      </c>
      <c r="D2555" t="s">
        <v>28</v>
      </c>
      <c r="E2555" t="s">
        <v>12</v>
      </c>
      <c r="F2555" t="s">
        <v>2</v>
      </c>
      <c r="G2555">
        <v>11675</v>
      </c>
      <c r="O2555">
        <v>149895</v>
      </c>
      <c r="P2555" s="2">
        <v>41850.464375000003</v>
      </c>
      <c r="Q2555" t="s">
        <v>32</v>
      </c>
      <c r="R2555" t="s">
        <v>28</v>
      </c>
      <c r="S2555" t="s">
        <v>17</v>
      </c>
      <c r="T2555" t="s">
        <v>10</v>
      </c>
      <c r="U2555">
        <v>50495</v>
      </c>
    </row>
    <row r="2556" spans="1:21" x14ac:dyDescent="0.3">
      <c r="A2556">
        <v>705137</v>
      </c>
      <c r="B2556" s="2">
        <v>41788.378437500003</v>
      </c>
      <c r="C2556" t="s">
        <v>31</v>
      </c>
      <c r="D2556" t="s">
        <v>30</v>
      </c>
      <c r="E2556" t="s">
        <v>12</v>
      </c>
      <c r="F2556" t="s">
        <v>2</v>
      </c>
      <c r="G2556">
        <v>9907</v>
      </c>
      <c r="O2556">
        <v>283291</v>
      </c>
      <c r="P2556" s="2">
        <v>41871.397361111114</v>
      </c>
      <c r="Q2556" t="s">
        <v>32</v>
      </c>
      <c r="R2556" t="s">
        <v>28</v>
      </c>
      <c r="S2556" t="s">
        <v>17</v>
      </c>
      <c r="T2556" t="s">
        <v>10</v>
      </c>
      <c r="U2556">
        <v>86926</v>
      </c>
    </row>
    <row r="2557" spans="1:21" x14ac:dyDescent="0.3">
      <c r="A2557">
        <v>240259</v>
      </c>
      <c r="B2557" s="2">
        <v>41816.722754629627</v>
      </c>
      <c r="C2557" t="s">
        <v>31</v>
      </c>
      <c r="D2557" t="s">
        <v>28</v>
      </c>
      <c r="E2557" t="s">
        <v>17</v>
      </c>
      <c r="F2557" t="s">
        <v>10</v>
      </c>
      <c r="G2557">
        <v>13293</v>
      </c>
      <c r="O2557">
        <v>213119</v>
      </c>
      <c r="P2557" s="2">
        <v>41871.397037037037</v>
      </c>
      <c r="Q2557" t="s">
        <v>32</v>
      </c>
      <c r="R2557" t="s">
        <v>29</v>
      </c>
      <c r="S2557" t="s">
        <v>17</v>
      </c>
      <c r="T2557" t="s">
        <v>10</v>
      </c>
      <c r="U2557">
        <v>85825</v>
      </c>
    </row>
    <row r="2558" spans="1:21" x14ac:dyDescent="0.3">
      <c r="A2558">
        <v>589837</v>
      </c>
      <c r="B2558" s="2">
        <v>41826.539756944447</v>
      </c>
      <c r="C2558" t="s">
        <v>32</v>
      </c>
      <c r="D2558" t="s">
        <v>28</v>
      </c>
      <c r="E2558" t="s">
        <v>17</v>
      </c>
      <c r="F2558" t="s">
        <v>10</v>
      </c>
      <c r="G2558">
        <v>15696</v>
      </c>
      <c r="O2558">
        <v>276604</v>
      </c>
      <c r="P2558" s="2">
        <v>41871.397916666669</v>
      </c>
      <c r="Q2558" t="s">
        <v>32</v>
      </c>
      <c r="R2558" t="s">
        <v>29</v>
      </c>
      <c r="S2558" t="s">
        <v>17</v>
      </c>
      <c r="T2558" t="s">
        <v>10</v>
      </c>
      <c r="U2558">
        <v>77543</v>
      </c>
    </row>
    <row r="2559" spans="1:21" x14ac:dyDescent="0.3">
      <c r="A2559">
        <v>82580</v>
      </c>
      <c r="B2559" s="2">
        <v>41826.541250000002</v>
      </c>
      <c r="C2559" t="s">
        <v>31</v>
      </c>
      <c r="D2559" t="s">
        <v>28</v>
      </c>
      <c r="E2559" t="s">
        <v>17</v>
      </c>
      <c r="F2559" t="s">
        <v>10</v>
      </c>
      <c r="G2559">
        <v>79569</v>
      </c>
      <c r="O2559">
        <v>321436</v>
      </c>
      <c r="P2559" s="2">
        <v>41779.425995370373</v>
      </c>
      <c r="Q2559" t="s">
        <v>32</v>
      </c>
      <c r="R2559" t="s">
        <v>28</v>
      </c>
      <c r="S2559" t="s">
        <v>17</v>
      </c>
      <c r="T2559" t="s">
        <v>10</v>
      </c>
      <c r="U2559">
        <v>54996</v>
      </c>
    </row>
    <row r="2560" spans="1:21" x14ac:dyDescent="0.3">
      <c r="A2560">
        <v>865029</v>
      </c>
      <c r="B2560" s="2">
        <v>41862.435682870368</v>
      </c>
      <c r="C2560" t="s">
        <v>32</v>
      </c>
      <c r="D2560" t="s">
        <v>28</v>
      </c>
      <c r="E2560" t="s">
        <v>20</v>
      </c>
      <c r="F2560" t="s">
        <v>2</v>
      </c>
      <c r="G2560">
        <v>64324</v>
      </c>
      <c r="O2560">
        <v>721878</v>
      </c>
      <c r="P2560" s="2">
        <v>41794.397893518515</v>
      </c>
      <c r="Q2560" t="s">
        <v>32</v>
      </c>
      <c r="R2560" t="s">
        <v>30</v>
      </c>
      <c r="S2560" t="s">
        <v>17</v>
      </c>
      <c r="T2560" t="s">
        <v>10</v>
      </c>
      <c r="U2560">
        <v>62340</v>
      </c>
    </row>
    <row r="2561" spans="1:21" x14ac:dyDescent="0.3">
      <c r="A2561">
        <v>306926</v>
      </c>
      <c r="B2561" s="2">
        <v>41862.436307870368</v>
      </c>
      <c r="C2561" t="s">
        <v>31</v>
      </c>
      <c r="D2561" t="s">
        <v>28</v>
      </c>
      <c r="E2561" t="s">
        <v>20</v>
      </c>
      <c r="F2561" t="s">
        <v>2</v>
      </c>
      <c r="G2561">
        <v>72811</v>
      </c>
      <c r="O2561">
        <v>197840</v>
      </c>
      <c r="P2561" s="2">
        <v>41801.396898148145</v>
      </c>
      <c r="Q2561" t="s">
        <v>32</v>
      </c>
      <c r="R2561" t="s">
        <v>28</v>
      </c>
      <c r="S2561" t="s">
        <v>17</v>
      </c>
      <c r="T2561" t="s">
        <v>10</v>
      </c>
      <c r="U2561">
        <v>3225</v>
      </c>
    </row>
    <row r="2562" spans="1:21" x14ac:dyDescent="0.3">
      <c r="A2562">
        <v>203851</v>
      </c>
      <c r="B2562" s="2">
        <v>41810.399386574078</v>
      </c>
      <c r="C2562" t="s">
        <v>31</v>
      </c>
      <c r="D2562" t="s">
        <v>30</v>
      </c>
      <c r="E2562" t="s">
        <v>20</v>
      </c>
      <c r="F2562" t="s">
        <v>8</v>
      </c>
      <c r="G2562">
        <v>86952</v>
      </c>
      <c r="O2562">
        <v>615676</v>
      </c>
      <c r="P2562" s="2">
        <v>41801.397152777776</v>
      </c>
      <c r="Q2562" t="s">
        <v>32</v>
      </c>
      <c r="R2562" t="s">
        <v>28</v>
      </c>
      <c r="S2562" t="s">
        <v>17</v>
      </c>
      <c r="T2562" t="s">
        <v>10</v>
      </c>
      <c r="U2562">
        <v>85562</v>
      </c>
    </row>
    <row r="2563" spans="1:21" x14ac:dyDescent="0.3">
      <c r="A2563">
        <v>735772</v>
      </c>
      <c r="B2563" s="2">
        <v>41814.822893518518</v>
      </c>
      <c r="C2563" t="s">
        <v>31</v>
      </c>
      <c r="D2563" t="s">
        <v>28</v>
      </c>
      <c r="E2563" t="s">
        <v>20</v>
      </c>
      <c r="F2563" t="s">
        <v>8</v>
      </c>
      <c r="G2563">
        <v>34899</v>
      </c>
      <c r="O2563">
        <v>722537</v>
      </c>
      <c r="P2563" s="2">
        <v>41801.398182870369</v>
      </c>
      <c r="Q2563" t="s">
        <v>32</v>
      </c>
      <c r="R2563" t="s">
        <v>30</v>
      </c>
      <c r="S2563" t="s">
        <v>17</v>
      </c>
      <c r="T2563" t="s">
        <v>10</v>
      </c>
      <c r="U2563">
        <v>98994</v>
      </c>
    </row>
    <row r="2564" spans="1:21" x14ac:dyDescent="0.3">
      <c r="A2564">
        <v>16272</v>
      </c>
      <c r="B2564" s="2">
        <v>41814.823310185187</v>
      </c>
      <c r="C2564" t="s">
        <v>32</v>
      </c>
      <c r="D2564" t="s">
        <v>30</v>
      </c>
      <c r="E2564" t="s">
        <v>20</v>
      </c>
      <c r="F2564" t="s">
        <v>8</v>
      </c>
      <c r="G2564">
        <v>74022</v>
      </c>
      <c r="O2564">
        <v>664237</v>
      </c>
      <c r="P2564" s="2">
        <v>41866.566805555558</v>
      </c>
      <c r="Q2564" t="s">
        <v>32</v>
      </c>
      <c r="R2564" t="s">
        <v>30</v>
      </c>
      <c r="S2564" t="s">
        <v>20</v>
      </c>
      <c r="T2564" t="s">
        <v>10</v>
      </c>
      <c r="U2564">
        <v>73430</v>
      </c>
    </row>
    <row r="2565" spans="1:21" x14ac:dyDescent="0.3">
      <c r="A2565">
        <v>241011</v>
      </c>
      <c r="B2565" s="2">
        <v>41852.398634259262</v>
      </c>
      <c r="C2565" t="s">
        <v>32</v>
      </c>
      <c r="D2565" t="s">
        <v>28</v>
      </c>
      <c r="E2565" t="s">
        <v>20</v>
      </c>
      <c r="F2565" t="s">
        <v>8</v>
      </c>
      <c r="G2565">
        <v>21333</v>
      </c>
      <c r="O2565">
        <v>500527</v>
      </c>
      <c r="P2565" s="2">
        <v>41871.594571759262</v>
      </c>
      <c r="Q2565" t="s">
        <v>32</v>
      </c>
      <c r="R2565" t="s">
        <v>28</v>
      </c>
      <c r="S2565" t="s">
        <v>20</v>
      </c>
      <c r="T2565" t="s">
        <v>10</v>
      </c>
      <c r="U2565">
        <v>78927</v>
      </c>
    </row>
    <row r="2566" spans="1:21" x14ac:dyDescent="0.3">
      <c r="A2566">
        <v>592725</v>
      </c>
      <c r="B2566" s="2">
        <v>41857.599641203706</v>
      </c>
      <c r="C2566" t="s">
        <v>32</v>
      </c>
      <c r="D2566" t="s">
        <v>28</v>
      </c>
      <c r="E2566" t="s">
        <v>20</v>
      </c>
      <c r="F2566" t="s">
        <v>8</v>
      </c>
      <c r="G2566">
        <v>73557</v>
      </c>
      <c r="O2566">
        <v>634732</v>
      </c>
      <c r="P2566" s="2">
        <v>41871.595659722225</v>
      </c>
      <c r="Q2566" t="s">
        <v>32</v>
      </c>
      <c r="R2566" t="s">
        <v>28</v>
      </c>
      <c r="S2566" t="s">
        <v>20</v>
      </c>
      <c r="T2566" t="s">
        <v>10</v>
      </c>
      <c r="U2566">
        <v>12012</v>
      </c>
    </row>
    <row r="2567" spans="1:21" x14ac:dyDescent="0.3">
      <c r="A2567">
        <v>101587</v>
      </c>
      <c r="B2567" s="2">
        <v>41857.600694444445</v>
      </c>
      <c r="C2567" t="s">
        <v>32</v>
      </c>
      <c r="D2567" t="s">
        <v>30</v>
      </c>
      <c r="E2567" t="s">
        <v>20</v>
      </c>
      <c r="F2567" t="s">
        <v>8</v>
      </c>
      <c r="G2567">
        <v>27191</v>
      </c>
      <c r="O2567">
        <v>333076</v>
      </c>
      <c r="P2567" s="2">
        <v>41871.59611111111</v>
      </c>
      <c r="Q2567" t="s">
        <v>32</v>
      </c>
      <c r="R2567" t="s">
        <v>28</v>
      </c>
      <c r="S2567" t="s">
        <v>20</v>
      </c>
      <c r="T2567" t="s">
        <v>10</v>
      </c>
      <c r="U2567">
        <v>42513</v>
      </c>
    </row>
    <row r="2568" spans="1:21" x14ac:dyDescent="0.3">
      <c r="A2568">
        <v>224763</v>
      </c>
      <c r="B2568" s="2">
        <v>41857.601458333331</v>
      </c>
      <c r="C2568" t="s">
        <v>31</v>
      </c>
      <c r="D2568" t="s">
        <v>28</v>
      </c>
      <c r="E2568" t="s">
        <v>20</v>
      </c>
      <c r="F2568" t="s">
        <v>8</v>
      </c>
      <c r="G2568">
        <v>85285</v>
      </c>
      <c r="O2568">
        <v>307061</v>
      </c>
      <c r="P2568" s="2">
        <v>41765.389722222222</v>
      </c>
      <c r="Q2568" t="s">
        <v>32</v>
      </c>
      <c r="R2568" t="s">
        <v>28</v>
      </c>
      <c r="S2568" t="s">
        <v>20</v>
      </c>
      <c r="T2568" t="s">
        <v>2</v>
      </c>
      <c r="U2568">
        <v>39277</v>
      </c>
    </row>
    <row r="2569" spans="1:21" x14ac:dyDescent="0.3">
      <c r="A2569">
        <v>134816</v>
      </c>
      <c r="B2569" s="2">
        <v>41869.590752314813</v>
      </c>
      <c r="C2569" t="s">
        <v>31</v>
      </c>
      <c r="D2569" t="s">
        <v>28</v>
      </c>
      <c r="E2569" t="s">
        <v>20</v>
      </c>
      <c r="F2569" t="s">
        <v>8</v>
      </c>
      <c r="G2569">
        <v>41248</v>
      </c>
      <c r="O2569">
        <v>208659</v>
      </c>
      <c r="P2569" s="2">
        <v>41765.39266203704</v>
      </c>
      <c r="Q2569" t="s">
        <v>32</v>
      </c>
      <c r="R2569" t="s">
        <v>30</v>
      </c>
      <c r="S2569" t="s">
        <v>20</v>
      </c>
      <c r="T2569" t="s">
        <v>2</v>
      </c>
      <c r="U2569">
        <v>96934</v>
      </c>
    </row>
    <row r="2570" spans="1:21" x14ac:dyDescent="0.3">
      <c r="A2570">
        <v>377194</v>
      </c>
      <c r="B2570" s="2">
        <v>41869.591099537036</v>
      </c>
      <c r="C2570" t="s">
        <v>32</v>
      </c>
      <c r="D2570" t="s">
        <v>30</v>
      </c>
      <c r="E2570" t="s">
        <v>20</v>
      </c>
      <c r="F2570" t="s">
        <v>8</v>
      </c>
      <c r="G2570">
        <v>46908</v>
      </c>
      <c r="O2570">
        <v>382964</v>
      </c>
      <c r="P2570" s="2">
        <v>41882.77171296296</v>
      </c>
      <c r="Q2570" t="s">
        <v>32</v>
      </c>
      <c r="R2570" t="s">
        <v>30</v>
      </c>
      <c r="S2570" t="s">
        <v>20</v>
      </c>
      <c r="T2570" t="s">
        <v>2</v>
      </c>
      <c r="U2570">
        <v>69869</v>
      </c>
    </row>
    <row r="2571" spans="1:21" x14ac:dyDescent="0.3">
      <c r="A2571">
        <v>459107</v>
      </c>
      <c r="B2571" s="2">
        <v>41867.77511574074</v>
      </c>
      <c r="C2571" t="s">
        <v>32</v>
      </c>
      <c r="D2571" t="s">
        <v>30</v>
      </c>
      <c r="E2571" t="s">
        <v>20</v>
      </c>
      <c r="F2571" t="s">
        <v>8</v>
      </c>
      <c r="G2571">
        <v>53395</v>
      </c>
      <c r="O2571">
        <v>83528</v>
      </c>
      <c r="P2571" s="2">
        <v>41823.587071759262</v>
      </c>
      <c r="Q2571" t="s">
        <v>32</v>
      </c>
      <c r="R2571" t="s">
        <v>30</v>
      </c>
      <c r="S2571" t="s">
        <v>17</v>
      </c>
      <c r="T2571" t="s">
        <v>10</v>
      </c>
      <c r="U2571">
        <v>32999</v>
      </c>
    </row>
    <row r="2572" spans="1:21" x14ac:dyDescent="0.3">
      <c r="A2572">
        <v>625539</v>
      </c>
      <c r="B2572" s="2">
        <v>41867.775393518517</v>
      </c>
      <c r="C2572" t="s">
        <v>32</v>
      </c>
      <c r="D2572" t="s">
        <v>28</v>
      </c>
      <c r="E2572" t="s">
        <v>20</v>
      </c>
      <c r="F2572" t="s">
        <v>8</v>
      </c>
      <c r="G2572">
        <v>35773</v>
      </c>
      <c r="O2572">
        <v>315613</v>
      </c>
      <c r="P2572" s="2">
        <v>41849.451620370368</v>
      </c>
      <c r="Q2572" t="s">
        <v>32</v>
      </c>
      <c r="R2572" t="s">
        <v>28</v>
      </c>
      <c r="S2572" t="s">
        <v>20</v>
      </c>
      <c r="T2572" t="s">
        <v>2</v>
      </c>
      <c r="U2572">
        <v>82780</v>
      </c>
    </row>
    <row r="2573" spans="1:21" x14ac:dyDescent="0.3">
      <c r="A2573">
        <v>887107</v>
      </c>
      <c r="B2573" s="2">
        <v>41870.764988425923</v>
      </c>
      <c r="C2573" t="s">
        <v>31</v>
      </c>
      <c r="D2573" t="s">
        <v>28</v>
      </c>
      <c r="E2573" t="s">
        <v>20</v>
      </c>
      <c r="F2573" t="s">
        <v>8</v>
      </c>
      <c r="G2573">
        <v>32270</v>
      </c>
      <c r="O2573">
        <v>890287</v>
      </c>
      <c r="P2573" s="2">
        <v>41821.941388888888</v>
      </c>
      <c r="Q2573" t="s">
        <v>32</v>
      </c>
      <c r="R2573" t="s">
        <v>28</v>
      </c>
      <c r="S2573" t="s">
        <v>17</v>
      </c>
      <c r="T2573" t="s">
        <v>4</v>
      </c>
      <c r="U2573">
        <v>50719</v>
      </c>
    </row>
    <row r="2574" spans="1:21" x14ac:dyDescent="0.3">
      <c r="A2574">
        <v>676220</v>
      </c>
      <c r="B2574" s="2">
        <v>41880.621053240742</v>
      </c>
      <c r="C2574" t="s">
        <v>31</v>
      </c>
      <c r="D2574" t="s">
        <v>30</v>
      </c>
      <c r="E2574" t="s">
        <v>20</v>
      </c>
      <c r="F2574" t="s">
        <v>8</v>
      </c>
      <c r="G2574">
        <v>51856</v>
      </c>
      <c r="O2574">
        <v>934036</v>
      </c>
      <c r="P2574" s="2">
        <v>41823.711793981478</v>
      </c>
      <c r="Q2574" t="s">
        <v>32</v>
      </c>
      <c r="R2574" t="s">
        <v>28</v>
      </c>
      <c r="S2574" t="s">
        <v>17</v>
      </c>
      <c r="T2574" t="s">
        <v>4</v>
      </c>
      <c r="U2574">
        <v>20776</v>
      </c>
    </row>
    <row r="2575" spans="1:21" x14ac:dyDescent="0.3">
      <c r="A2575">
        <v>370975</v>
      </c>
      <c r="B2575" s="2">
        <v>41881.814687500002</v>
      </c>
      <c r="C2575" t="s">
        <v>32</v>
      </c>
      <c r="D2575" t="s">
        <v>28</v>
      </c>
      <c r="E2575" t="s">
        <v>20</v>
      </c>
      <c r="F2575" t="s">
        <v>8</v>
      </c>
      <c r="G2575">
        <v>92550</v>
      </c>
      <c r="O2575">
        <v>725326</v>
      </c>
      <c r="P2575" s="2">
        <v>41823.713495370372</v>
      </c>
      <c r="Q2575" t="s">
        <v>32</v>
      </c>
      <c r="R2575" t="s">
        <v>28</v>
      </c>
      <c r="S2575" t="s">
        <v>17</v>
      </c>
      <c r="T2575" t="s">
        <v>4</v>
      </c>
      <c r="U2575">
        <v>44153</v>
      </c>
    </row>
    <row r="2576" spans="1:21" x14ac:dyDescent="0.3">
      <c r="A2576">
        <v>334882</v>
      </c>
      <c r="B2576" s="2">
        <v>41881.815393518518</v>
      </c>
      <c r="C2576" t="s">
        <v>31</v>
      </c>
      <c r="D2576" t="s">
        <v>30</v>
      </c>
      <c r="E2576" t="s">
        <v>20</v>
      </c>
      <c r="F2576" t="s">
        <v>8</v>
      </c>
      <c r="G2576">
        <v>12418</v>
      </c>
      <c r="O2576">
        <v>683143</v>
      </c>
      <c r="P2576" s="2">
        <v>41829.338564814818</v>
      </c>
      <c r="Q2576" t="s">
        <v>32</v>
      </c>
      <c r="R2576" t="s">
        <v>30</v>
      </c>
      <c r="S2576" t="s">
        <v>17</v>
      </c>
      <c r="T2576" t="s">
        <v>4</v>
      </c>
      <c r="U2576">
        <v>31497</v>
      </c>
    </row>
    <row r="2577" spans="1:21" x14ac:dyDescent="0.3">
      <c r="A2577">
        <v>138713</v>
      </c>
      <c r="B2577" s="2">
        <v>41831.662199074075</v>
      </c>
      <c r="C2577" t="s">
        <v>31</v>
      </c>
      <c r="D2577" t="s">
        <v>28</v>
      </c>
      <c r="E2577" t="s">
        <v>15</v>
      </c>
      <c r="F2577" t="s">
        <v>10</v>
      </c>
      <c r="G2577">
        <v>54495</v>
      </c>
      <c r="O2577">
        <v>337978</v>
      </c>
      <c r="P2577" s="2">
        <v>41829.338541666664</v>
      </c>
      <c r="Q2577" t="s">
        <v>32</v>
      </c>
      <c r="R2577" t="s">
        <v>30</v>
      </c>
      <c r="S2577" t="s">
        <v>17</v>
      </c>
      <c r="T2577" t="s">
        <v>4</v>
      </c>
      <c r="U2577">
        <v>57287</v>
      </c>
    </row>
    <row r="2578" spans="1:21" x14ac:dyDescent="0.3">
      <c r="A2578">
        <v>862314</v>
      </c>
      <c r="B2578" s="2">
        <v>41831.662430555552</v>
      </c>
      <c r="C2578" t="s">
        <v>32</v>
      </c>
      <c r="D2578" t="s">
        <v>28</v>
      </c>
      <c r="E2578" t="s">
        <v>15</v>
      </c>
      <c r="F2578" t="s">
        <v>10</v>
      </c>
      <c r="G2578">
        <v>72880</v>
      </c>
      <c r="O2578">
        <v>584084</v>
      </c>
      <c r="P2578" s="2">
        <v>41829.339490740742</v>
      </c>
      <c r="Q2578" t="s">
        <v>32</v>
      </c>
      <c r="R2578" t="s">
        <v>30</v>
      </c>
      <c r="S2578" t="s">
        <v>17</v>
      </c>
      <c r="T2578" t="s">
        <v>4</v>
      </c>
      <c r="U2578">
        <v>63870</v>
      </c>
    </row>
    <row r="2579" spans="1:21" x14ac:dyDescent="0.3">
      <c r="A2579">
        <v>269039</v>
      </c>
      <c r="B2579" s="2">
        <v>41837.513252314813</v>
      </c>
      <c r="C2579" t="s">
        <v>32</v>
      </c>
      <c r="D2579" t="s">
        <v>28</v>
      </c>
      <c r="E2579" t="s">
        <v>15</v>
      </c>
      <c r="F2579" t="s">
        <v>10</v>
      </c>
      <c r="G2579">
        <v>62938</v>
      </c>
      <c r="O2579">
        <v>967295</v>
      </c>
      <c r="P2579" s="2">
        <v>41857.491006944445</v>
      </c>
      <c r="Q2579" t="s">
        <v>32</v>
      </c>
      <c r="R2579" t="s">
        <v>28</v>
      </c>
      <c r="S2579" t="s">
        <v>17</v>
      </c>
      <c r="T2579" t="s">
        <v>4</v>
      </c>
      <c r="U2579">
        <v>30638</v>
      </c>
    </row>
    <row r="2580" spans="1:21" x14ac:dyDescent="0.3">
      <c r="A2580">
        <v>852330</v>
      </c>
      <c r="B2580" s="2">
        <v>41873.408761574072</v>
      </c>
      <c r="C2580" t="s">
        <v>32</v>
      </c>
      <c r="D2580" t="s">
        <v>28</v>
      </c>
      <c r="E2580" t="s">
        <v>15</v>
      </c>
      <c r="F2580" t="s">
        <v>10</v>
      </c>
      <c r="G2580">
        <v>15648</v>
      </c>
      <c r="O2580">
        <v>471614</v>
      </c>
      <c r="P2580" s="2">
        <v>41841.397615740738</v>
      </c>
      <c r="Q2580" t="s">
        <v>32</v>
      </c>
      <c r="R2580" t="s">
        <v>30</v>
      </c>
      <c r="S2580" t="s">
        <v>20</v>
      </c>
      <c r="T2580" t="s">
        <v>10</v>
      </c>
      <c r="U2580">
        <v>36312</v>
      </c>
    </row>
    <row r="2581" spans="1:21" x14ac:dyDescent="0.3">
      <c r="A2581">
        <v>92932</v>
      </c>
      <c r="B2581" s="2">
        <v>41873.409583333334</v>
      </c>
      <c r="C2581" t="s">
        <v>31</v>
      </c>
      <c r="D2581" t="s">
        <v>28</v>
      </c>
      <c r="E2581" t="s">
        <v>15</v>
      </c>
      <c r="F2581" t="s">
        <v>10</v>
      </c>
      <c r="G2581">
        <v>16244</v>
      </c>
      <c r="O2581">
        <v>153577</v>
      </c>
      <c r="P2581" s="2">
        <v>41848.398009259261</v>
      </c>
      <c r="Q2581" t="s">
        <v>32</v>
      </c>
      <c r="R2581" t="s">
        <v>28</v>
      </c>
      <c r="S2581" t="s">
        <v>20</v>
      </c>
      <c r="T2581" t="s">
        <v>10</v>
      </c>
      <c r="U2581">
        <v>94463</v>
      </c>
    </row>
    <row r="2582" spans="1:21" x14ac:dyDescent="0.3">
      <c r="A2582">
        <v>288178</v>
      </c>
      <c r="B2582" s="2">
        <v>41815.682916666665</v>
      </c>
      <c r="C2582" t="s">
        <v>32</v>
      </c>
      <c r="D2582" t="s">
        <v>30</v>
      </c>
      <c r="E2582" t="s">
        <v>12</v>
      </c>
      <c r="F2582" t="s">
        <v>6</v>
      </c>
      <c r="G2582">
        <v>46498</v>
      </c>
      <c r="O2582">
        <v>878147</v>
      </c>
      <c r="P2582" s="2">
        <v>41778.397835648146</v>
      </c>
      <c r="Q2582" t="s">
        <v>32</v>
      </c>
      <c r="R2582" t="s">
        <v>28</v>
      </c>
      <c r="S2582" t="s">
        <v>18</v>
      </c>
      <c r="T2582" t="s">
        <v>6</v>
      </c>
      <c r="U2582">
        <v>40315</v>
      </c>
    </row>
    <row r="2583" spans="1:21" x14ac:dyDescent="0.3">
      <c r="A2583">
        <v>702282</v>
      </c>
      <c r="B2583" s="2">
        <v>41815.683483796296</v>
      </c>
      <c r="C2583" t="s">
        <v>31</v>
      </c>
      <c r="D2583" t="s">
        <v>28</v>
      </c>
      <c r="E2583" t="s">
        <v>12</v>
      </c>
      <c r="F2583" t="s">
        <v>6</v>
      </c>
      <c r="G2583">
        <v>75312</v>
      </c>
      <c r="O2583">
        <v>57507</v>
      </c>
      <c r="P2583" s="2">
        <v>41765.673784722225</v>
      </c>
      <c r="Q2583" t="s">
        <v>32</v>
      </c>
      <c r="R2583" t="s">
        <v>30</v>
      </c>
      <c r="S2583" t="s">
        <v>18</v>
      </c>
      <c r="T2583" t="s">
        <v>2</v>
      </c>
      <c r="U2583">
        <v>6743</v>
      </c>
    </row>
    <row r="2584" spans="1:21" x14ac:dyDescent="0.3">
      <c r="A2584">
        <v>756958</v>
      </c>
      <c r="B2584" s="2">
        <v>41862.382951388892</v>
      </c>
      <c r="C2584" t="s">
        <v>31</v>
      </c>
      <c r="D2584" t="s">
        <v>28</v>
      </c>
      <c r="E2584" t="s">
        <v>12</v>
      </c>
      <c r="F2584" t="s">
        <v>6</v>
      </c>
      <c r="G2584">
        <v>56856</v>
      </c>
      <c r="O2584">
        <v>590363</v>
      </c>
      <c r="P2584" s="2">
        <v>41765.674039351848</v>
      </c>
      <c r="Q2584" t="s">
        <v>32</v>
      </c>
      <c r="R2584" t="s">
        <v>28</v>
      </c>
      <c r="S2584" t="s">
        <v>18</v>
      </c>
      <c r="T2584" t="s">
        <v>2</v>
      </c>
      <c r="U2584">
        <v>17189</v>
      </c>
    </row>
    <row r="2585" spans="1:21" x14ac:dyDescent="0.3">
      <c r="A2585">
        <v>357577</v>
      </c>
      <c r="B2585" s="2">
        <v>41862.385277777779</v>
      </c>
      <c r="C2585" t="s">
        <v>32</v>
      </c>
      <c r="D2585" t="s">
        <v>30</v>
      </c>
      <c r="E2585" t="s">
        <v>12</v>
      </c>
      <c r="F2585" t="s">
        <v>6</v>
      </c>
      <c r="G2585">
        <v>20958</v>
      </c>
      <c r="O2585">
        <v>433347</v>
      </c>
      <c r="P2585" s="2">
        <v>41766.578414351854</v>
      </c>
      <c r="Q2585" t="s">
        <v>32</v>
      </c>
      <c r="R2585" t="s">
        <v>30</v>
      </c>
      <c r="S2585" t="s">
        <v>18</v>
      </c>
      <c r="T2585" t="s">
        <v>1</v>
      </c>
      <c r="U2585">
        <v>47344</v>
      </c>
    </row>
    <row r="2586" spans="1:21" x14ac:dyDescent="0.3">
      <c r="A2586">
        <v>759016</v>
      </c>
      <c r="B2586" s="2">
        <v>41873.646874999999</v>
      </c>
      <c r="C2586" t="s">
        <v>32</v>
      </c>
      <c r="D2586" t="s">
        <v>28</v>
      </c>
      <c r="E2586" t="s">
        <v>12</v>
      </c>
      <c r="F2586" t="s">
        <v>6</v>
      </c>
      <c r="G2586">
        <v>69278</v>
      </c>
      <c r="O2586">
        <v>283190</v>
      </c>
      <c r="P2586" s="2">
        <v>41779.738425925927</v>
      </c>
      <c r="Q2586" t="s">
        <v>32</v>
      </c>
      <c r="R2586" t="s">
        <v>28</v>
      </c>
      <c r="S2586" t="s">
        <v>18</v>
      </c>
      <c r="T2586" t="s">
        <v>2</v>
      </c>
      <c r="U2586">
        <v>10200</v>
      </c>
    </row>
    <row r="2587" spans="1:21" x14ac:dyDescent="0.3">
      <c r="A2587">
        <v>401885</v>
      </c>
      <c r="B2587" s="2">
        <v>41878.634953703702</v>
      </c>
      <c r="C2587" t="s">
        <v>31</v>
      </c>
      <c r="D2587" t="s">
        <v>30</v>
      </c>
      <c r="E2587" t="s">
        <v>12</v>
      </c>
      <c r="F2587" t="s">
        <v>6</v>
      </c>
      <c r="G2587">
        <v>34424</v>
      </c>
      <c r="O2587">
        <v>537955</v>
      </c>
      <c r="P2587" s="2">
        <v>41794.73678240741</v>
      </c>
      <c r="Q2587" t="s">
        <v>32</v>
      </c>
      <c r="R2587" t="s">
        <v>28</v>
      </c>
      <c r="S2587" t="s">
        <v>18</v>
      </c>
      <c r="T2587" t="s">
        <v>2</v>
      </c>
      <c r="U2587">
        <v>4502</v>
      </c>
    </row>
    <row r="2588" spans="1:21" x14ac:dyDescent="0.3">
      <c r="A2588">
        <v>681123</v>
      </c>
      <c r="B2588" s="2">
        <v>41878.772766203707</v>
      </c>
      <c r="C2588" t="s">
        <v>32</v>
      </c>
      <c r="D2588" t="s">
        <v>30</v>
      </c>
      <c r="E2588" t="s">
        <v>12</v>
      </c>
      <c r="F2588" t="s">
        <v>6</v>
      </c>
      <c r="G2588">
        <v>24575</v>
      </c>
      <c r="O2588">
        <v>516907</v>
      </c>
      <c r="P2588" s="2">
        <v>41792.398472222223</v>
      </c>
      <c r="Q2588" t="s">
        <v>32</v>
      </c>
      <c r="R2588" t="s">
        <v>30</v>
      </c>
      <c r="S2588" t="s">
        <v>18</v>
      </c>
      <c r="T2588" t="s">
        <v>2</v>
      </c>
      <c r="U2588">
        <v>9417</v>
      </c>
    </row>
    <row r="2589" spans="1:21" x14ac:dyDescent="0.3">
      <c r="A2589">
        <v>944455</v>
      </c>
      <c r="B2589" s="2">
        <v>41780.779976851853</v>
      </c>
      <c r="C2589" t="s">
        <v>32</v>
      </c>
      <c r="D2589" t="s">
        <v>30</v>
      </c>
      <c r="E2589" t="s">
        <v>17</v>
      </c>
      <c r="F2589" t="s">
        <v>10</v>
      </c>
      <c r="G2589">
        <v>69709</v>
      </c>
      <c r="O2589">
        <v>677630</v>
      </c>
      <c r="P2589" s="2">
        <v>41792.401377314818</v>
      </c>
      <c r="Q2589" t="s">
        <v>32</v>
      </c>
      <c r="R2589" t="s">
        <v>30</v>
      </c>
      <c r="S2589" t="s">
        <v>18</v>
      </c>
      <c r="T2589" t="s">
        <v>2</v>
      </c>
      <c r="U2589">
        <v>22748</v>
      </c>
    </row>
    <row r="2590" spans="1:21" x14ac:dyDescent="0.3">
      <c r="A2590">
        <v>977885</v>
      </c>
      <c r="B2590" s="2">
        <v>41856.398819444446</v>
      </c>
      <c r="C2590" t="s">
        <v>31</v>
      </c>
      <c r="D2590" t="s">
        <v>28</v>
      </c>
      <c r="E2590" t="s">
        <v>14</v>
      </c>
      <c r="F2590" t="s">
        <v>10</v>
      </c>
      <c r="G2590">
        <v>85648</v>
      </c>
      <c r="O2590">
        <v>891817</v>
      </c>
      <c r="P2590" s="2">
        <v>41792.402395833335</v>
      </c>
      <c r="Q2590" t="s">
        <v>32</v>
      </c>
      <c r="R2590" t="s">
        <v>28</v>
      </c>
      <c r="S2590" t="s">
        <v>18</v>
      </c>
      <c r="T2590" t="s">
        <v>2</v>
      </c>
      <c r="U2590">
        <v>82558</v>
      </c>
    </row>
    <row r="2591" spans="1:21" x14ac:dyDescent="0.3">
      <c r="A2591">
        <v>353496</v>
      </c>
      <c r="B2591" s="2">
        <v>41765.554398148146</v>
      </c>
      <c r="C2591" t="s">
        <v>32</v>
      </c>
      <c r="D2591" t="s">
        <v>29</v>
      </c>
      <c r="E2591" t="s">
        <v>17</v>
      </c>
      <c r="F2591" t="s">
        <v>6</v>
      </c>
      <c r="G2591">
        <v>61703</v>
      </c>
      <c r="O2591">
        <v>345091</v>
      </c>
      <c r="P2591" s="2">
        <v>41793.652615740742</v>
      </c>
      <c r="Q2591" t="s">
        <v>32</v>
      </c>
      <c r="R2591" t="s">
        <v>30</v>
      </c>
      <c r="S2591" t="s">
        <v>18</v>
      </c>
      <c r="T2591" t="s">
        <v>2</v>
      </c>
      <c r="U2591">
        <v>6101</v>
      </c>
    </row>
    <row r="2592" spans="1:21" x14ac:dyDescent="0.3">
      <c r="A2592">
        <v>982553</v>
      </c>
      <c r="B2592" s="2">
        <v>41793.399421296293</v>
      </c>
      <c r="C2592" t="s">
        <v>32</v>
      </c>
      <c r="D2592" t="s">
        <v>28</v>
      </c>
      <c r="E2592" t="s">
        <v>17</v>
      </c>
      <c r="F2592" t="s">
        <v>10</v>
      </c>
      <c r="G2592">
        <v>73230</v>
      </c>
      <c r="O2592">
        <v>252596</v>
      </c>
      <c r="P2592" s="2">
        <v>41797.60900462963</v>
      </c>
      <c r="Q2592" t="s">
        <v>32</v>
      </c>
      <c r="R2592" t="s">
        <v>28</v>
      </c>
      <c r="S2592" t="s">
        <v>18</v>
      </c>
      <c r="T2592" t="s">
        <v>2</v>
      </c>
      <c r="U2592">
        <v>49221</v>
      </c>
    </row>
    <row r="2593" spans="1:21" x14ac:dyDescent="0.3">
      <c r="A2593">
        <v>934540</v>
      </c>
      <c r="B2593" s="2">
        <v>41870.396944444445</v>
      </c>
      <c r="C2593" t="s">
        <v>32</v>
      </c>
      <c r="D2593" t="s">
        <v>28</v>
      </c>
      <c r="E2593" t="s">
        <v>16</v>
      </c>
      <c r="F2593" t="s">
        <v>4</v>
      </c>
      <c r="G2593">
        <v>34424</v>
      </c>
      <c r="O2593">
        <v>273668</v>
      </c>
      <c r="P2593" s="2">
        <v>41797.610381944447</v>
      </c>
      <c r="Q2593" t="s">
        <v>32</v>
      </c>
      <c r="R2593" t="s">
        <v>28</v>
      </c>
      <c r="S2593" t="s">
        <v>18</v>
      </c>
      <c r="T2593" t="s">
        <v>2</v>
      </c>
      <c r="U2593">
        <v>30662</v>
      </c>
    </row>
    <row r="2594" spans="1:21" x14ac:dyDescent="0.3">
      <c r="A2594">
        <v>964901</v>
      </c>
      <c r="B2594" s="2">
        <v>41870.399513888886</v>
      </c>
      <c r="C2594" t="s">
        <v>32</v>
      </c>
      <c r="D2594" t="s">
        <v>28</v>
      </c>
      <c r="E2594" t="s">
        <v>16</v>
      </c>
      <c r="F2594" t="s">
        <v>4</v>
      </c>
      <c r="G2594">
        <v>30253</v>
      </c>
      <c r="O2594">
        <v>795136</v>
      </c>
      <c r="P2594" s="2">
        <v>41801.543414351851</v>
      </c>
      <c r="Q2594" t="s">
        <v>32</v>
      </c>
      <c r="R2594" t="s">
        <v>28</v>
      </c>
      <c r="S2594" t="s">
        <v>18</v>
      </c>
      <c r="T2594" t="s">
        <v>2</v>
      </c>
      <c r="U2594">
        <v>85806</v>
      </c>
    </row>
    <row r="2595" spans="1:21" x14ac:dyDescent="0.3">
      <c r="A2595">
        <v>759940</v>
      </c>
      <c r="B2595" s="2">
        <v>41870.399965277778</v>
      </c>
      <c r="C2595" t="s">
        <v>31</v>
      </c>
      <c r="D2595" t="s">
        <v>30</v>
      </c>
      <c r="E2595" t="s">
        <v>16</v>
      </c>
      <c r="F2595" t="s">
        <v>4</v>
      </c>
      <c r="G2595">
        <v>6210</v>
      </c>
      <c r="O2595">
        <v>460939</v>
      </c>
      <c r="P2595" s="2">
        <v>41801.544317129628</v>
      </c>
      <c r="Q2595" t="s">
        <v>32</v>
      </c>
      <c r="R2595" t="s">
        <v>30</v>
      </c>
      <c r="S2595" t="s">
        <v>18</v>
      </c>
      <c r="T2595" t="s">
        <v>2</v>
      </c>
      <c r="U2595">
        <v>64925</v>
      </c>
    </row>
    <row r="2596" spans="1:21" x14ac:dyDescent="0.3">
      <c r="A2596">
        <v>362996</v>
      </c>
      <c r="B2596" s="2">
        <v>41870.400509259256</v>
      </c>
      <c r="C2596" t="s">
        <v>32</v>
      </c>
      <c r="D2596" t="s">
        <v>28</v>
      </c>
      <c r="E2596" t="s">
        <v>16</v>
      </c>
      <c r="F2596" t="s">
        <v>4</v>
      </c>
      <c r="G2596">
        <v>92283</v>
      </c>
      <c r="O2596">
        <v>152139</v>
      </c>
      <c r="P2596" s="2">
        <v>41802.362824074073</v>
      </c>
      <c r="Q2596" t="s">
        <v>32</v>
      </c>
      <c r="R2596" t="s">
        <v>30</v>
      </c>
      <c r="S2596" t="s">
        <v>18</v>
      </c>
      <c r="T2596" t="s">
        <v>2</v>
      </c>
      <c r="U2596">
        <v>49625</v>
      </c>
    </row>
    <row r="2597" spans="1:21" x14ac:dyDescent="0.3">
      <c r="A2597">
        <v>917163</v>
      </c>
      <c r="B2597" s="2">
        <v>41838.651886574073</v>
      </c>
      <c r="C2597" t="s">
        <v>31</v>
      </c>
      <c r="D2597" t="s">
        <v>28</v>
      </c>
      <c r="E2597" t="s">
        <v>20</v>
      </c>
      <c r="F2597" t="s">
        <v>4</v>
      </c>
      <c r="G2597">
        <v>12378</v>
      </c>
      <c r="O2597">
        <v>360592</v>
      </c>
      <c r="P2597" s="2">
        <v>41802.697766203702</v>
      </c>
      <c r="Q2597" t="s">
        <v>32</v>
      </c>
      <c r="R2597" t="s">
        <v>28</v>
      </c>
      <c r="S2597" t="s">
        <v>18</v>
      </c>
      <c r="T2597" t="s">
        <v>2</v>
      </c>
      <c r="U2597">
        <v>28732</v>
      </c>
    </row>
    <row r="2598" spans="1:21" x14ac:dyDescent="0.3">
      <c r="A2598">
        <v>652692</v>
      </c>
      <c r="B2598" s="2">
        <v>41838.65216435185</v>
      </c>
      <c r="C2598" t="s">
        <v>32</v>
      </c>
      <c r="D2598" t="s">
        <v>29</v>
      </c>
      <c r="E2598" t="s">
        <v>20</v>
      </c>
      <c r="F2598" t="s">
        <v>4</v>
      </c>
      <c r="G2598">
        <v>43397</v>
      </c>
      <c r="O2598">
        <v>675878</v>
      </c>
      <c r="P2598" s="2">
        <v>41809.451435185183</v>
      </c>
      <c r="Q2598" t="s">
        <v>32</v>
      </c>
      <c r="R2598" t="s">
        <v>30</v>
      </c>
      <c r="S2598" t="s">
        <v>18</v>
      </c>
      <c r="T2598" t="s">
        <v>26</v>
      </c>
      <c r="U2598">
        <v>44700</v>
      </c>
    </row>
    <row r="2599" spans="1:21" x14ac:dyDescent="0.3">
      <c r="A2599">
        <v>23706</v>
      </c>
      <c r="B2599" s="2">
        <v>41838.652962962966</v>
      </c>
      <c r="C2599" t="s">
        <v>32</v>
      </c>
      <c r="D2599" t="s">
        <v>29</v>
      </c>
      <c r="E2599" t="s">
        <v>20</v>
      </c>
      <c r="F2599" t="s">
        <v>4</v>
      </c>
      <c r="G2599">
        <v>41989</v>
      </c>
      <c r="O2599">
        <v>740422</v>
      </c>
      <c r="P2599" s="2">
        <v>41813.652511574073</v>
      </c>
      <c r="Q2599" t="s">
        <v>32</v>
      </c>
      <c r="R2599" t="s">
        <v>28</v>
      </c>
      <c r="S2599" t="s">
        <v>18</v>
      </c>
      <c r="T2599" t="s">
        <v>2</v>
      </c>
      <c r="U2599">
        <v>32333</v>
      </c>
    </row>
    <row r="2600" spans="1:21" x14ac:dyDescent="0.3">
      <c r="A2600">
        <v>29644</v>
      </c>
      <c r="B2600" s="2">
        <v>41843.387673611112</v>
      </c>
      <c r="C2600" t="s">
        <v>31</v>
      </c>
      <c r="D2600" t="s">
        <v>30</v>
      </c>
      <c r="E2600" t="s">
        <v>20</v>
      </c>
      <c r="F2600" t="s">
        <v>4</v>
      </c>
      <c r="G2600">
        <v>7523</v>
      </c>
      <c r="O2600">
        <v>620777</v>
      </c>
      <c r="P2600" s="2">
        <v>41813.655532407407</v>
      </c>
      <c r="Q2600" t="s">
        <v>32</v>
      </c>
      <c r="R2600" t="s">
        <v>28</v>
      </c>
      <c r="S2600" t="s">
        <v>18</v>
      </c>
      <c r="T2600" t="s">
        <v>2</v>
      </c>
      <c r="U2600">
        <v>92506</v>
      </c>
    </row>
    <row r="2601" spans="1:21" x14ac:dyDescent="0.3">
      <c r="A2601">
        <v>695963</v>
      </c>
      <c r="B2601" s="2">
        <v>41843.388009259259</v>
      </c>
      <c r="C2601" t="s">
        <v>32</v>
      </c>
      <c r="D2601" t="s">
        <v>29</v>
      </c>
      <c r="E2601" t="s">
        <v>20</v>
      </c>
      <c r="F2601" t="s">
        <v>4</v>
      </c>
      <c r="G2601">
        <v>77656</v>
      </c>
      <c r="O2601">
        <v>41585</v>
      </c>
      <c r="P2601" s="2">
        <v>41813.657141203701</v>
      </c>
      <c r="Q2601" t="s">
        <v>32</v>
      </c>
      <c r="R2601" t="s">
        <v>30</v>
      </c>
      <c r="S2601" t="s">
        <v>18</v>
      </c>
      <c r="T2601" t="s">
        <v>2</v>
      </c>
      <c r="U2601">
        <v>92272</v>
      </c>
    </row>
    <row r="2602" spans="1:21" x14ac:dyDescent="0.3">
      <c r="A2602">
        <v>603033</v>
      </c>
      <c r="B2602" s="2">
        <v>41772.426215277781</v>
      </c>
      <c r="C2602" t="s">
        <v>31</v>
      </c>
      <c r="D2602" t="s">
        <v>30</v>
      </c>
      <c r="E2602" t="s">
        <v>13</v>
      </c>
      <c r="F2602" t="s">
        <v>2</v>
      </c>
      <c r="G2602">
        <v>5937</v>
      </c>
      <c r="O2602">
        <v>25349</v>
      </c>
      <c r="P2602" s="2">
        <v>41813.653171296297</v>
      </c>
      <c r="Q2602" t="s">
        <v>32</v>
      </c>
      <c r="R2602" t="s">
        <v>30</v>
      </c>
      <c r="S2602" t="s">
        <v>18</v>
      </c>
      <c r="T2602" t="s">
        <v>2</v>
      </c>
      <c r="U2602">
        <v>84428</v>
      </c>
    </row>
    <row r="2603" spans="1:21" x14ac:dyDescent="0.3">
      <c r="A2603">
        <v>868878</v>
      </c>
      <c r="B2603" s="2">
        <v>41779.453761574077</v>
      </c>
      <c r="C2603" t="s">
        <v>32</v>
      </c>
      <c r="D2603" t="s">
        <v>30</v>
      </c>
      <c r="E2603" t="s">
        <v>13</v>
      </c>
      <c r="F2603" t="s">
        <v>2</v>
      </c>
      <c r="G2603">
        <v>15380</v>
      </c>
      <c r="O2603">
        <v>999118</v>
      </c>
      <c r="P2603" s="2">
        <v>41814.60833333333</v>
      </c>
      <c r="Q2603" t="s">
        <v>32</v>
      </c>
      <c r="R2603" t="s">
        <v>28</v>
      </c>
      <c r="S2603" t="s">
        <v>18</v>
      </c>
      <c r="T2603" t="s">
        <v>2</v>
      </c>
      <c r="U2603">
        <v>91343</v>
      </c>
    </row>
    <row r="2604" spans="1:21" x14ac:dyDescent="0.3">
      <c r="A2604">
        <v>666894</v>
      </c>
      <c r="B2604" s="2">
        <v>41803.397372685184</v>
      </c>
      <c r="C2604" t="s">
        <v>31</v>
      </c>
      <c r="D2604" t="s">
        <v>28</v>
      </c>
      <c r="E2604" t="s">
        <v>17</v>
      </c>
      <c r="F2604" t="s">
        <v>10</v>
      </c>
      <c r="G2604">
        <v>54655</v>
      </c>
      <c r="O2604">
        <v>71745</v>
      </c>
      <c r="P2604" s="2">
        <v>41815.495937500003</v>
      </c>
      <c r="Q2604" t="s">
        <v>32</v>
      </c>
      <c r="R2604" t="s">
        <v>30</v>
      </c>
      <c r="S2604" t="s">
        <v>18</v>
      </c>
      <c r="T2604" t="s">
        <v>2</v>
      </c>
      <c r="U2604">
        <v>6920</v>
      </c>
    </row>
    <row r="2605" spans="1:21" x14ac:dyDescent="0.3">
      <c r="A2605">
        <v>121437</v>
      </c>
      <c r="B2605" s="2">
        <v>41803.398043981484</v>
      </c>
      <c r="C2605" t="s">
        <v>32</v>
      </c>
      <c r="D2605" t="s">
        <v>30</v>
      </c>
      <c r="E2605" t="s">
        <v>17</v>
      </c>
      <c r="F2605" t="s">
        <v>10</v>
      </c>
      <c r="G2605">
        <v>61894</v>
      </c>
      <c r="O2605">
        <v>380463</v>
      </c>
      <c r="P2605" s="2">
        <v>41823.467592592591</v>
      </c>
      <c r="Q2605" t="s">
        <v>32</v>
      </c>
      <c r="R2605" t="s">
        <v>30</v>
      </c>
      <c r="S2605" t="s">
        <v>18</v>
      </c>
      <c r="T2605" t="s">
        <v>2</v>
      </c>
      <c r="U2605">
        <v>51982</v>
      </c>
    </row>
    <row r="2606" spans="1:21" x14ac:dyDescent="0.3">
      <c r="A2606">
        <v>757116</v>
      </c>
      <c r="B2606" s="2">
        <v>41807.615011574075</v>
      </c>
      <c r="C2606" t="s">
        <v>31</v>
      </c>
      <c r="D2606" t="s">
        <v>28</v>
      </c>
      <c r="E2606" t="s">
        <v>17</v>
      </c>
      <c r="F2606" t="s">
        <v>10</v>
      </c>
      <c r="G2606">
        <v>60526</v>
      </c>
      <c r="O2606">
        <v>637881</v>
      </c>
      <c r="P2606" s="2">
        <v>41835.71947916667</v>
      </c>
      <c r="Q2606" t="s">
        <v>32</v>
      </c>
      <c r="R2606" t="s">
        <v>28</v>
      </c>
      <c r="S2606" t="s">
        <v>18</v>
      </c>
      <c r="T2606" t="s">
        <v>2</v>
      </c>
      <c r="U2606">
        <v>4850</v>
      </c>
    </row>
    <row r="2607" spans="1:21" x14ac:dyDescent="0.3">
      <c r="A2607">
        <v>503722</v>
      </c>
      <c r="B2607" s="2">
        <v>41807.616620370369</v>
      </c>
      <c r="C2607" t="s">
        <v>31</v>
      </c>
      <c r="D2607" t="s">
        <v>28</v>
      </c>
      <c r="E2607" t="s">
        <v>17</v>
      </c>
      <c r="F2607" t="s">
        <v>10</v>
      </c>
      <c r="G2607">
        <v>48534</v>
      </c>
      <c r="O2607">
        <v>244499</v>
      </c>
      <c r="P2607" s="2">
        <v>41835.719895833332</v>
      </c>
      <c r="Q2607" t="s">
        <v>32</v>
      </c>
      <c r="R2607" t="s">
        <v>28</v>
      </c>
      <c r="S2607" t="s">
        <v>18</v>
      </c>
      <c r="T2607" t="s">
        <v>2</v>
      </c>
      <c r="U2607">
        <v>88295</v>
      </c>
    </row>
    <row r="2608" spans="1:21" x14ac:dyDescent="0.3">
      <c r="A2608">
        <v>643987</v>
      </c>
      <c r="B2608" s="2">
        <v>41809.637164351851</v>
      </c>
      <c r="C2608" t="s">
        <v>32</v>
      </c>
      <c r="D2608" t="s">
        <v>28</v>
      </c>
      <c r="E2608" t="s">
        <v>17</v>
      </c>
      <c r="F2608" t="s">
        <v>6</v>
      </c>
      <c r="G2608">
        <v>28543</v>
      </c>
      <c r="O2608">
        <v>678132</v>
      </c>
      <c r="P2608" s="2">
        <v>41835.822384259256</v>
      </c>
      <c r="Q2608" t="s">
        <v>32</v>
      </c>
      <c r="R2608" t="s">
        <v>28</v>
      </c>
      <c r="S2608" t="s">
        <v>18</v>
      </c>
      <c r="T2608" t="s">
        <v>2</v>
      </c>
      <c r="U2608">
        <v>9662</v>
      </c>
    </row>
    <row r="2609" spans="1:21" x14ac:dyDescent="0.3">
      <c r="A2609">
        <v>285550</v>
      </c>
      <c r="B2609" s="2">
        <v>41813.756493055553</v>
      </c>
      <c r="C2609" t="s">
        <v>32</v>
      </c>
      <c r="D2609" t="s">
        <v>28</v>
      </c>
      <c r="E2609" t="s">
        <v>17</v>
      </c>
      <c r="F2609" t="s">
        <v>6</v>
      </c>
      <c r="G2609">
        <v>65832</v>
      </c>
      <c r="O2609">
        <v>314550</v>
      </c>
      <c r="P2609" s="2">
        <v>41843.338738425926</v>
      </c>
      <c r="Q2609" t="s">
        <v>32</v>
      </c>
      <c r="R2609" t="s">
        <v>28</v>
      </c>
      <c r="S2609" t="s">
        <v>18</v>
      </c>
      <c r="T2609" t="s">
        <v>2</v>
      </c>
      <c r="U2609">
        <v>75573</v>
      </c>
    </row>
    <row r="2610" spans="1:21" x14ac:dyDescent="0.3">
      <c r="A2610">
        <v>361677</v>
      </c>
      <c r="B2610" s="2">
        <v>41813.756840277776</v>
      </c>
      <c r="C2610" t="s">
        <v>31</v>
      </c>
      <c r="D2610" t="s">
        <v>28</v>
      </c>
      <c r="E2610" t="s">
        <v>17</v>
      </c>
      <c r="F2610" t="s">
        <v>6</v>
      </c>
      <c r="G2610">
        <v>27720</v>
      </c>
      <c r="O2610">
        <v>601721</v>
      </c>
      <c r="P2610" s="2">
        <v>41843.339178240742</v>
      </c>
      <c r="Q2610" t="s">
        <v>32</v>
      </c>
      <c r="R2610" t="s">
        <v>28</v>
      </c>
      <c r="S2610" t="s">
        <v>18</v>
      </c>
      <c r="T2610" t="s">
        <v>2</v>
      </c>
      <c r="U2610">
        <v>46576</v>
      </c>
    </row>
    <row r="2611" spans="1:21" x14ac:dyDescent="0.3">
      <c r="A2611">
        <v>891497</v>
      </c>
      <c r="B2611" s="2">
        <v>41813.758344907408</v>
      </c>
      <c r="C2611" t="s">
        <v>32</v>
      </c>
      <c r="D2611" t="s">
        <v>28</v>
      </c>
      <c r="E2611" t="s">
        <v>17</v>
      </c>
      <c r="F2611" t="s">
        <v>6</v>
      </c>
      <c r="G2611">
        <v>58226</v>
      </c>
      <c r="O2611">
        <v>40000</v>
      </c>
      <c r="P2611" s="2">
        <v>41843.341273148151</v>
      </c>
      <c r="Q2611" t="s">
        <v>32</v>
      </c>
      <c r="R2611" t="s">
        <v>30</v>
      </c>
      <c r="S2611" t="s">
        <v>18</v>
      </c>
      <c r="T2611" t="s">
        <v>2</v>
      </c>
      <c r="U2611">
        <v>64981</v>
      </c>
    </row>
    <row r="2612" spans="1:21" x14ac:dyDescent="0.3">
      <c r="A2612">
        <v>535536</v>
      </c>
      <c r="B2612" s="2">
        <v>41821.435289351852</v>
      </c>
      <c r="C2612" t="s">
        <v>32</v>
      </c>
      <c r="D2612" t="s">
        <v>28</v>
      </c>
      <c r="E2612" t="s">
        <v>17</v>
      </c>
      <c r="F2612" t="s">
        <v>2</v>
      </c>
      <c r="G2612">
        <v>29903</v>
      </c>
      <c r="O2612">
        <v>118864</v>
      </c>
      <c r="P2612" s="2">
        <v>41850.355046296296</v>
      </c>
      <c r="Q2612" t="s">
        <v>32</v>
      </c>
      <c r="R2612" t="s">
        <v>30</v>
      </c>
      <c r="S2612" t="s">
        <v>18</v>
      </c>
      <c r="T2612" t="s">
        <v>2</v>
      </c>
      <c r="U2612">
        <v>49845</v>
      </c>
    </row>
    <row r="2613" spans="1:21" x14ac:dyDescent="0.3">
      <c r="A2613">
        <v>796883</v>
      </c>
      <c r="B2613" s="2">
        <v>41835.759016203701</v>
      </c>
      <c r="C2613" t="s">
        <v>31</v>
      </c>
      <c r="D2613" t="s">
        <v>28</v>
      </c>
      <c r="E2613" t="s">
        <v>17</v>
      </c>
      <c r="F2613" t="s">
        <v>10</v>
      </c>
      <c r="G2613">
        <v>4302</v>
      </c>
      <c r="O2613">
        <v>840274</v>
      </c>
      <c r="P2613" s="2">
        <v>41850.358564814815</v>
      </c>
      <c r="Q2613" t="s">
        <v>32</v>
      </c>
      <c r="R2613" t="s">
        <v>30</v>
      </c>
      <c r="S2613" t="s">
        <v>18</v>
      </c>
      <c r="T2613" t="s">
        <v>2</v>
      </c>
      <c r="U2613">
        <v>7390</v>
      </c>
    </row>
    <row r="2614" spans="1:21" x14ac:dyDescent="0.3">
      <c r="A2614">
        <v>445396</v>
      </c>
      <c r="B2614" s="2">
        <v>41835.759583333333</v>
      </c>
      <c r="C2614" t="s">
        <v>31</v>
      </c>
      <c r="D2614" t="s">
        <v>28</v>
      </c>
      <c r="E2614" t="s">
        <v>17</v>
      </c>
      <c r="F2614" t="s">
        <v>10</v>
      </c>
      <c r="G2614">
        <v>78615</v>
      </c>
      <c r="O2614">
        <v>220764</v>
      </c>
      <c r="P2614" s="2">
        <v>41850.537754629629</v>
      </c>
      <c r="Q2614" t="s">
        <v>32</v>
      </c>
      <c r="R2614" t="s">
        <v>28</v>
      </c>
      <c r="S2614" t="s">
        <v>18</v>
      </c>
      <c r="T2614" t="s">
        <v>2</v>
      </c>
      <c r="U2614">
        <v>45362</v>
      </c>
    </row>
    <row r="2615" spans="1:21" x14ac:dyDescent="0.3">
      <c r="A2615">
        <v>818471</v>
      </c>
      <c r="B2615" s="2">
        <v>41855.39775462963</v>
      </c>
      <c r="C2615" t="s">
        <v>31</v>
      </c>
      <c r="D2615" t="s">
        <v>29</v>
      </c>
      <c r="E2615" t="s">
        <v>12</v>
      </c>
      <c r="F2615" t="s">
        <v>2</v>
      </c>
      <c r="G2615">
        <v>96143</v>
      </c>
      <c r="O2615">
        <v>731483</v>
      </c>
      <c r="P2615" s="2">
        <v>41850.538530092592</v>
      </c>
      <c r="Q2615" t="s">
        <v>32</v>
      </c>
      <c r="R2615" t="s">
        <v>28</v>
      </c>
      <c r="S2615" t="s">
        <v>18</v>
      </c>
      <c r="T2615" t="s">
        <v>2</v>
      </c>
      <c r="U2615">
        <v>62480</v>
      </c>
    </row>
    <row r="2616" spans="1:21" x14ac:dyDescent="0.3">
      <c r="A2616">
        <v>333889</v>
      </c>
      <c r="B2616" s="2">
        <v>41864.450624999998</v>
      </c>
      <c r="C2616" t="s">
        <v>32</v>
      </c>
      <c r="D2616" t="s">
        <v>28</v>
      </c>
      <c r="E2616" t="s">
        <v>12</v>
      </c>
      <c r="F2616" t="s">
        <v>2</v>
      </c>
      <c r="G2616">
        <v>51667</v>
      </c>
      <c r="O2616">
        <v>971162</v>
      </c>
      <c r="P2616" s="2">
        <v>41778.39806712963</v>
      </c>
      <c r="Q2616" t="s">
        <v>32</v>
      </c>
      <c r="R2616" t="s">
        <v>28</v>
      </c>
      <c r="S2616" t="s">
        <v>20</v>
      </c>
      <c r="T2616" t="s">
        <v>5</v>
      </c>
      <c r="U2616">
        <v>62968</v>
      </c>
    </row>
    <row r="2617" spans="1:21" x14ac:dyDescent="0.3">
      <c r="A2617">
        <v>455144</v>
      </c>
      <c r="B2617" s="2">
        <v>41849.396793981483</v>
      </c>
      <c r="C2617" t="s">
        <v>31</v>
      </c>
      <c r="D2617" t="s">
        <v>28</v>
      </c>
      <c r="E2617" t="s">
        <v>17</v>
      </c>
      <c r="F2617" t="s">
        <v>10</v>
      </c>
      <c r="G2617">
        <v>93524</v>
      </c>
      <c r="O2617">
        <v>541358</v>
      </c>
      <c r="P2617" s="2">
        <v>41781.599016203705</v>
      </c>
      <c r="Q2617" t="s">
        <v>32</v>
      </c>
      <c r="R2617" t="s">
        <v>30</v>
      </c>
      <c r="S2617" t="s">
        <v>20</v>
      </c>
      <c r="T2617" t="s">
        <v>5</v>
      </c>
      <c r="U2617">
        <v>19995</v>
      </c>
    </row>
    <row r="2618" spans="1:21" x14ac:dyDescent="0.3">
      <c r="A2618">
        <v>796754</v>
      </c>
      <c r="B2618" s="2">
        <v>41808.211087962962</v>
      </c>
      <c r="C2618" t="s">
        <v>31</v>
      </c>
      <c r="D2618" t="s">
        <v>28</v>
      </c>
      <c r="E2618" t="s">
        <v>20</v>
      </c>
      <c r="F2618" t="s">
        <v>4</v>
      </c>
      <c r="G2618">
        <v>74895</v>
      </c>
      <c r="O2618">
        <v>618012</v>
      </c>
      <c r="P2618" s="2">
        <v>41781.601793981485</v>
      </c>
      <c r="Q2618" t="s">
        <v>32</v>
      </c>
      <c r="R2618" t="s">
        <v>30</v>
      </c>
      <c r="S2618" t="s">
        <v>20</v>
      </c>
      <c r="T2618" t="s">
        <v>5</v>
      </c>
      <c r="U2618">
        <v>44819</v>
      </c>
    </row>
    <row r="2619" spans="1:21" x14ac:dyDescent="0.3">
      <c r="A2619">
        <v>489817</v>
      </c>
      <c r="B2619" s="2">
        <v>41787.625555555554</v>
      </c>
      <c r="C2619" t="s">
        <v>32</v>
      </c>
      <c r="D2619" t="s">
        <v>28</v>
      </c>
      <c r="E2619" t="s">
        <v>17</v>
      </c>
      <c r="F2619" t="s">
        <v>1</v>
      </c>
      <c r="G2619">
        <v>12777</v>
      </c>
      <c r="O2619">
        <v>251929</v>
      </c>
      <c r="P2619" s="2">
        <v>41781.602152777778</v>
      </c>
      <c r="Q2619" t="s">
        <v>32</v>
      </c>
      <c r="R2619" t="s">
        <v>28</v>
      </c>
      <c r="S2619" t="s">
        <v>20</v>
      </c>
      <c r="T2619" t="s">
        <v>5</v>
      </c>
      <c r="U2619">
        <v>36837</v>
      </c>
    </row>
    <row r="2620" spans="1:21" x14ac:dyDescent="0.3">
      <c r="A2620">
        <v>396583</v>
      </c>
      <c r="B2620" s="2">
        <v>41807.397164351853</v>
      </c>
      <c r="C2620" t="s">
        <v>31</v>
      </c>
      <c r="D2620" t="s">
        <v>30</v>
      </c>
      <c r="E2620" t="s">
        <v>17</v>
      </c>
      <c r="F2620" t="s">
        <v>1</v>
      </c>
      <c r="G2620">
        <v>3299</v>
      </c>
      <c r="O2620">
        <v>351563</v>
      </c>
      <c r="P2620" s="2">
        <v>41789.42087962963</v>
      </c>
      <c r="Q2620" t="s">
        <v>32</v>
      </c>
      <c r="R2620" t="s">
        <v>28</v>
      </c>
      <c r="S2620" t="s">
        <v>20</v>
      </c>
      <c r="T2620" t="s">
        <v>5</v>
      </c>
      <c r="U2620">
        <v>53090</v>
      </c>
    </row>
    <row r="2621" spans="1:21" x14ac:dyDescent="0.3">
      <c r="A2621">
        <v>783940</v>
      </c>
      <c r="B2621" s="2">
        <v>41864.632314814815</v>
      </c>
      <c r="C2621" t="s">
        <v>32</v>
      </c>
      <c r="D2621" t="s">
        <v>28</v>
      </c>
      <c r="E2621" t="s">
        <v>12</v>
      </c>
      <c r="F2621" t="s">
        <v>10</v>
      </c>
      <c r="G2621">
        <v>26397</v>
      </c>
      <c r="O2621">
        <v>392566</v>
      </c>
      <c r="P2621" s="2">
        <v>41794.305532407408</v>
      </c>
      <c r="Q2621" t="s">
        <v>32</v>
      </c>
      <c r="R2621" t="s">
        <v>30</v>
      </c>
      <c r="S2621" t="s">
        <v>20</v>
      </c>
      <c r="T2621" t="s">
        <v>5</v>
      </c>
      <c r="U2621">
        <v>29596</v>
      </c>
    </row>
    <row r="2622" spans="1:21" x14ac:dyDescent="0.3">
      <c r="A2622">
        <v>999202</v>
      </c>
      <c r="B2622" s="2">
        <v>41865.463437500002</v>
      </c>
      <c r="C2622" t="s">
        <v>32</v>
      </c>
      <c r="D2622" t="s">
        <v>28</v>
      </c>
      <c r="E2622" t="s">
        <v>12</v>
      </c>
      <c r="F2622" t="s">
        <v>10</v>
      </c>
      <c r="G2622">
        <v>21067</v>
      </c>
      <c r="O2622">
        <v>245882</v>
      </c>
      <c r="P2622" s="2">
        <v>41785.398240740738</v>
      </c>
      <c r="Q2622" t="s">
        <v>32</v>
      </c>
      <c r="R2622" t="s">
        <v>30</v>
      </c>
      <c r="S2622" t="s">
        <v>20</v>
      </c>
      <c r="T2622" t="s">
        <v>5</v>
      </c>
      <c r="U2622">
        <v>73749</v>
      </c>
    </row>
    <row r="2623" spans="1:21" x14ac:dyDescent="0.3">
      <c r="A2623">
        <v>289694</v>
      </c>
      <c r="B2623" s="2">
        <v>41870.567291666666</v>
      </c>
      <c r="C2623" t="s">
        <v>31</v>
      </c>
      <c r="D2623" t="s">
        <v>30</v>
      </c>
      <c r="E2623" t="s">
        <v>12</v>
      </c>
      <c r="F2623" t="s">
        <v>10</v>
      </c>
      <c r="G2623">
        <v>54824</v>
      </c>
      <c r="O2623">
        <v>608950</v>
      </c>
      <c r="P2623" s="2">
        <v>41785.400810185187</v>
      </c>
      <c r="Q2623" t="s">
        <v>32</v>
      </c>
      <c r="R2623" t="s">
        <v>28</v>
      </c>
      <c r="S2623" t="s">
        <v>20</v>
      </c>
      <c r="T2623" t="s">
        <v>5</v>
      </c>
      <c r="U2623">
        <v>86195</v>
      </c>
    </row>
    <row r="2624" spans="1:21" x14ac:dyDescent="0.3">
      <c r="A2624">
        <v>944867</v>
      </c>
      <c r="B2624" s="2">
        <v>41815.384641203702</v>
      </c>
      <c r="C2624" t="s">
        <v>31</v>
      </c>
      <c r="D2624" t="s">
        <v>30</v>
      </c>
      <c r="E2624" t="s">
        <v>17</v>
      </c>
      <c r="F2624" t="s">
        <v>10</v>
      </c>
      <c r="G2624">
        <v>5943</v>
      </c>
      <c r="O2624">
        <v>29624</v>
      </c>
      <c r="P2624" s="2">
        <v>41789.752199074072</v>
      </c>
      <c r="Q2624" t="s">
        <v>32</v>
      </c>
      <c r="R2624" t="s">
        <v>28</v>
      </c>
      <c r="S2624" t="s">
        <v>20</v>
      </c>
      <c r="T2624" t="s">
        <v>5</v>
      </c>
      <c r="U2624">
        <v>76423</v>
      </c>
    </row>
    <row r="2625" spans="1:21" x14ac:dyDescent="0.3">
      <c r="A2625">
        <v>947238</v>
      </c>
      <c r="B2625" s="2">
        <v>41815.386331018519</v>
      </c>
      <c r="C2625" t="s">
        <v>32</v>
      </c>
      <c r="D2625" t="s">
        <v>30</v>
      </c>
      <c r="E2625" t="s">
        <v>17</v>
      </c>
      <c r="F2625" t="s">
        <v>10</v>
      </c>
      <c r="G2625">
        <v>45543</v>
      </c>
      <c r="O2625">
        <v>286661</v>
      </c>
      <c r="P2625" s="2">
        <v>41789.75409722222</v>
      </c>
      <c r="Q2625" t="s">
        <v>32</v>
      </c>
      <c r="R2625" t="s">
        <v>28</v>
      </c>
      <c r="S2625" t="s">
        <v>20</v>
      </c>
      <c r="T2625" t="s">
        <v>5</v>
      </c>
      <c r="U2625">
        <v>19750</v>
      </c>
    </row>
    <row r="2626" spans="1:21" x14ac:dyDescent="0.3">
      <c r="A2626">
        <v>536357</v>
      </c>
      <c r="B2626" s="2">
        <v>41815.387407407405</v>
      </c>
      <c r="C2626" t="s">
        <v>32</v>
      </c>
      <c r="D2626" t="s">
        <v>28</v>
      </c>
      <c r="E2626" t="s">
        <v>17</v>
      </c>
      <c r="F2626" t="s">
        <v>10</v>
      </c>
      <c r="G2626">
        <v>9745</v>
      </c>
      <c r="O2626">
        <v>234992</v>
      </c>
      <c r="P2626" s="2">
        <v>41789.755243055559</v>
      </c>
      <c r="Q2626" t="s">
        <v>32</v>
      </c>
      <c r="R2626" t="s">
        <v>28</v>
      </c>
      <c r="S2626" t="s">
        <v>20</v>
      </c>
      <c r="T2626" t="s">
        <v>5</v>
      </c>
      <c r="U2626">
        <v>99645</v>
      </c>
    </row>
    <row r="2627" spans="1:21" x14ac:dyDescent="0.3">
      <c r="A2627">
        <v>619881</v>
      </c>
      <c r="B2627" s="2">
        <v>41765.400023148148</v>
      </c>
      <c r="C2627" t="s">
        <v>32</v>
      </c>
      <c r="D2627" t="s">
        <v>28</v>
      </c>
      <c r="E2627" t="s">
        <v>17</v>
      </c>
      <c r="F2627" t="s">
        <v>10</v>
      </c>
      <c r="G2627">
        <v>39756</v>
      </c>
      <c r="O2627">
        <v>860546</v>
      </c>
      <c r="P2627" s="2">
        <v>41793.548101851855</v>
      </c>
      <c r="Q2627" t="s">
        <v>32</v>
      </c>
      <c r="R2627" t="s">
        <v>28</v>
      </c>
      <c r="S2627" t="s">
        <v>20</v>
      </c>
      <c r="T2627" t="s">
        <v>5</v>
      </c>
      <c r="U2627">
        <v>58768</v>
      </c>
    </row>
    <row r="2628" spans="1:21" x14ac:dyDescent="0.3">
      <c r="A2628">
        <v>185684</v>
      </c>
      <c r="B2628" s="2">
        <v>41767.422731481478</v>
      </c>
      <c r="C2628" t="s">
        <v>32</v>
      </c>
      <c r="D2628" t="s">
        <v>28</v>
      </c>
      <c r="E2628" t="s">
        <v>17</v>
      </c>
      <c r="F2628" t="s">
        <v>10</v>
      </c>
      <c r="G2628">
        <v>8748</v>
      </c>
      <c r="O2628">
        <v>907437</v>
      </c>
      <c r="P2628" s="2">
        <v>41794.464571759258</v>
      </c>
      <c r="Q2628" t="s">
        <v>32</v>
      </c>
      <c r="R2628" t="s">
        <v>28</v>
      </c>
      <c r="S2628" t="s">
        <v>20</v>
      </c>
      <c r="T2628" t="s">
        <v>5</v>
      </c>
      <c r="U2628">
        <v>21029</v>
      </c>
    </row>
    <row r="2629" spans="1:21" x14ac:dyDescent="0.3">
      <c r="A2629">
        <v>323856</v>
      </c>
      <c r="B2629" s="2">
        <v>41774.078136574077</v>
      </c>
      <c r="C2629" t="s">
        <v>31</v>
      </c>
      <c r="D2629" t="s">
        <v>30</v>
      </c>
      <c r="E2629" t="s">
        <v>17</v>
      </c>
      <c r="F2629" t="s">
        <v>10</v>
      </c>
      <c r="G2629">
        <v>51700</v>
      </c>
      <c r="O2629">
        <v>100074</v>
      </c>
      <c r="P2629" s="2">
        <v>41848.396851851852</v>
      </c>
      <c r="Q2629" t="s">
        <v>32</v>
      </c>
      <c r="R2629" t="s">
        <v>28</v>
      </c>
      <c r="S2629" t="s">
        <v>20</v>
      </c>
      <c r="T2629" t="s">
        <v>5</v>
      </c>
      <c r="U2629">
        <v>52735</v>
      </c>
    </row>
    <row r="2630" spans="1:21" x14ac:dyDescent="0.3">
      <c r="A2630">
        <v>774673</v>
      </c>
      <c r="B2630" s="2">
        <v>41774.079224537039</v>
      </c>
      <c r="C2630" t="s">
        <v>31</v>
      </c>
      <c r="D2630" t="s">
        <v>28</v>
      </c>
      <c r="E2630" t="s">
        <v>17</v>
      </c>
      <c r="F2630" t="s">
        <v>10</v>
      </c>
      <c r="G2630">
        <v>38128</v>
      </c>
      <c r="O2630">
        <v>621297</v>
      </c>
      <c r="P2630" s="2">
        <v>41771.3983912037</v>
      </c>
      <c r="Q2630" t="s">
        <v>32</v>
      </c>
      <c r="R2630" t="s">
        <v>30</v>
      </c>
      <c r="S2630" t="s">
        <v>18</v>
      </c>
      <c r="T2630" t="s">
        <v>5</v>
      </c>
      <c r="U2630">
        <v>47912</v>
      </c>
    </row>
    <row r="2631" spans="1:21" x14ac:dyDescent="0.3">
      <c r="A2631">
        <v>809652</v>
      </c>
      <c r="B2631" s="2">
        <v>41774.079548611109</v>
      </c>
      <c r="C2631" t="s">
        <v>31</v>
      </c>
      <c r="D2631" t="s">
        <v>28</v>
      </c>
      <c r="E2631" t="s">
        <v>17</v>
      </c>
      <c r="F2631" t="s">
        <v>10</v>
      </c>
      <c r="G2631">
        <v>90974</v>
      </c>
      <c r="O2631">
        <v>461385</v>
      </c>
      <c r="P2631" s="2">
        <v>41771.400092592594</v>
      </c>
      <c r="Q2631" t="s">
        <v>32</v>
      </c>
      <c r="R2631" t="s">
        <v>30</v>
      </c>
      <c r="S2631" t="s">
        <v>18</v>
      </c>
      <c r="T2631" t="s">
        <v>5</v>
      </c>
      <c r="U2631">
        <v>23882</v>
      </c>
    </row>
    <row r="2632" spans="1:21" x14ac:dyDescent="0.3">
      <c r="A2632">
        <v>395762</v>
      </c>
      <c r="B2632" s="2">
        <v>41786.418506944443</v>
      </c>
      <c r="C2632" t="s">
        <v>31</v>
      </c>
      <c r="D2632" t="s">
        <v>30</v>
      </c>
      <c r="E2632" t="s">
        <v>17</v>
      </c>
      <c r="F2632" t="s">
        <v>10</v>
      </c>
      <c r="G2632">
        <v>26155</v>
      </c>
      <c r="O2632">
        <v>453777</v>
      </c>
      <c r="P2632" s="2">
        <v>41771.401273148149</v>
      </c>
      <c r="Q2632" t="s">
        <v>32</v>
      </c>
      <c r="R2632" t="s">
        <v>30</v>
      </c>
      <c r="S2632" t="s">
        <v>18</v>
      </c>
      <c r="T2632" t="s">
        <v>5</v>
      </c>
      <c r="U2632">
        <v>40903</v>
      </c>
    </row>
    <row r="2633" spans="1:21" x14ac:dyDescent="0.3">
      <c r="A2633">
        <v>317066</v>
      </c>
      <c r="B2633" s="2">
        <v>41786.418958333335</v>
      </c>
      <c r="C2633" t="s">
        <v>31</v>
      </c>
      <c r="D2633" t="s">
        <v>30</v>
      </c>
      <c r="E2633" t="s">
        <v>17</v>
      </c>
      <c r="F2633" t="s">
        <v>10</v>
      </c>
      <c r="G2633">
        <v>92019</v>
      </c>
      <c r="O2633">
        <v>571467</v>
      </c>
      <c r="P2633" s="2">
        <v>41848.397141203706</v>
      </c>
      <c r="Q2633" t="s">
        <v>32</v>
      </c>
      <c r="R2633" t="s">
        <v>28</v>
      </c>
      <c r="S2633" t="s">
        <v>18</v>
      </c>
      <c r="T2633" t="s">
        <v>5</v>
      </c>
      <c r="U2633">
        <v>74737</v>
      </c>
    </row>
    <row r="2634" spans="1:21" x14ac:dyDescent="0.3">
      <c r="A2634">
        <v>129673</v>
      </c>
      <c r="B2634" s="2">
        <v>41858.80027777778</v>
      </c>
      <c r="C2634" t="s">
        <v>31</v>
      </c>
      <c r="D2634" t="s">
        <v>29</v>
      </c>
      <c r="E2634" t="s">
        <v>17</v>
      </c>
      <c r="F2634" t="s">
        <v>10</v>
      </c>
      <c r="G2634">
        <v>72713</v>
      </c>
      <c r="O2634">
        <v>745801</v>
      </c>
      <c r="P2634" s="2">
        <v>41849.315821759257</v>
      </c>
      <c r="Q2634" t="s">
        <v>32</v>
      </c>
      <c r="R2634" t="s">
        <v>30</v>
      </c>
      <c r="S2634" t="s">
        <v>18</v>
      </c>
      <c r="T2634" t="s">
        <v>5</v>
      </c>
      <c r="U2634">
        <v>89179</v>
      </c>
    </row>
    <row r="2635" spans="1:21" x14ac:dyDescent="0.3">
      <c r="A2635">
        <v>137124</v>
      </c>
      <c r="B2635" s="2">
        <v>41867.298750000002</v>
      </c>
      <c r="C2635" t="s">
        <v>32</v>
      </c>
      <c r="D2635" t="s">
        <v>28</v>
      </c>
      <c r="E2635" t="s">
        <v>17</v>
      </c>
      <c r="F2635" t="s">
        <v>10</v>
      </c>
      <c r="G2635">
        <v>99920</v>
      </c>
      <c r="O2635">
        <v>206055</v>
      </c>
      <c r="P2635" s="2">
        <v>41850.683865740742</v>
      </c>
      <c r="Q2635" t="s">
        <v>32</v>
      </c>
      <c r="R2635" t="s">
        <v>28</v>
      </c>
      <c r="S2635" t="s">
        <v>18</v>
      </c>
      <c r="T2635" t="s">
        <v>5</v>
      </c>
      <c r="U2635">
        <v>58887</v>
      </c>
    </row>
    <row r="2636" spans="1:21" x14ac:dyDescent="0.3">
      <c r="A2636">
        <v>350905</v>
      </c>
      <c r="B2636" s="2">
        <v>41762.492986111109</v>
      </c>
      <c r="C2636" t="s">
        <v>32</v>
      </c>
      <c r="D2636" t="s">
        <v>30</v>
      </c>
      <c r="E2636" t="s">
        <v>20</v>
      </c>
      <c r="F2636" t="s">
        <v>10</v>
      </c>
      <c r="G2636">
        <v>27348</v>
      </c>
      <c r="O2636">
        <v>826824</v>
      </c>
      <c r="P2636" s="2">
        <v>41792.398379629631</v>
      </c>
      <c r="Q2636" t="s">
        <v>32</v>
      </c>
      <c r="R2636" t="s">
        <v>28</v>
      </c>
      <c r="S2636" t="s">
        <v>17</v>
      </c>
      <c r="T2636" t="s">
        <v>6</v>
      </c>
      <c r="U2636">
        <v>2420</v>
      </c>
    </row>
    <row r="2637" spans="1:21" x14ac:dyDescent="0.3">
      <c r="A2637">
        <v>21036</v>
      </c>
      <c r="B2637" s="2">
        <v>41762.496030092596</v>
      </c>
      <c r="C2637" t="s">
        <v>31</v>
      </c>
      <c r="D2637" t="s">
        <v>28</v>
      </c>
      <c r="E2637" t="s">
        <v>20</v>
      </c>
      <c r="F2637" t="s">
        <v>10</v>
      </c>
      <c r="G2637">
        <v>49980</v>
      </c>
      <c r="O2637">
        <v>497438</v>
      </c>
      <c r="P2637" s="2">
        <v>41862.397048611114</v>
      </c>
      <c r="Q2637" t="s">
        <v>32</v>
      </c>
      <c r="R2637" t="s">
        <v>28</v>
      </c>
      <c r="S2637" t="s">
        <v>17</v>
      </c>
      <c r="T2637" t="s">
        <v>6</v>
      </c>
      <c r="U2637">
        <v>39343</v>
      </c>
    </row>
    <row r="2638" spans="1:21" x14ac:dyDescent="0.3">
      <c r="A2638">
        <v>105267</v>
      </c>
      <c r="B2638" s="2">
        <v>41766.760439814818</v>
      </c>
      <c r="C2638" t="s">
        <v>31</v>
      </c>
      <c r="D2638" t="s">
        <v>30</v>
      </c>
      <c r="E2638" t="s">
        <v>20</v>
      </c>
      <c r="F2638" t="s">
        <v>10</v>
      </c>
      <c r="G2638">
        <v>51514</v>
      </c>
      <c r="O2638">
        <v>534827</v>
      </c>
      <c r="P2638" s="2">
        <v>41786.397175925929</v>
      </c>
      <c r="Q2638" t="s">
        <v>32</v>
      </c>
      <c r="R2638" t="s">
        <v>28</v>
      </c>
      <c r="S2638" t="s">
        <v>17</v>
      </c>
      <c r="T2638" t="s">
        <v>23</v>
      </c>
      <c r="U2638">
        <v>34298</v>
      </c>
    </row>
    <row r="2639" spans="1:21" x14ac:dyDescent="0.3">
      <c r="A2639">
        <v>397064</v>
      </c>
      <c r="B2639" s="2">
        <v>41774.556423611109</v>
      </c>
      <c r="C2639" t="s">
        <v>32</v>
      </c>
      <c r="D2639" t="s">
        <v>28</v>
      </c>
      <c r="E2639" t="s">
        <v>20</v>
      </c>
      <c r="F2639" t="s">
        <v>10</v>
      </c>
      <c r="G2639">
        <v>12297</v>
      </c>
      <c r="O2639">
        <v>12713</v>
      </c>
      <c r="P2639" s="2">
        <v>41787.602939814817</v>
      </c>
      <c r="Q2639" t="s">
        <v>32</v>
      </c>
      <c r="R2639" t="s">
        <v>30</v>
      </c>
      <c r="S2639" t="s">
        <v>17</v>
      </c>
      <c r="T2639" t="s">
        <v>10</v>
      </c>
      <c r="U2639">
        <v>53360</v>
      </c>
    </row>
    <row r="2640" spans="1:21" x14ac:dyDescent="0.3">
      <c r="A2640">
        <v>164688</v>
      </c>
      <c r="B2640" s="2">
        <v>41782.674166666664</v>
      </c>
      <c r="C2640" t="s">
        <v>32</v>
      </c>
      <c r="D2640" t="s">
        <v>30</v>
      </c>
      <c r="E2640" t="s">
        <v>20</v>
      </c>
      <c r="F2640" t="s">
        <v>10</v>
      </c>
      <c r="G2640">
        <v>59976</v>
      </c>
      <c r="O2640">
        <v>136222</v>
      </c>
      <c r="P2640" s="2">
        <v>41787.604004629633</v>
      </c>
      <c r="Q2640" t="s">
        <v>32</v>
      </c>
      <c r="R2640" t="s">
        <v>30</v>
      </c>
      <c r="S2640" t="s">
        <v>17</v>
      </c>
      <c r="T2640" t="s">
        <v>10</v>
      </c>
      <c r="U2640">
        <v>32173</v>
      </c>
    </row>
    <row r="2641" spans="1:21" x14ac:dyDescent="0.3">
      <c r="A2641">
        <v>811237</v>
      </c>
      <c r="B2641" s="2">
        <v>41782.674467592595</v>
      </c>
      <c r="C2641" t="s">
        <v>31</v>
      </c>
      <c r="D2641" t="s">
        <v>28</v>
      </c>
      <c r="E2641" t="s">
        <v>20</v>
      </c>
      <c r="F2641" t="s">
        <v>10</v>
      </c>
      <c r="G2641">
        <v>98822</v>
      </c>
      <c r="O2641">
        <v>48454</v>
      </c>
      <c r="P2641" s="2">
        <v>41842.397488425922</v>
      </c>
      <c r="Q2641" t="s">
        <v>32</v>
      </c>
      <c r="R2641" t="s">
        <v>28</v>
      </c>
      <c r="S2641" t="s">
        <v>17</v>
      </c>
      <c r="T2641" t="s">
        <v>10</v>
      </c>
      <c r="U2641">
        <v>67756</v>
      </c>
    </row>
    <row r="2642" spans="1:21" x14ac:dyDescent="0.3">
      <c r="A2642">
        <v>442247</v>
      </c>
      <c r="B2642" s="2">
        <v>41782.675173611111</v>
      </c>
      <c r="C2642" t="s">
        <v>31</v>
      </c>
      <c r="D2642" t="s">
        <v>28</v>
      </c>
      <c r="E2642" t="s">
        <v>20</v>
      </c>
      <c r="F2642" t="s">
        <v>10</v>
      </c>
      <c r="G2642">
        <v>29549</v>
      </c>
      <c r="O2642">
        <v>233518</v>
      </c>
      <c r="P2642" s="2">
        <v>41845.560902777775</v>
      </c>
      <c r="Q2642" t="s">
        <v>32</v>
      </c>
      <c r="R2642" t="s">
        <v>28</v>
      </c>
      <c r="S2642" t="s">
        <v>17</v>
      </c>
      <c r="T2642" t="s">
        <v>8</v>
      </c>
      <c r="U2642">
        <v>75652</v>
      </c>
    </row>
    <row r="2643" spans="1:21" x14ac:dyDescent="0.3">
      <c r="A2643">
        <v>667353</v>
      </c>
      <c r="B2643" s="2">
        <v>41790.192557870374</v>
      </c>
      <c r="C2643" t="s">
        <v>31</v>
      </c>
      <c r="D2643" t="s">
        <v>28</v>
      </c>
      <c r="E2643" t="s">
        <v>20</v>
      </c>
      <c r="F2643" t="s">
        <v>10</v>
      </c>
      <c r="G2643">
        <v>69971</v>
      </c>
      <c r="O2643">
        <v>217041</v>
      </c>
      <c r="P2643" s="2">
        <v>41870.396886574075</v>
      </c>
      <c r="Q2643" t="s">
        <v>32</v>
      </c>
      <c r="R2643" t="s">
        <v>28</v>
      </c>
      <c r="S2643" t="s">
        <v>20</v>
      </c>
      <c r="T2643" t="s">
        <v>10</v>
      </c>
      <c r="U2643">
        <v>69061</v>
      </c>
    </row>
    <row r="2644" spans="1:21" x14ac:dyDescent="0.3">
      <c r="A2644">
        <v>24614</v>
      </c>
      <c r="B2644" s="2">
        <v>41790.193483796298</v>
      </c>
      <c r="C2644" t="s">
        <v>31</v>
      </c>
      <c r="D2644" t="s">
        <v>30</v>
      </c>
      <c r="E2644" t="s">
        <v>20</v>
      </c>
      <c r="F2644" t="s">
        <v>10</v>
      </c>
      <c r="G2644">
        <v>28630</v>
      </c>
      <c r="O2644">
        <v>41558</v>
      </c>
      <c r="P2644" s="2">
        <v>41870.397569444445</v>
      </c>
      <c r="Q2644" t="s">
        <v>32</v>
      </c>
      <c r="R2644" t="s">
        <v>29</v>
      </c>
      <c r="S2644" t="s">
        <v>20</v>
      </c>
      <c r="T2644" t="s">
        <v>10</v>
      </c>
      <c r="U2644">
        <v>35887</v>
      </c>
    </row>
    <row r="2645" spans="1:21" x14ac:dyDescent="0.3">
      <c r="A2645">
        <v>139291</v>
      </c>
      <c r="B2645" s="2">
        <v>41844.398240740738</v>
      </c>
      <c r="C2645" t="s">
        <v>32</v>
      </c>
      <c r="D2645" t="s">
        <v>30</v>
      </c>
      <c r="E2645" t="s">
        <v>17</v>
      </c>
      <c r="F2645" t="s">
        <v>10</v>
      </c>
      <c r="G2645">
        <v>40358</v>
      </c>
      <c r="O2645">
        <v>421656</v>
      </c>
      <c r="P2645" s="2">
        <v>41786.39707175926</v>
      </c>
      <c r="Q2645" t="s">
        <v>32</v>
      </c>
      <c r="R2645" t="s">
        <v>28</v>
      </c>
      <c r="S2645" t="s">
        <v>20</v>
      </c>
      <c r="T2645" t="s">
        <v>8</v>
      </c>
      <c r="U2645">
        <v>13687</v>
      </c>
    </row>
    <row r="2646" spans="1:21" x14ac:dyDescent="0.3">
      <c r="A2646">
        <v>595340</v>
      </c>
      <c r="B2646" s="2">
        <v>41850.557037037041</v>
      </c>
      <c r="C2646" t="s">
        <v>31</v>
      </c>
      <c r="D2646" t="s">
        <v>28</v>
      </c>
      <c r="E2646" t="s">
        <v>17</v>
      </c>
      <c r="F2646" t="s">
        <v>10</v>
      </c>
      <c r="G2646">
        <v>15724</v>
      </c>
      <c r="O2646">
        <v>131236</v>
      </c>
      <c r="P2646" s="2">
        <v>41786.398206018515</v>
      </c>
      <c r="Q2646" t="s">
        <v>32</v>
      </c>
      <c r="R2646" t="s">
        <v>28</v>
      </c>
      <c r="S2646" t="s">
        <v>20</v>
      </c>
      <c r="T2646" t="s">
        <v>8</v>
      </c>
      <c r="U2646">
        <v>59503</v>
      </c>
    </row>
    <row r="2647" spans="1:21" x14ac:dyDescent="0.3">
      <c r="A2647">
        <v>644783</v>
      </c>
      <c r="B2647" s="2">
        <v>41851.286990740744</v>
      </c>
      <c r="C2647" t="s">
        <v>32</v>
      </c>
      <c r="D2647" t="s">
        <v>29</v>
      </c>
      <c r="E2647" t="s">
        <v>17</v>
      </c>
      <c r="F2647" t="s">
        <v>10</v>
      </c>
      <c r="G2647">
        <v>64444</v>
      </c>
      <c r="O2647">
        <v>50753</v>
      </c>
      <c r="P2647" s="2">
        <v>41807.67895833333</v>
      </c>
      <c r="Q2647" t="s">
        <v>32</v>
      </c>
      <c r="R2647" t="s">
        <v>28</v>
      </c>
      <c r="S2647" t="s">
        <v>17</v>
      </c>
      <c r="T2647" t="s">
        <v>1</v>
      </c>
      <c r="U2647">
        <v>54034</v>
      </c>
    </row>
    <row r="2648" spans="1:21" x14ac:dyDescent="0.3">
      <c r="A2648">
        <v>766484</v>
      </c>
      <c r="B2648" s="2">
        <v>41816.397615740738</v>
      </c>
      <c r="C2648" t="s">
        <v>32</v>
      </c>
      <c r="D2648" t="s">
        <v>28</v>
      </c>
      <c r="E2648" t="s">
        <v>17</v>
      </c>
      <c r="F2648" t="s">
        <v>7</v>
      </c>
      <c r="G2648">
        <v>49813</v>
      </c>
      <c r="O2648">
        <v>41757</v>
      </c>
      <c r="P2648" s="2">
        <v>41786.397534722222</v>
      </c>
      <c r="Q2648" t="s">
        <v>32</v>
      </c>
      <c r="R2648" t="s">
        <v>28</v>
      </c>
      <c r="S2648" t="s">
        <v>20</v>
      </c>
      <c r="T2648" t="s">
        <v>4</v>
      </c>
      <c r="U2648">
        <v>73197</v>
      </c>
    </row>
    <row r="2649" spans="1:21" x14ac:dyDescent="0.3">
      <c r="A2649">
        <v>408355</v>
      </c>
      <c r="B2649" s="2">
        <v>41851.397719907407</v>
      </c>
      <c r="C2649" t="s">
        <v>31</v>
      </c>
      <c r="D2649" t="s">
        <v>28</v>
      </c>
      <c r="E2649" t="s">
        <v>18</v>
      </c>
      <c r="F2649" t="s">
        <v>4</v>
      </c>
      <c r="G2649">
        <v>87549</v>
      </c>
      <c r="O2649">
        <v>497925</v>
      </c>
      <c r="P2649" s="2">
        <v>41856.397418981483</v>
      </c>
      <c r="Q2649" t="s">
        <v>32</v>
      </c>
      <c r="R2649" t="s">
        <v>28</v>
      </c>
      <c r="S2649" t="s">
        <v>20</v>
      </c>
      <c r="T2649" t="s">
        <v>4</v>
      </c>
      <c r="U2649">
        <v>17227</v>
      </c>
    </row>
    <row r="2650" spans="1:21" x14ac:dyDescent="0.3">
      <c r="A2650">
        <v>993836</v>
      </c>
      <c r="B2650" s="2">
        <v>41855.613912037035</v>
      </c>
      <c r="C2650" t="s">
        <v>32</v>
      </c>
      <c r="D2650" t="s">
        <v>30</v>
      </c>
      <c r="E2650" t="s">
        <v>18</v>
      </c>
      <c r="F2650" t="s">
        <v>4</v>
      </c>
      <c r="G2650">
        <v>86193</v>
      </c>
      <c r="O2650">
        <v>445061</v>
      </c>
      <c r="P2650" s="2">
        <v>41867.39640046296</v>
      </c>
      <c r="Q2650" t="s">
        <v>32</v>
      </c>
      <c r="R2650" t="s">
        <v>30</v>
      </c>
      <c r="S2650" t="s">
        <v>20</v>
      </c>
      <c r="T2650" t="s">
        <v>6</v>
      </c>
      <c r="U2650">
        <v>90464</v>
      </c>
    </row>
    <row r="2651" spans="1:21" x14ac:dyDescent="0.3">
      <c r="A2651">
        <v>643736</v>
      </c>
      <c r="B2651" s="2">
        <v>41870.434548611112</v>
      </c>
      <c r="C2651" t="s">
        <v>32</v>
      </c>
      <c r="D2651" t="s">
        <v>30</v>
      </c>
      <c r="E2651" t="s">
        <v>18</v>
      </c>
      <c r="F2651" t="s">
        <v>4</v>
      </c>
      <c r="G2651">
        <v>84211</v>
      </c>
      <c r="O2651">
        <v>556785</v>
      </c>
      <c r="P2651" s="2">
        <v>41877.398090277777</v>
      </c>
      <c r="Q2651" t="s">
        <v>32</v>
      </c>
      <c r="R2651" t="s">
        <v>30</v>
      </c>
      <c r="S2651" t="s">
        <v>20</v>
      </c>
      <c r="T2651" t="s">
        <v>4</v>
      </c>
      <c r="U2651">
        <v>57482</v>
      </c>
    </row>
    <row r="2652" spans="1:21" x14ac:dyDescent="0.3">
      <c r="A2652">
        <v>290098</v>
      </c>
      <c r="B2652" s="2">
        <v>41774.531192129631</v>
      </c>
      <c r="C2652" t="s">
        <v>31</v>
      </c>
      <c r="D2652" t="s">
        <v>28</v>
      </c>
      <c r="E2652" t="s">
        <v>17</v>
      </c>
      <c r="F2652" t="s">
        <v>10</v>
      </c>
      <c r="G2652">
        <v>94891</v>
      </c>
      <c r="O2652">
        <v>700644</v>
      </c>
      <c r="P2652" s="2">
        <v>41795.597094907411</v>
      </c>
      <c r="Q2652" t="s">
        <v>32</v>
      </c>
      <c r="R2652" t="s">
        <v>28</v>
      </c>
      <c r="S2652" t="s">
        <v>12</v>
      </c>
      <c r="T2652" t="s">
        <v>6</v>
      </c>
      <c r="U2652">
        <v>24403</v>
      </c>
    </row>
    <row r="2653" spans="1:21" x14ac:dyDescent="0.3">
      <c r="A2653">
        <v>720499</v>
      </c>
      <c r="B2653" s="2">
        <v>41796.397222222222</v>
      </c>
      <c r="C2653" t="s">
        <v>32</v>
      </c>
      <c r="D2653" t="s">
        <v>28</v>
      </c>
      <c r="E2653" t="s">
        <v>17</v>
      </c>
      <c r="F2653" t="s">
        <v>10</v>
      </c>
      <c r="G2653">
        <v>42062</v>
      </c>
      <c r="O2653">
        <v>245585</v>
      </c>
      <c r="P2653" s="2">
        <v>41843.398657407408</v>
      </c>
      <c r="Q2653" t="s">
        <v>32</v>
      </c>
      <c r="R2653" t="s">
        <v>30</v>
      </c>
      <c r="S2653" t="s">
        <v>12</v>
      </c>
      <c r="T2653" t="s">
        <v>6</v>
      </c>
      <c r="U2653">
        <v>11594</v>
      </c>
    </row>
    <row r="2654" spans="1:21" x14ac:dyDescent="0.3">
      <c r="A2654">
        <v>822612</v>
      </c>
      <c r="B2654" s="2">
        <v>41786.840439814812</v>
      </c>
      <c r="C2654" t="s">
        <v>31</v>
      </c>
      <c r="D2654" t="s">
        <v>28</v>
      </c>
      <c r="E2654" t="s">
        <v>20</v>
      </c>
      <c r="F2654" t="s">
        <v>5</v>
      </c>
      <c r="G2654">
        <v>42771</v>
      </c>
      <c r="O2654">
        <v>176245</v>
      </c>
      <c r="P2654" s="2">
        <v>41823.74931712963</v>
      </c>
      <c r="Q2654" t="s">
        <v>32</v>
      </c>
      <c r="R2654" t="s">
        <v>30</v>
      </c>
      <c r="S2654" t="s">
        <v>20</v>
      </c>
      <c r="T2654" t="s">
        <v>10</v>
      </c>
      <c r="U2654">
        <v>44677</v>
      </c>
    </row>
    <row r="2655" spans="1:21" x14ac:dyDescent="0.3">
      <c r="A2655">
        <v>179945</v>
      </c>
      <c r="B2655" s="2">
        <v>41796.195034722223</v>
      </c>
      <c r="C2655" t="s">
        <v>32</v>
      </c>
      <c r="D2655" t="s">
        <v>28</v>
      </c>
      <c r="E2655" t="s">
        <v>17</v>
      </c>
      <c r="F2655" t="s">
        <v>10</v>
      </c>
      <c r="G2655">
        <v>86808</v>
      </c>
      <c r="O2655">
        <v>734994</v>
      </c>
      <c r="P2655" s="2">
        <v>41846.773113425923</v>
      </c>
      <c r="Q2655" t="s">
        <v>32</v>
      </c>
      <c r="R2655" t="s">
        <v>30</v>
      </c>
      <c r="S2655" t="s">
        <v>20</v>
      </c>
      <c r="T2655" t="s">
        <v>10</v>
      </c>
      <c r="U2655">
        <v>16974</v>
      </c>
    </row>
    <row r="2656" spans="1:21" x14ac:dyDescent="0.3">
      <c r="A2656">
        <v>386275</v>
      </c>
      <c r="B2656" s="2">
        <v>41792.39675925926</v>
      </c>
      <c r="C2656" t="s">
        <v>31</v>
      </c>
      <c r="D2656" t="s">
        <v>28</v>
      </c>
      <c r="E2656" t="s">
        <v>17</v>
      </c>
      <c r="F2656" t="s">
        <v>10</v>
      </c>
      <c r="G2656">
        <v>22233</v>
      </c>
      <c r="O2656">
        <v>311741</v>
      </c>
      <c r="P2656" s="2">
        <v>41792.466041666667</v>
      </c>
      <c r="Q2656" t="s">
        <v>32</v>
      </c>
      <c r="R2656" t="s">
        <v>28</v>
      </c>
      <c r="S2656" t="s">
        <v>20</v>
      </c>
      <c r="T2656" t="s">
        <v>2</v>
      </c>
      <c r="U2656">
        <v>52261</v>
      </c>
    </row>
    <row r="2657" spans="1:21" x14ac:dyDescent="0.3">
      <c r="A2657">
        <v>645477</v>
      </c>
      <c r="B2657" s="2">
        <v>41792.397013888891</v>
      </c>
      <c r="C2657" t="s">
        <v>32</v>
      </c>
      <c r="D2657" t="s">
        <v>30</v>
      </c>
      <c r="E2657" t="s">
        <v>17</v>
      </c>
      <c r="F2657" t="s">
        <v>10</v>
      </c>
      <c r="G2657">
        <v>88906</v>
      </c>
      <c r="O2657">
        <v>713735</v>
      </c>
      <c r="P2657" s="2">
        <v>41792.705763888887</v>
      </c>
      <c r="Q2657" t="s">
        <v>32</v>
      </c>
      <c r="R2657" t="s">
        <v>28</v>
      </c>
      <c r="S2657" t="s">
        <v>20</v>
      </c>
      <c r="T2657" t="s">
        <v>2</v>
      </c>
      <c r="U2657">
        <v>40822</v>
      </c>
    </row>
    <row r="2658" spans="1:21" x14ac:dyDescent="0.3">
      <c r="A2658">
        <v>391286</v>
      </c>
      <c r="B2658" s="2">
        <v>41792.398657407408</v>
      </c>
      <c r="C2658" t="s">
        <v>31</v>
      </c>
      <c r="D2658" t="s">
        <v>30</v>
      </c>
      <c r="E2658" t="s">
        <v>17</v>
      </c>
      <c r="F2658" t="s">
        <v>10</v>
      </c>
      <c r="G2658">
        <v>68338</v>
      </c>
      <c r="O2658">
        <v>402238</v>
      </c>
      <c r="P2658" s="2">
        <v>41792.70716435185</v>
      </c>
      <c r="Q2658" t="s">
        <v>32</v>
      </c>
      <c r="R2658" t="s">
        <v>28</v>
      </c>
      <c r="S2658" t="s">
        <v>20</v>
      </c>
      <c r="T2658" t="s">
        <v>2</v>
      </c>
      <c r="U2658">
        <v>69622</v>
      </c>
    </row>
    <row r="2659" spans="1:21" x14ac:dyDescent="0.3">
      <c r="A2659">
        <v>290710</v>
      </c>
      <c r="B2659" s="2">
        <v>41765.732129629629</v>
      </c>
      <c r="C2659" t="s">
        <v>32</v>
      </c>
      <c r="D2659" t="s">
        <v>30</v>
      </c>
      <c r="E2659" t="s">
        <v>13</v>
      </c>
      <c r="F2659" t="s">
        <v>10</v>
      </c>
      <c r="G2659">
        <v>24234</v>
      </c>
      <c r="O2659">
        <v>469705</v>
      </c>
      <c r="P2659" s="2">
        <v>41846.808796296296</v>
      </c>
      <c r="Q2659" t="s">
        <v>32</v>
      </c>
      <c r="R2659" t="s">
        <v>28</v>
      </c>
      <c r="S2659" t="s">
        <v>20</v>
      </c>
      <c r="T2659" t="s">
        <v>2</v>
      </c>
      <c r="U2659">
        <v>74833</v>
      </c>
    </row>
    <row r="2660" spans="1:21" x14ac:dyDescent="0.3">
      <c r="A2660">
        <v>87466</v>
      </c>
      <c r="B2660" s="2">
        <v>41780.200057870374</v>
      </c>
      <c r="C2660" t="s">
        <v>32</v>
      </c>
      <c r="D2660" t="s">
        <v>30</v>
      </c>
      <c r="E2660" t="s">
        <v>13</v>
      </c>
      <c r="F2660" t="s">
        <v>10</v>
      </c>
      <c r="G2660">
        <v>63263</v>
      </c>
      <c r="O2660">
        <v>861658</v>
      </c>
      <c r="P2660" s="2">
        <v>41858.523530092592</v>
      </c>
      <c r="Q2660" t="s">
        <v>32</v>
      </c>
      <c r="R2660" t="s">
        <v>29</v>
      </c>
      <c r="S2660" t="s">
        <v>20</v>
      </c>
      <c r="T2660" t="s">
        <v>2</v>
      </c>
      <c r="U2660">
        <v>3302</v>
      </c>
    </row>
    <row r="2661" spans="1:21" x14ac:dyDescent="0.3">
      <c r="A2661">
        <v>895918</v>
      </c>
      <c r="B2661" s="2">
        <v>41794.393472222226</v>
      </c>
      <c r="C2661" t="s">
        <v>31</v>
      </c>
      <c r="D2661" t="s">
        <v>30</v>
      </c>
      <c r="E2661" t="s">
        <v>13</v>
      </c>
      <c r="F2661" t="s">
        <v>10</v>
      </c>
      <c r="G2661">
        <v>50464</v>
      </c>
      <c r="O2661">
        <v>475159</v>
      </c>
      <c r="P2661" s="2">
        <v>41833.361608796295</v>
      </c>
      <c r="Q2661" t="s">
        <v>32</v>
      </c>
      <c r="R2661" t="s">
        <v>28</v>
      </c>
      <c r="S2661" t="s">
        <v>20</v>
      </c>
      <c r="T2661" t="s">
        <v>6</v>
      </c>
      <c r="U2661">
        <v>61550</v>
      </c>
    </row>
    <row r="2662" spans="1:21" x14ac:dyDescent="0.3">
      <c r="A2662">
        <v>948299</v>
      </c>
      <c r="B2662" s="2">
        <v>41794.395069444443</v>
      </c>
      <c r="C2662" t="s">
        <v>32</v>
      </c>
      <c r="D2662" t="s">
        <v>30</v>
      </c>
      <c r="E2662" t="s">
        <v>13</v>
      </c>
      <c r="F2662" t="s">
        <v>10</v>
      </c>
      <c r="G2662">
        <v>59424</v>
      </c>
      <c r="O2662">
        <v>249545</v>
      </c>
      <c r="P2662" s="2">
        <v>41871.397974537038</v>
      </c>
      <c r="Q2662" t="s">
        <v>32</v>
      </c>
      <c r="R2662" t="s">
        <v>30</v>
      </c>
      <c r="S2662" t="s">
        <v>14</v>
      </c>
      <c r="T2662" t="s">
        <v>10</v>
      </c>
      <c r="U2662">
        <v>6015</v>
      </c>
    </row>
    <row r="2663" spans="1:21" x14ac:dyDescent="0.3">
      <c r="A2663">
        <v>847108</v>
      </c>
      <c r="B2663" s="2">
        <v>41794.515428240738</v>
      </c>
      <c r="C2663" t="s">
        <v>31</v>
      </c>
      <c r="D2663" t="s">
        <v>30</v>
      </c>
      <c r="E2663" t="s">
        <v>13</v>
      </c>
      <c r="F2663" t="s">
        <v>10</v>
      </c>
      <c r="G2663">
        <v>6511</v>
      </c>
      <c r="O2663">
        <v>889182</v>
      </c>
      <c r="P2663" s="2">
        <v>41871.398252314815</v>
      </c>
      <c r="Q2663" t="s">
        <v>32</v>
      </c>
      <c r="R2663" t="s">
        <v>30</v>
      </c>
      <c r="S2663" t="s">
        <v>14</v>
      </c>
      <c r="T2663" t="s">
        <v>10</v>
      </c>
      <c r="U2663">
        <v>62798</v>
      </c>
    </row>
    <row r="2664" spans="1:21" x14ac:dyDescent="0.3">
      <c r="A2664">
        <v>614421</v>
      </c>
      <c r="B2664" s="2">
        <v>41834.69295138889</v>
      </c>
      <c r="C2664" t="s">
        <v>31</v>
      </c>
      <c r="D2664" t="s">
        <v>30</v>
      </c>
      <c r="E2664" t="s">
        <v>13</v>
      </c>
      <c r="F2664" t="s">
        <v>10</v>
      </c>
      <c r="G2664">
        <v>54960</v>
      </c>
      <c r="O2664">
        <v>528534</v>
      </c>
      <c r="P2664" s="2">
        <v>41773.402303240742</v>
      </c>
      <c r="Q2664" t="s">
        <v>32</v>
      </c>
      <c r="R2664" t="s">
        <v>30</v>
      </c>
      <c r="S2664" t="s">
        <v>20</v>
      </c>
      <c r="T2664" t="s">
        <v>4</v>
      </c>
      <c r="U2664">
        <v>69460</v>
      </c>
    </row>
    <row r="2665" spans="1:21" x14ac:dyDescent="0.3">
      <c r="A2665">
        <v>349272</v>
      </c>
      <c r="B2665" s="2">
        <v>41876.39707175926</v>
      </c>
      <c r="C2665" t="s">
        <v>31</v>
      </c>
      <c r="D2665" t="s">
        <v>30</v>
      </c>
      <c r="E2665" t="s">
        <v>13</v>
      </c>
      <c r="F2665" t="s">
        <v>10</v>
      </c>
      <c r="G2665">
        <v>86956</v>
      </c>
      <c r="O2665">
        <v>814015</v>
      </c>
      <c r="P2665" s="2">
        <v>41773.404108796298</v>
      </c>
      <c r="Q2665" t="s">
        <v>32</v>
      </c>
      <c r="R2665" t="s">
        <v>30</v>
      </c>
      <c r="S2665" t="s">
        <v>20</v>
      </c>
      <c r="T2665" t="s">
        <v>4</v>
      </c>
      <c r="U2665">
        <v>41546</v>
      </c>
    </row>
    <row r="2666" spans="1:21" x14ac:dyDescent="0.3">
      <c r="A2666">
        <v>84426</v>
      </c>
      <c r="B2666" s="2">
        <v>41772.396817129629</v>
      </c>
      <c r="C2666" t="s">
        <v>31</v>
      </c>
      <c r="D2666" t="s">
        <v>28</v>
      </c>
      <c r="E2666" t="s">
        <v>20</v>
      </c>
      <c r="F2666" t="s">
        <v>10</v>
      </c>
      <c r="G2666">
        <v>90036</v>
      </c>
      <c r="O2666">
        <v>45512</v>
      </c>
      <c r="P2666" s="2">
        <v>41851.478344907409</v>
      </c>
      <c r="Q2666" t="s">
        <v>32</v>
      </c>
      <c r="R2666" t="s">
        <v>28</v>
      </c>
      <c r="S2666" t="s">
        <v>20</v>
      </c>
      <c r="T2666" t="s">
        <v>1</v>
      </c>
      <c r="U2666">
        <v>34106</v>
      </c>
    </row>
    <row r="2667" spans="1:21" x14ac:dyDescent="0.3">
      <c r="A2667">
        <v>438400</v>
      </c>
      <c r="B2667" s="2">
        <v>41772.397731481484</v>
      </c>
      <c r="C2667" t="s">
        <v>32</v>
      </c>
      <c r="D2667" t="s">
        <v>28</v>
      </c>
      <c r="E2667" t="s">
        <v>20</v>
      </c>
      <c r="F2667" t="s">
        <v>10</v>
      </c>
      <c r="G2667">
        <v>56147</v>
      </c>
      <c r="O2667">
        <v>707556</v>
      </c>
      <c r="P2667" s="2">
        <v>41843.398275462961</v>
      </c>
      <c r="Q2667" t="s">
        <v>32</v>
      </c>
      <c r="R2667" t="s">
        <v>28</v>
      </c>
      <c r="S2667" t="s">
        <v>17</v>
      </c>
      <c r="T2667" t="s">
        <v>10</v>
      </c>
      <c r="U2667">
        <v>65491</v>
      </c>
    </row>
    <row r="2668" spans="1:21" x14ac:dyDescent="0.3">
      <c r="A2668">
        <v>644591</v>
      </c>
      <c r="B2668" s="2">
        <v>41788.730763888889</v>
      </c>
      <c r="C2668" t="s">
        <v>31</v>
      </c>
      <c r="D2668" t="s">
        <v>30</v>
      </c>
      <c r="E2668" t="s">
        <v>20</v>
      </c>
      <c r="F2668" t="s">
        <v>5</v>
      </c>
      <c r="G2668">
        <v>12164</v>
      </c>
      <c r="O2668">
        <v>971237</v>
      </c>
      <c r="P2668" s="2">
        <v>41843.556134259263</v>
      </c>
      <c r="Q2668" t="s">
        <v>32</v>
      </c>
      <c r="R2668" t="s">
        <v>30</v>
      </c>
      <c r="S2668" t="s">
        <v>17</v>
      </c>
      <c r="T2668" t="s">
        <v>2</v>
      </c>
      <c r="U2668">
        <v>88555</v>
      </c>
    </row>
    <row r="2669" spans="1:21" x14ac:dyDescent="0.3">
      <c r="A2669">
        <v>697072</v>
      </c>
      <c r="B2669" s="2">
        <v>41764.126967592594</v>
      </c>
      <c r="C2669" t="s">
        <v>31</v>
      </c>
      <c r="D2669" t="s">
        <v>28</v>
      </c>
      <c r="E2669" t="s">
        <v>17</v>
      </c>
      <c r="F2669" t="s">
        <v>2</v>
      </c>
      <c r="G2669">
        <v>70695</v>
      </c>
      <c r="O2669">
        <v>835182</v>
      </c>
      <c r="P2669" s="2">
        <v>41843.400254629632</v>
      </c>
      <c r="Q2669" t="s">
        <v>32</v>
      </c>
      <c r="R2669" t="s">
        <v>30</v>
      </c>
      <c r="S2669" t="s">
        <v>17</v>
      </c>
      <c r="T2669" t="s">
        <v>8</v>
      </c>
      <c r="U2669">
        <v>6902</v>
      </c>
    </row>
    <row r="2670" spans="1:21" x14ac:dyDescent="0.3">
      <c r="A2670">
        <v>893669</v>
      </c>
      <c r="B2670" s="2">
        <v>41768.401909722219</v>
      </c>
      <c r="C2670" t="s">
        <v>31</v>
      </c>
      <c r="D2670" t="s">
        <v>28</v>
      </c>
      <c r="E2670" t="s">
        <v>17</v>
      </c>
      <c r="F2670" t="s">
        <v>2</v>
      </c>
      <c r="G2670">
        <v>79384</v>
      </c>
      <c r="O2670">
        <v>701444</v>
      </c>
      <c r="P2670" s="2">
        <v>41843.400659722225</v>
      </c>
      <c r="Q2670" t="s">
        <v>32</v>
      </c>
      <c r="R2670" t="s">
        <v>28</v>
      </c>
      <c r="S2670" t="s">
        <v>17</v>
      </c>
      <c r="T2670" t="s">
        <v>8</v>
      </c>
      <c r="U2670">
        <v>13003</v>
      </c>
    </row>
    <row r="2671" spans="1:21" x14ac:dyDescent="0.3">
      <c r="A2671">
        <v>176027</v>
      </c>
      <c r="B2671" s="2">
        <v>41821.397650462961</v>
      </c>
      <c r="C2671" t="s">
        <v>32</v>
      </c>
      <c r="D2671" t="s">
        <v>30</v>
      </c>
      <c r="E2671" t="s">
        <v>17</v>
      </c>
      <c r="F2671" t="s">
        <v>2</v>
      </c>
      <c r="G2671">
        <v>95513</v>
      </c>
      <c r="O2671">
        <v>304773</v>
      </c>
      <c r="P2671" s="2">
        <v>41789.787986111114</v>
      </c>
      <c r="Q2671" t="s">
        <v>32</v>
      </c>
      <c r="R2671" t="s">
        <v>28</v>
      </c>
      <c r="S2671" t="s">
        <v>17</v>
      </c>
      <c r="T2671" t="s">
        <v>7</v>
      </c>
      <c r="U2671">
        <v>20844</v>
      </c>
    </row>
    <row r="2672" spans="1:21" x14ac:dyDescent="0.3">
      <c r="A2672">
        <v>545835</v>
      </c>
      <c r="B2672" s="2">
        <v>41821.397986111115</v>
      </c>
      <c r="C2672" t="s">
        <v>31</v>
      </c>
      <c r="D2672" t="s">
        <v>30</v>
      </c>
      <c r="E2672" t="s">
        <v>17</v>
      </c>
      <c r="F2672" t="s">
        <v>2</v>
      </c>
      <c r="G2672">
        <v>61437</v>
      </c>
      <c r="O2672">
        <v>631509</v>
      </c>
      <c r="P2672" s="2">
        <v>41792.659328703703</v>
      </c>
      <c r="Q2672" t="s">
        <v>32</v>
      </c>
      <c r="R2672" t="s">
        <v>30</v>
      </c>
      <c r="S2672" t="s">
        <v>20</v>
      </c>
      <c r="T2672" t="s">
        <v>7</v>
      </c>
      <c r="U2672">
        <v>28991</v>
      </c>
    </row>
    <row r="2673" spans="1:21" x14ac:dyDescent="0.3">
      <c r="A2673">
        <v>340639</v>
      </c>
      <c r="B2673" s="2">
        <v>41821.398298611108</v>
      </c>
      <c r="C2673" t="s">
        <v>32</v>
      </c>
      <c r="D2673" t="s">
        <v>28</v>
      </c>
      <c r="E2673" t="s">
        <v>17</v>
      </c>
      <c r="F2673" t="s">
        <v>2</v>
      </c>
      <c r="G2673">
        <v>19473</v>
      </c>
      <c r="O2673">
        <v>399528</v>
      </c>
      <c r="P2673" s="2">
        <v>41806.366319444445</v>
      </c>
      <c r="Q2673" t="s">
        <v>32</v>
      </c>
      <c r="R2673" t="s">
        <v>30</v>
      </c>
      <c r="S2673" t="s">
        <v>20</v>
      </c>
      <c r="T2673" t="s">
        <v>7</v>
      </c>
      <c r="U2673">
        <v>13702</v>
      </c>
    </row>
    <row r="2674" spans="1:21" x14ac:dyDescent="0.3">
      <c r="A2674">
        <v>441809</v>
      </c>
      <c r="B2674" s="2">
        <v>41821.823263888888</v>
      </c>
      <c r="C2674" t="s">
        <v>31</v>
      </c>
      <c r="D2674" t="s">
        <v>29</v>
      </c>
      <c r="E2674" t="s">
        <v>17</v>
      </c>
      <c r="F2674" t="s">
        <v>2</v>
      </c>
      <c r="G2674">
        <v>25703</v>
      </c>
      <c r="O2674">
        <v>121433</v>
      </c>
      <c r="P2674" s="2">
        <v>41844.670729166668</v>
      </c>
      <c r="Q2674" t="s">
        <v>32</v>
      </c>
      <c r="R2674" t="s">
        <v>28</v>
      </c>
      <c r="S2674" t="s">
        <v>20</v>
      </c>
      <c r="T2674" t="s">
        <v>7</v>
      </c>
      <c r="U2674">
        <v>49365</v>
      </c>
    </row>
    <row r="2675" spans="1:21" x14ac:dyDescent="0.3">
      <c r="A2675">
        <v>696847</v>
      </c>
      <c r="B2675" s="2">
        <v>41824.392187500001</v>
      </c>
      <c r="C2675" t="s">
        <v>32</v>
      </c>
      <c r="D2675" t="s">
        <v>28</v>
      </c>
      <c r="E2675" t="s">
        <v>17</v>
      </c>
      <c r="F2675" t="s">
        <v>2</v>
      </c>
      <c r="G2675">
        <v>67050</v>
      </c>
      <c r="O2675">
        <v>339215</v>
      </c>
      <c r="P2675" s="2">
        <v>41844.671296296299</v>
      </c>
      <c r="Q2675" t="s">
        <v>32</v>
      </c>
      <c r="R2675" t="s">
        <v>28</v>
      </c>
      <c r="S2675" t="s">
        <v>20</v>
      </c>
      <c r="T2675" t="s">
        <v>7</v>
      </c>
      <c r="U2675">
        <v>58226</v>
      </c>
    </row>
    <row r="2676" spans="1:21" x14ac:dyDescent="0.3">
      <c r="A2676">
        <v>996425</v>
      </c>
      <c r="B2676" s="2">
        <v>41836.749282407407</v>
      </c>
      <c r="C2676" t="s">
        <v>32</v>
      </c>
      <c r="D2676" t="s">
        <v>30</v>
      </c>
      <c r="E2676" t="s">
        <v>17</v>
      </c>
      <c r="F2676" t="s">
        <v>2</v>
      </c>
      <c r="G2676">
        <v>54295</v>
      </c>
      <c r="O2676">
        <v>891891</v>
      </c>
      <c r="P2676" s="2">
        <v>41844.671747685185</v>
      </c>
      <c r="Q2676" t="s">
        <v>32</v>
      </c>
      <c r="R2676" t="s">
        <v>30</v>
      </c>
      <c r="S2676" t="s">
        <v>20</v>
      </c>
      <c r="T2676" t="s">
        <v>7</v>
      </c>
      <c r="U2676">
        <v>21893</v>
      </c>
    </row>
    <row r="2677" spans="1:21" x14ac:dyDescent="0.3">
      <c r="A2677">
        <v>333509</v>
      </c>
      <c r="B2677" s="2">
        <v>41836.749710648146</v>
      </c>
      <c r="C2677" t="s">
        <v>32</v>
      </c>
      <c r="D2677" t="s">
        <v>28</v>
      </c>
      <c r="E2677" t="s">
        <v>17</v>
      </c>
      <c r="F2677" t="s">
        <v>2</v>
      </c>
      <c r="G2677">
        <v>14340</v>
      </c>
      <c r="O2677">
        <v>320823</v>
      </c>
      <c r="P2677" s="2">
        <v>41854.612291666665</v>
      </c>
      <c r="Q2677" t="s">
        <v>32</v>
      </c>
      <c r="R2677" t="s">
        <v>28</v>
      </c>
      <c r="S2677" t="s">
        <v>20</v>
      </c>
      <c r="T2677" t="s">
        <v>7</v>
      </c>
      <c r="U2677">
        <v>17057</v>
      </c>
    </row>
    <row r="2678" spans="1:21" x14ac:dyDescent="0.3">
      <c r="A2678">
        <v>808137</v>
      </c>
      <c r="B2678" s="2">
        <v>41821.397685185184</v>
      </c>
      <c r="C2678" t="s">
        <v>31</v>
      </c>
      <c r="D2678" t="s">
        <v>28</v>
      </c>
      <c r="E2678" t="s">
        <v>17</v>
      </c>
      <c r="F2678" t="s">
        <v>10</v>
      </c>
      <c r="G2678">
        <v>68750</v>
      </c>
      <c r="O2678">
        <v>375472</v>
      </c>
      <c r="P2678" s="2">
        <v>41856.040844907409</v>
      </c>
      <c r="Q2678" t="s">
        <v>32</v>
      </c>
      <c r="R2678" t="s">
        <v>30</v>
      </c>
      <c r="S2678" t="s">
        <v>20</v>
      </c>
      <c r="T2678" t="s">
        <v>7</v>
      </c>
      <c r="U2678">
        <v>89526</v>
      </c>
    </row>
    <row r="2679" spans="1:21" x14ac:dyDescent="0.3">
      <c r="A2679">
        <v>111606</v>
      </c>
      <c r="B2679" s="2">
        <v>41844.353981481479</v>
      </c>
      <c r="C2679" t="s">
        <v>32</v>
      </c>
      <c r="D2679" t="s">
        <v>28</v>
      </c>
      <c r="E2679" t="s">
        <v>17</v>
      </c>
      <c r="F2679" t="s">
        <v>10</v>
      </c>
      <c r="G2679">
        <v>39951</v>
      </c>
      <c r="O2679">
        <v>871846</v>
      </c>
      <c r="P2679" s="2">
        <v>41852.366898148146</v>
      </c>
      <c r="Q2679" t="s">
        <v>32</v>
      </c>
      <c r="R2679" t="s">
        <v>28</v>
      </c>
      <c r="S2679" t="s">
        <v>20</v>
      </c>
      <c r="T2679" t="s">
        <v>7</v>
      </c>
      <c r="U2679">
        <v>84889</v>
      </c>
    </row>
    <row r="2680" spans="1:21" x14ac:dyDescent="0.3">
      <c r="A2680">
        <v>780397</v>
      </c>
      <c r="B2680" s="2">
        <v>41846.812488425923</v>
      </c>
      <c r="C2680" t="s">
        <v>32</v>
      </c>
      <c r="D2680" t="s">
        <v>28</v>
      </c>
      <c r="E2680" t="s">
        <v>17</v>
      </c>
      <c r="F2680" t="s">
        <v>10</v>
      </c>
      <c r="G2680">
        <v>25595</v>
      </c>
      <c r="O2680">
        <v>98755</v>
      </c>
      <c r="P2680" s="2">
        <v>41823.397604166668</v>
      </c>
      <c r="Q2680" t="s">
        <v>32</v>
      </c>
      <c r="R2680" t="s">
        <v>30</v>
      </c>
      <c r="S2680" t="s">
        <v>13</v>
      </c>
      <c r="T2680" t="s">
        <v>10</v>
      </c>
      <c r="U2680">
        <v>80022</v>
      </c>
    </row>
    <row r="2681" spans="1:21" x14ac:dyDescent="0.3">
      <c r="A2681">
        <v>832505</v>
      </c>
      <c r="B2681" s="2">
        <v>41846.814155092594</v>
      </c>
      <c r="C2681" t="s">
        <v>31</v>
      </c>
      <c r="D2681" t="s">
        <v>28</v>
      </c>
      <c r="E2681" t="s">
        <v>17</v>
      </c>
      <c r="F2681" t="s">
        <v>10</v>
      </c>
      <c r="G2681">
        <v>79900</v>
      </c>
      <c r="O2681">
        <v>858621</v>
      </c>
      <c r="P2681" s="2">
        <v>41823.397870370369</v>
      </c>
      <c r="Q2681" t="s">
        <v>32</v>
      </c>
      <c r="R2681" t="s">
        <v>30</v>
      </c>
      <c r="S2681" t="s">
        <v>13</v>
      </c>
      <c r="T2681" t="s">
        <v>10</v>
      </c>
      <c r="U2681">
        <v>66005</v>
      </c>
    </row>
    <row r="2682" spans="1:21" x14ac:dyDescent="0.3">
      <c r="A2682">
        <v>965843</v>
      </c>
      <c r="B2682" s="2">
        <v>41773.396805555552</v>
      </c>
      <c r="C2682" t="s">
        <v>31</v>
      </c>
      <c r="D2682" t="s">
        <v>28</v>
      </c>
      <c r="E2682" t="s">
        <v>17</v>
      </c>
      <c r="F2682" t="s">
        <v>8</v>
      </c>
      <c r="G2682">
        <v>80001</v>
      </c>
      <c r="O2682">
        <v>407945</v>
      </c>
      <c r="P2682" s="2">
        <v>41823.399398148147</v>
      </c>
      <c r="Q2682" t="s">
        <v>32</v>
      </c>
      <c r="R2682" t="s">
        <v>30</v>
      </c>
      <c r="S2682" t="s">
        <v>13</v>
      </c>
      <c r="T2682" t="s">
        <v>10</v>
      </c>
      <c r="U2682">
        <v>44523</v>
      </c>
    </row>
    <row r="2683" spans="1:21" x14ac:dyDescent="0.3">
      <c r="A2683">
        <v>274945</v>
      </c>
      <c r="B2683" s="2">
        <v>41815.396724537037</v>
      </c>
      <c r="C2683" t="s">
        <v>31</v>
      </c>
      <c r="D2683" t="s">
        <v>28</v>
      </c>
      <c r="E2683" t="s">
        <v>17</v>
      </c>
      <c r="F2683" t="s">
        <v>8</v>
      </c>
      <c r="G2683">
        <v>23164</v>
      </c>
      <c r="O2683">
        <v>613320</v>
      </c>
      <c r="P2683" s="2">
        <v>41837.371828703705</v>
      </c>
      <c r="Q2683" t="s">
        <v>32</v>
      </c>
      <c r="R2683" t="s">
        <v>30</v>
      </c>
      <c r="S2683" t="s">
        <v>13</v>
      </c>
      <c r="T2683" t="s">
        <v>10</v>
      </c>
      <c r="U2683">
        <v>64709</v>
      </c>
    </row>
    <row r="2684" spans="1:21" x14ac:dyDescent="0.3">
      <c r="A2684">
        <v>480593</v>
      </c>
      <c r="B2684" s="2">
        <v>41815.398576388892</v>
      </c>
      <c r="C2684" t="s">
        <v>32</v>
      </c>
      <c r="D2684" t="s">
        <v>30</v>
      </c>
      <c r="E2684" t="s">
        <v>17</v>
      </c>
      <c r="F2684" t="s">
        <v>8</v>
      </c>
      <c r="G2684">
        <v>17888</v>
      </c>
      <c r="O2684">
        <v>160792</v>
      </c>
      <c r="P2684" s="2">
        <v>41837.372511574074</v>
      </c>
      <c r="Q2684" t="s">
        <v>32</v>
      </c>
      <c r="R2684" t="s">
        <v>30</v>
      </c>
      <c r="S2684" t="s">
        <v>13</v>
      </c>
      <c r="T2684" t="s">
        <v>10</v>
      </c>
      <c r="U2684">
        <v>23541</v>
      </c>
    </row>
    <row r="2685" spans="1:21" x14ac:dyDescent="0.3">
      <c r="A2685">
        <v>274979</v>
      </c>
      <c r="B2685" s="2">
        <v>41815.399016203701</v>
      </c>
      <c r="C2685" t="s">
        <v>31</v>
      </c>
      <c r="D2685" t="s">
        <v>30</v>
      </c>
      <c r="E2685" t="s">
        <v>17</v>
      </c>
      <c r="F2685" t="s">
        <v>8</v>
      </c>
      <c r="G2685">
        <v>82105</v>
      </c>
      <c r="O2685">
        <v>183298</v>
      </c>
      <c r="P2685" s="2">
        <v>41837.376840277779</v>
      </c>
      <c r="Q2685" t="s">
        <v>32</v>
      </c>
      <c r="R2685" t="s">
        <v>30</v>
      </c>
      <c r="S2685" t="s">
        <v>13</v>
      </c>
      <c r="T2685" t="s">
        <v>10</v>
      </c>
      <c r="U2685">
        <v>78071</v>
      </c>
    </row>
    <row r="2686" spans="1:21" x14ac:dyDescent="0.3">
      <c r="A2686">
        <v>683978</v>
      </c>
      <c r="B2686" s="2">
        <v>41815.397418981483</v>
      </c>
      <c r="C2686" t="s">
        <v>32</v>
      </c>
      <c r="D2686" t="s">
        <v>30</v>
      </c>
      <c r="E2686" t="s">
        <v>17</v>
      </c>
      <c r="F2686" t="s">
        <v>8</v>
      </c>
      <c r="G2686">
        <v>86149</v>
      </c>
      <c r="O2686">
        <v>839104</v>
      </c>
      <c r="P2686" s="2">
        <v>41842.415972222225</v>
      </c>
      <c r="Q2686" t="s">
        <v>32</v>
      </c>
      <c r="R2686" t="s">
        <v>29</v>
      </c>
      <c r="S2686" t="s">
        <v>13</v>
      </c>
      <c r="T2686" t="s">
        <v>10</v>
      </c>
      <c r="U2686">
        <v>43771</v>
      </c>
    </row>
    <row r="2687" spans="1:21" x14ac:dyDescent="0.3">
      <c r="A2687">
        <v>171095</v>
      </c>
      <c r="B2687" s="2">
        <v>41822.72283564815</v>
      </c>
      <c r="C2687" t="s">
        <v>32</v>
      </c>
      <c r="D2687" t="s">
        <v>28</v>
      </c>
      <c r="E2687" t="s">
        <v>12</v>
      </c>
      <c r="F2687" t="s">
        <v>10</v>
      </c>
      <c r="G2687">
        <v>65270</v>
      </c>
      <c r="O2687">
        <v>816440</v>
      </c>
      <c r="P2687" s="2">
        <v>41816.396863425929</v>
      </c>
      <c r="Q2687" t="s">
        <v>32</v>
      </c>
      <c r="R2687" t="s">
        <v>28</v>
      </c>
      <c r="S2687" t="s">
        <v>17</v>
      </c>
      <c r="T2687" t="s">
        <v>2</v>
      </c>
      <c r="U2687">
        <v>85537</v>
      </c>
    </row>
    <row r="2688" spans="1:21" x14ac:dyDescent="0.3">
      <c r="A2688">
        <v>120017</v>
      </c>
      <c r="B2688" s="2">
        <v>41823.909166666665</v>
      </c>
      <c r="C2688" t="s">
        <v>32</v>
      </c>
      <c r="D2688" t="s">
        <v>28</v>
      </c>
      <c r="E2688" t="s">
        <v>12</v>
      </c>
      <c r="F2688" t="s">
        <v>10</v>
      </c>
      <c r="G2688">
        <v>13388</v>
      </c>
      <c r="O2688">
        <v>756018</v>
      </c>
      <c r="P2688" s="2">
        <v>41816.397465277776</v>
      </c>
      <c r="Q2688" t="s">
        <v>32</v>
      </c>
      <c r="R2688" t="s">
        <v>28</v>
      </c>
      <c r="S2688" t="s">
        <v>17</v>
      </c>
      <c r="T2688" t="s">
        <v>2</v>
      </c>
      <c r="U2688">
        <v>39162</v>
      </c>
    </row>
    <row r="2689" spans="1:21" x14ac:dyDescent="0.3">
      <c r="A2689">
        <v>110069</v>
      </c>
      <c r="B2689" s="2">
        <v>41829.576574074075</v>
      </c>
      <c r="C2689" t="s">
        <v>32</v>
      </c>
      <c r="D2689" t="s">
        <v>28</v>
      </c>
      <c r="E2689" t="s">
        <v>12</v>
      </c>
      <c r="F2689" t="s">
        <v>10</v>
      </c>
      <c r="G2689">
        <v>66202</v>
      </c>
      <c r="O2689">
        <v>539099</v>
      </c>
      <c r="P2689" s="2">
        <v>41872.397615740738</v>
      </c>
      <c r="Q2689" t="s">
        <v>32</v>
      </c>
      <c r="R2689" t="s">
        <v>29</v>
      </c>
      <c r="S2689" t="s">
        <v>17</v>
      </c>
      <c r="T2689" t="s">
        <v>2</v>
      </c>
      <c r="U2689">
        <v>77997</v>
      </c>
    </row>
    <row r="2690" spans="1:21" x14ac:dyDescent="0.3">
      <c r="A2690">
        <v>822904</v>
      </c>
      <c r="B2690" s="2">
        <v>41829.577326388891</v>
      </c>
      <c r="C2690" t="s">
        <v>31</v>
      </c>
      <c r="D2690" t="s">
        <v>28</v>
      </c>
      <c r="E2690" t="s">
        <v>12</v>
      </c>
      <c r="F2690" t="s">
        <v>10</v>
      </c>
      <c r="G2690">
        <v>47798</v>
      </c>
      <c r="O2690">
        <v>267567</v>
      </c>
      <c r="P2690" s="2">
        <v>41822.224409722221</v>
      </c>
      <c r="Q2690" t="s">
        <v>32</v>
      </c>
      <c r="R2690" t="s">
        <v>30</v>
      </c>
      <c r="S2690" t="s">
        <v>12</v>
      </c>
      <c r="T2690" t="s">
        <v>10</v>
      </c>
      <c r="U2690">
        <v>57519</v>
      </c>
    </row>
    <row r="2691" spans="1:21" x14ac:dyDescent="0.3">
      <c r="A2691">
        <v>526028</v>
      </c>
      <c r="B2691" s="2">
        <v>41829.577569444446</v>
      </c>
      <c r="C2691" t="s">
        <v>32</v>
      </c>
      <c r="D2691" t="s">
        <v>30</v>
      </c>
      <c r="E2691" t="s">
        <v>12</v>
      </c>
      <c r="F2691" t="s">
        <v>10</v>
      </c>
      <c r="G2691">
        <v>37791</v>
      </c>
      <c r="O2691">
        <v>881688</v>
      </c>
      <c r="P2691" s="2">
        <v>41822.226724537039</v>
      </c>
      <c r="Q2691" t="s">
        <v>32</v>
      </c>
      <c r="R2691" t="s">
        <v>28</v>
      </c>
      <c r="S2691" t="s">
        <v>12</v>
      </c>
      <c r="T2691" t="s">
        <v>10</v>
      </c>
      <c r="U2691">
        <v>47231</v>
      </c>
    </row>
    <row r="2692" spans="1:21" x14ac:dyDescent="0.3">
      <c r="A2692">
        <v>636171</v>
      </c>
      <c r="B2692" s="2">
        <v>41838.51662037037</v>
      </c>
      <c r="C2692" t="s">
        <v>32</v>
      </c>
      <c r="D2692" t="s">
        <v>30</v>
      </c>
      <c r="E2692" t="s">
        <v>12</v>
      </c>
      <c r="F2692" t="s">
        <v>10</v>
      </c>
      <c r="G2692">
        <v>75775</v>
      </c>
      <c r="O2692">
        <v>417513</v>
      </c>
      <c r="P2692" s="2">
        <v>41849.725081018521</v>
      </c>
      <c r="Q2692" t="s">
        <v>32</v>
      </c>
      <c r="R2692" t="s">
        <v>28</v>
      </c>
      <c r="S2692" t="s">
        <v>20</v>
      </c>
      <c r="T2692" t="s">
        <v>10</v>
      </c>
      <c r="U2692">
        <v>36618</v>
      </c>
    </row>
    <row r="2693" spans="1:21" x14ac:dyDescent="0.3">
      <c r="A2693">
        <v>473552</v>
      </c>
      <c r="B2693" s="2">
        <v>41817.726712962962</v>
      </c>
      <c r="C2693" t="s">
        <v>31</v>
      </c>
      <c r="D2693" t="s">
        <v>30</v>
      </c>
      <c r="E2693" t="s">
        <v>12</v>
      </c>
      <c r="F2693" t="s">
        <v>10</v>
      </c>
      <c r="G2693">
        <v>7877</v>
      </c>
      <c r="O2693">
        <v>111830</v>
      </c>
      <c r="P2693" s="2">
        <v>41838.398726851854</v>
      </c>
      <c r="Q2693" t="s">
        <v>32</v>
      </c>
      <c r="R2693" t="s">
        <v>30</v>
      </c>
      <c r="S2693" t="s">
        <v>20</v>
      </c>
      <c r="T2693" t="s">
        <v>10</v>
      </c>
      <c r="U2693">
        <v>44948</v>
      </c>
    </row>
    <row r="2694" spans="1:21" x14ac:dyDescent="0.3">
      <c r="A2694">
        <v>457939</v>
      </c>
      <c r="B2694" s="2">
        <v>41817.728530092594</v>
      </c>
      <c r="C2694" t="s">
        <v>32</v>
      </c>
      <c r="D2694" t="s">
        <v>28</v>
      </c>
      <c r="E2694" t="s">
        <v>12</v>
      </c>
      <c r="F2694" t="s">
        <v>10</v>
      </c>
      <c r="G2694">
        <v>20666</v>
      </c>
      <c r="O2694">
        <v>423857</v>
      </c>
      <c r="P2694" s="2">
        <v>41768.799722222226</v>
      </c>
      <c r="Q2694" t="s">
        <v>32</v>
      </c>
      <c r="R2694" t="s">
        <v>28</v>
      </c>
      <c r="S2694" t="s">
        <v>20</v>
      </c>
      <c r="T2694" t="s">
        <v>10</v>
      </c>
      <c r="U2694">
        <v>87337</v>
      </c>
    </row>
    <row r="2695" spans="1:21" x14ac:dyDescent="0.3">
      <c r="A2695">
        <v>625087</v>
      </c>
      <c r="B2695" s="2">
        <v>41879.396840277775</v>
      </c>
      <c r="C2695" t="s">
        <v>31</v>
      </c>
      <c r="D2695" t="s">
        <v>28</v>
      </c>
      <c r="E2695" t="s">
        <v>12</v>
      </c>
      <c r="F2695" t="s">
        <v>10</v>
      </c>
      <c r="G2695">
        <v>33446</v>
      </c>
      <c r="O2695">
        <v>66292</v>
      </c>
      <c r="P2695" s="2">
        <v>41773.326469907406</v>
      </c>
      <c r="Q2695" t="s">
        <v>32</v>
      </c>
      <c r="R2695" t="s">
        <v>28</v>
      </c>
      <c r="S2695" t="s">
        <v>20</v>
      </c>
      <c r="T2695" t="s">
        <v>10</v>
      </c>
      <c r="U2695">
        <v>43325</v>
      </c>
    </row>
    <row r="2696" spans="1:21" x14ac:dyDescent="0.3">
      <c r="A2696">
        <v>556795</v>
      </c>
      <c r="B2696" s="2">
        <v>41879.403101851851</v>
      </c>
      <c r="C2696" t="s">
        <v>31</v>
      </c>
      <c r="D2696" t="s">
        <v>30</v>
      </c>
      <c r="E2696" t="s">
        <v>12</v>
      </c>
      <c r="F2696" t="s">
        <v>10</v>
      </c>
      <c r="G2696">
        <v>37177</v>
      </c>
      <c r="O2696">
        <v>764554</v>
      </c>
      <c r="P2696" s="2">
        <v>41785.397361111114</v>
      </c>
      <c r="Q2696" t="s">
        <v>32</v>
      </c>
      <c r="R2696" t="s">
        <v>28</v>
      </c>
      <c r="S2696" t="s">
        <v>20</v>
      </c>
      <c r="T2696" t="s">
        <v>6</v>
      </c>
      <c r="U2696">
        <v>17408</v>
      </c>
    </row>
    <row r="2697" spans="1:21" x14ac:dyDescent="0.3">
      <c r="A2697">
        <v>66708</v>
      </c>
      <c r="B2697" s="2">
        <v>41879.571527777778</v>
      </c>
      <c r="C2697" t="s">
        <v>32</v>
      </c>
      <c r="D2697" t="s">
        <v>28</v>
      </c>
      <c r="E2697" t="s">
        <v>12</v>
      </c>
      <c r="F2697" t="s">
        <v>10</v>
      </c>
      <c r="G2697">
        <v>79459</v>
      </c>
      <c r="O2697">
        <v>447160</v>
      </c>
      <c r="P2697" s="2">
        <v>41797.639050925929</v>
      </c>
      <c r="Q2697" t="s">
        <v>32</v>
      </c>
      <c r="R2697" t="s">
        <v>28</v>
      </c>
      <c r="S2697" t="s">
        <v>20</v>
      </c>
      <c r="T2697" t="s">
        <v>6</v>
      </c>
      <c r="U2697">
        <v>64607</v>
      </c>
    </row>
    <row r="2698" spans="1:21" x14ac:dyDescent="0.3">
      <c r="A2698">
        <v>856409</v>
      </c>
      <c r="B2698" s="2">
        <v>41880.620208333334</v>
      </c>
      <c r="C2698" t="s">
        <v>32</v>
      </c>
      <c r="D2698" t="s">
        <v>30</v>
      </c>
      <c r="E2698" t="s">
        <v>12</v>
      </c>
      <c r="F2698" t="s">
        <v>10</v>
      </c>
      <c r="G2698">
        <v>63684</v>
      </c>
      <c r="O2698">
        <v>325134</v>
      </c>
      <c r="P2698" s="2">
        <v>41807.525277777779</v>
      </c>
      <c r="Q2698" t="s">
        <v>32</v>
      </c>
      <c r="R2698" t="s">
        <v>28</v>
      </c>
      <c r="S2698" t="s">
        <v>20</v>
      </c>
      <c r="T2698" t="s">
        <v>6</v>
      </c>
      <c r="U2698">
        <v>37983</v>
      </c>
    </row>
    <row r="2699" spans="1:21" x14ac:dyDescent="0.3">
      <c r="A2699">
        <v>840429</v>
      </c>
      <c r="B2699" s="2">
        <v>41880.622499999998</v>
      </c>
      <c r="C2699" t="s">
        <v>32</v>
      </c>
      <c r="D2699" t="s">
        <v>28</v>
      </c>
      <c r="E2699" t="s">
        <v>12</v>
      </c>
      <c r="F2699" t="s">
        <v>10</v>
      </c>
      <c r="G2699">
        <v>39987</v>
      </c>
      <c r="O2699">
        <v>428148</v>
      </c>
      <c r="P2699" s="2">
        <v>41810.510335648149</v>
      </c>
      <c r="Q2699" t="s">
        <v>32</v>
      </c>
      <c r="R2699" t="s">
        <v>28</v>
      </c>
      <c r="S2699" t="s">
        <v>20</v>
      </c>
      <c r="T2699" t="s">
        <v>6</v>
      </c>
      <c r="U2699">
        <v>74877</v>
      </c>
    </row>
    <row r="2700" spans="1:21" x14ac:dyDescent="0.3">
      <c r="A2700">
        <v>189578</v>
      </c>
      <c r="B2700" s="2">
        <v>41775.397256944445</v>
      </c>
      <c r="C2700" t="s">
        <v>31</v>
      </c>
      <c r="D2700" t="s">
        <v>30</v>
      </c>
      <c r="E2700" t="s">
        <v>20</v>
      </c>
      <c r="F2700" t="s">
        <v>4</v>
      </c>
      <c r="G2700">
        <v>19402</v>
      </c>
      <c r="O2700">
        <v>216478</v>
      </c>
      <c r="P2700" s="2">
        <v>41792.398136574076</v>
      </c>
      <c r="Q2700" t="s">
        <v>32</v>
      </c>
      <c r="R2700" t="s">
        <v>30</v>
      </c>
      <c r="S2700" t="s">
        <v>17</v>
      </c>
      <c r="T2700" t="s">
        <v>4</v>
      </c>
      <c r="U2700">
        <v>20593</v>
      </c>
    </row>
    <row r="2701" spans="1:21" x14ac:dyDescent="0.3">
      <c r="A2701">
        <v>750767</v>
      </c>
      <c r="B2701" s="2">
        <v>41848.800844907404</v>
      </c>
      <c r="C2701" t="s">
        <v>32</v>
      </c>
      <c r="D2701" t="s">
        <v>30</v>
      </c>
      <c r="E2701" t="s">
        <v>17</v>
      </c>
      <c r="F2701" t="s">
        <v>4</v>
      </c>
      <c r="G2701">
        <v>85342</v>
      </c>
      <c r="O2701">
        <v>119239</v>
      </c>
      <c r="P2701" s="2">
        <v>41792.465173611112</v>
      </c>
      <c r="Q2701" t="s">
        <v>32</v>
      </c>
      <c r="R2701" t="s">
        <v>28</v>
      </c>
      <c r="S2701" t="s">
        <v>17</v>
      </c>
      <c r="T2701" t="s">
        <v>4</v>
      </c>
      <c r="U2701">
        <v>92386</v>
      </c>
    </row>
    <row r="2702" spans="1:21" x14ac:dyDescent="0.3">
      <c r="A2702">
        <v>779678</v>
      </c>
      <c r="B2702" s="2">
        <v>41848.800740740742</v>
      </c>
      <c r="C2702" t="s">
        <v>32</v>
      </c>
      <c r="D2702" t="s">
        <v>29</v>
      </c>
      <c r="E2702" t="s">
        <v>17</v>
      </c>
      <c r="F2702" t="s">
        <v>4</v>
      </c>
      <c r="G2702">
        <v>90730</v>
      </c>
      <c r="O2702">
        <v>505550</v>
      </c>
      <c r="P2702" s="2">
        <v>41792.465925925928</v>
      </c>
      <c r="Q2702" t="s">
        <v>32</v>
      </c>
      <c r="R2702" t="s">
        <v>29</v>
      </c>
      <c r="S2702" t="s">
        <v>17</v>
      </c>
      <c r="T2702" t="s">
        <v>4</v>
      </c>
      <c r="U2702">
        <v>9066</v>
      </c>
    </row>
    <row r="2703" spans="1:21" x14ac:dyDescent="0.3">
      <c r="A2703">
        <v>371137</v>
      </c>
      <c r="B2703" s="2">
        <v>41848.801701388889</v>
      </c>
      <c r="C2703" t="s">
        <v>32</v>
      </c>
      <c r="D2703" t="s">
        <v>29</v>
      </c>
      <c r="E2703" t="s">
        <v>17</v>
      </c>
      <c r="F2703" t="s">
        <v>4</v>
      </c>
      <c r="G2703">
        <v>88298</v>
      </c>
      <c r="O2703">
        <v>635425</v>
      </c>
      <c r="P2703" s="2">
        <v>41862.397337962961</v>
      </c>
      <c r="Q2703" t="s">
        <v>32</v>
      </c>
      <c r="R2703" t="s">
        <v>30</v>
      </c>
      <c r="S2703" t="s">
        <v>17</v>
      </c>
      <c r="T2703" t="s">
        <v>4</v>
      </c>
      <c r="U2703">
        <v>61412</v>
      </c>
    </row>
    <row r="2704" spans="1:21" x14ac:dyDescent="0.3">
      <c r="A2704">
        <v>764371</v>
      </c>
      <c r="B2704" s="2">
        <v>41812.427384259259</v>
      </c>
      <c r="C2704" t="s">
        <v>32</v>
      </c>
      <c r="D2704" t="s">
        <v>30</v>
      </c>
      <c r="E2704" t="s">
        <v>20</v>
      </c>
      <c r="F2704" t="s">
        <v>1</v>
      </c>
      <c r="G2704">
        <v>86688</v>
      </c>
      <c r="O2704">
        <v>826175</v>
      </c>
      <c r="P2704" s="2">
        <v>41785.397106481483</v>
      </c>
      <c r="Q2704" t="s">
        <v>32</v>
      </c>
      <c r="R2704" t="s">
        <v>30</v>
      </c>
      <c r="S2704" t="s">
        <v>17</v>
      </c>
      <c r="T2704" t="s">
        <v>4</v>
      </c>
      <c r="U2704">
        <v>25875</v>
      </c>
    </row>
    <row r="2705" spans="1:21" x14ac:dyDescent="0.3">
      <c r="A2705">
        <v>87101</v>
      </c>
      <c r="B2705" s="2">
        <v>41812.426215277781</v>
      </c>
      <c r="C2705" t="s">
        <v>31</v>
      </c>
      <c r="D2705" t="s">
        <v>30</v>
      </c>
      <c r="E2705" t="s">
        <v>20</v>
      </c>
      <c r="F2705" t="s">
        <v>1</v>
      </c>
      <c r="G2705">
        <v>95425</v>
      </c>
      <c r="O2705">
        <v>624245</v>
      </c>
      <c r="P2705" s="2">
        <v>41822.498726851853</v>
      </c>
      <c r="Q2705" t="s">
        <v>32</v>
      </c>
      <c r="R2705" t="s">
        <v>30</v>
      </c>
      <c r="S2705" t="s">
        <v>19</v>
      </c>
      <c r="T2705" t="s">
        <v>6</v>
      </c>
      <c r="U2705">
        <v>20419</v>
      </c>
    </row>
    <row r="2706" spans="1:21" x14ac:dyDescent="0.3">
      <c r="A2706">
        <v>692210</v>
      </c>
      <c r="B2706" s="2">
        <v>41812.426504629628</v>
      </c>
      <c r="C2706" t="s">
        <v>31</v>
      </c>
      <c r="D2706" t="s">
        <v>30</v>
      </c>
      <c r="E2706" t="s">
        <v>20</v>
      </c>
      <c r="F2706" t="s">
        <v>1</v>
      </c>
      <c r="G2706">
        <v>86601</v>
      </c>
      <c r="O2706">
        <v>91423</v>
      </c>
      <c r="P2706" s="2">
        <v>41822.49895833333</v>
      </c>
      <c r="Q2706" t="s">
        <v>32</v>
      </c>
      <c r="R2706" t="s">
        <v>29</v>
      </c>
      <c r="S2706" t="s">
        <v>19</v>
      </c>
      <c r="T2706" t="s">
        <v>6</v>
      </c>
      <c r="U2706">
        <v>70609</v>
      </c>
    </row>
    <row r="2707" spans="1:21" x14ac:dyDescent="0.3">
      <c r="A2707">
        <v>840296</v>
      </c>
      <c r="B2707" s="2">
        <v>41801.328750000001</v>
      </c>
      <c r="C2707" t="s">
        <v>32</v>
      </c>
      <c r="D2707" t="s">
        <v>28</v>
      </c>
      <c r="E2707" t="s">
        <v>20</v>
      </c>
      <c r="F2707" t="s">
        <v>10</v>
      </c>
      <c r="G2707">
        <v>16830</v>
      </c>
      <c r="O2707">
        <v>858004</v>
      </c>
      <c r="P2707" s="2">
        <v>41793.397511574076</v>
      </c>
      <c r="Q2707" t="s">
        <v>32</v>
      </c>
      <c r="R2707" t="s">
        <v>30</v>
      </c>
      <c r="S2707" t="s">
        <v>20</v>
      </c>
      <c r="T2707" t="s">
        <v>10</v>
      </c>
      <c r="U2707">
        <v>30169</v>
      </c>
    </row>
    <row r="2708" spans="1:21" x14ac:dyDescent="0.3">
      <c r="A2708">
        <v>537105</v>
      </c>
      <c r="B2708" s="2">
        <v>41774.732361111113</v>
      </c>
      <c r="C2708" t="s">
        <v>32</v>
      </c>
      <c r="D2708" t="s">
        <v>28</v>
      </c>
      <c r="E2708" t="s">
        <v>15</v>
      </c>
      <c r="F2708" t="s">
        <v>5</v>
      </c>
      <c r="G2708">
        <v>42254</v>
      </c>
      <c r="O2708">
        <v>279118</v>
      </c>
      <c r="P2708" s="2">
        <v>41793.399317129632</v>
      </c>
      <c r="Q2708" t="s">
        <v>32</v>
      </c>
      <c r="R2708" t="s">
        <v>30</v>
      </c>
      <c r="S2708" t="s">
        <v>20</v>
      </c>
      <c r="T2708" t="s">
        <v>10</v>
      </c>
      <c r="U2708">
        <v>30844</v>
      </c>
    </row>
    <row r="2709" spans="1:21" x14ac:dyDescent="0.3">
      <c r="A2709">
        <v>874563</v>
      </c>
      <c r="B2709" s="2">
        <v>41785.340648148151</v>
      </c>
      <c r="C2709" t="s">
        <v>31</v>
      </c>
      <c r="D2709" t="s">
        <v>28</v>
      </c>
      <c r="E2709" t="s">
        <v>15</v>
      </c>
      <c r="F2709" t="s">
        <v>5</v>
      </c>
      <c r="G2709">
        <v>66660</v>
      </c>
      <c r="O2709">
        <v>743755</v>
      </c>
      <c r="P2709" s="2">
        <v>41796.688946759263</v>
      </c>
      <c r="Q2709" t="s">
        <v>32</v>
      </c>
      <c r="R2709" t="s">
        <v>28</v>
      </c>
      <c r="S2709" t="s">
        <v>20</v>
      </c>
      <c r="T2709" t="s">
        <v>10</v>
      </c>
      <c r="U2709">
        <v>29747</v>
      </c>
    </row>
    <row r="2710" spans="1:21" x14ac:dyDescent="0.3">
      <c r="A2710">
        <v>487292</v>
      </c>
      <c r="B2710" s="2">
        <v>41785.342997685184</v>
      </c>
      <c r="C2710" t="s">
        <v>32</v>
      </c>
      <c r="D2710" t="s">
        <v>30</v>
      </c>
      <c r="E2710" t="s">
        <v>15</v>
      </c>
      <c r="F2710" t="s">
        <v>5</v>
      </c>
      <c r="G2710">
        <v>94230</v>
      </c>
      <c r="O2710">
        <v>340482</v>
      </c>
      <c r="P2710" s="2">
        <v>41801.381689814814</v>
      </c>
      <c r="Q2710" t="s">
        <v>32</v>
      </c>
      <c r="R2710" t="s">
        <v>30</v>
      </c>
      <c r="S2710" t="s">
        <v>20</v>
      </c>
      <c r="T2710" t="s">
        <v>10</v>
      </c>
      <c r="U2710">
        <v>55503</v>
      </c>
    </row>
    <row r="2711" spans="1:21" x14ac:dyDescent="0.3">
      <c r="A2711">
        <v>473364</v>
      </c>
      <c r="B2711" s="2">
        <v>41804.740671296298</v>
      </c>
      <c r="C2711" t="s">
        <v>32</v>
      </c>
      <c r="D2711" t="s">
        <v>28</v>
      </c>
      <c r="E2711" t="s">
        <v>15</v>
      </c>
      <c r="F2711" t="s">
        <v>6</v>
      </c>
      <c r="G2711">
        <v>37250</v>
      </c>
      <c r="O2711">
        <v>481014</v>
      </c>
      <c r="P2711" s="2">
        <v>41801.38144675926</v>
      </c>
      <c r="Q2711" t="s">
        <v>32</v>
      </c>
      <c r="R2711" t="s">
        <v>29</v>
      </c>
      <c r="S2711" t="s">
        <v>20</v>
      </c>
      <c r="T2711" t="s">
        <v>10</v>
      </c>
      <c r="U2711">
        <v>71090</v>
      </c>
    </row>
    <row r="2712" spans="1:21" x14ac:dyDescent="0.3">
      <c r="A2712">
        <v>171942</v>
      </c>
      <c r="B2712" s="2">
        <v>41807.457175925927</v>
      </c>
      <c r="C2712" t="s">
        <v>32</v>
      </c>
      <c r="D2712" t="s">
        <v>28</v>
      </c>
      <c r="E2712" t="s">
        <v>15</v>
      </c>
      <c r="F2712" t="s">
        <v>6</v>
      </c>
      <c r="G2712">
        <v>97144</v>
      </c>
      <c r="O2712">
        <v>40034</v>
      </c>
      <c r="P2712" s="2">
        <v>41807.254525462966</v>
      </c>
      <c r="Q2712" t="s">
        <v>32</v>
      </c>
      <c r="R2712" t="s">
        <v>30</v>
      </c>
      <c r="S2712" t="s">
        <v>20</v>
      </c>
      <c r="T2712" t="s">
        <v>10</v>
      </c>
      <c r="U2712">
        <v>13865</v>
      </c>
    </row>
    <row r="2713" spans="1:21" x14ac:dyDescent="0.3">
      <c r="A2713">
        <v>273267</v>
      </c>
      <c r="B2713" s="2">
        <v>41807.457418981481</v>
      </c>
      <c r="C2713" t="s">
        <v>31</v>
      </c>
      <c r="D2713" t="s">
        <v>28</v>
      </c>
      <c r="E2713" t="s">
        <v>15</v>
      </c>
      <c r="F2713" t="s">
        <v>6</v>
      </c>
      <c r="G2713">
        <v>17318</v>
      </c>
      <c r="O2713">
        <v>634648</v>
      </c>
      <c r="P2713" s="2">
        <v>41807.255289351851</v>
      </c>
      <c r="Q2713" t="s">
        <v>32</v>
      </c>
      <c r="R2713" t="s">
        <v>30</v>
      </c>
      <c r="S2713" t="s">
        <v>20</v>
      </c>
      <c r="T2713" t="s">
        <v>10</v>
      </c>
      <c r="U2713">
        <v>21778</v>
      </c>
    </row>
    <row r="2714" spans="1:21" x14ac:dyDescent="0.3">
      <c r="A2714">
        <v>826650</v>
      </c>
      <c r="B2714" s="2">
        <v>41835.593113425923</v>
      </c>
      <c r="C2714" t="s">
        <v>31</v>
      </c>
      <c r="D2714" t="s">
        <v>30</v>
      </c>
      <c r="E2714" t="s">
        <v>15</v>
      </c>
      <c r="F2714" t="s">
        <v>6</v>
      </c>
      <c r="G2714">
        <v>35596</v>
      </c>
      <c r="O2714">
        <v>993467</v>
      </c>
      <c r="P2714" s="2">
        <v>41807.256018518521</v>
      </c>
      <c r="Q2714" t="s">
        <v>32</v>
      </c>
      <c r="R2714" t="s">
        <v>28</v>
      </c>
      <c r="S2714" t="s">
        <v>20</v>
      </c>
      <c r="T2714" t="s">
        <v>10</v>
      </c>
      <c r="U2714">
        <v>39815</v>
      </c>
    </row>
    <row r="2715" spans="1:21" x14ac:dyDescent="0.3">
      <c r="A2715">
        <v>160711</v>
      </c>
      <c r="B2715" s="2">
        <v>41877.397511574076</v>
      </c>
      <c r="C2715" t="s">
        <v>32</v>
      </c>
      <c r="D2715" t="s">
        <v>30</v>
      </c>
      <c r="E2715" t="s">
        <v>15</v>
      </c>
      <c r="F2715" t="s">
        <v>6</v>
      </c>
      <c r="G2715">
        <v>48205</v>
      </c>
      <c r="O2715">
        <v>489424</v>
      </c>
      <c r="P2715" s="2">
        <v>41870.396782407406</v>
      </c>
      <c r="Q2715" t="s">
        <v>32</v>
      </c>
      <c r="R2715" t="s">
        <v>28</v>
      </c>
      <c r="S2715" t="s">
        <v>20</v>
      </c>
      <c r="T2715" t="s">
        <v>10</v>
      </c>
      <c r="U2715">
        <v>13739</v>
      </c>
    </row>
    <row r="2716" spans="1:21" x14ac:dyDescent="0.3">
      <c r="A2716">
        <v>324902</v>
      </c>
      <c r="B2716" s="2">
        <v>41821.399444444447</v>
      </c>
      <c r="C2716" t="s">
        <v>31</v>
      </c>
      <c r="D2716" t="s">
        <v>30</v>
      </c>
      <c r="E2716" t="s">
        <v>13</v>
      </c>
      <c r="F2716" t="s">
        <v>2</v>
      </c>
      <c r="G2716">
        <v>73166</v>
      </c>
      <c r="O2716">
        <v>903000</v>
      </c>
      <c r="P2716" s="2">
        <v>41872.606145833335</v>
      </c>
      <c r="Q2716" t="s">
        <v>32</v>
      </c>
      <c r="R2716" t="s">
        <v>28</v>
      </c>
      <c r="S2716" t="s">
        <v>20</v>
      </c>
      <c r="T2716" t="s">
        <v>10</v>
      </c>
      <c r="U2716">
        <v>4419</v>
      </c>
    </row>
    <row r="2717" spans="1:21" x14ac:dyDescent="0.3">
      <c r="A2717">
        <v>26533</v>
      </c>
      <c r="B2717" s="2">
        <v>41842.778368055559</v>
      </c>
      <c r="C2717" t="s">
        <v>31</v>
      </c>
      <c r="D2717" t="s">
        <v>30</v>
      </c>
      <c r="E2717" t="s">
        <v>13</v>
      </c>
      <c r="F2717" t="s">
        <v>2</v>
      </c>
      <c r="G2717">
        <v>52761</v>
      </c>
      <c r="O2717">
        <v>935451</v>
      </c>
      <c r="P2717" s="2">
        <v>41814.397210648145</v>
      </c>
      <c r="Q2717" t="s">
        <v>32</v>
      </c>
      <c r="R2717" t="s">
        <v>30</v>
      </c>
      <c r="S2717" t="s">
        <v>14</v>
      </c>
      <c r="T2717" t="s">
        <v>6</v>
      </c>
      <c r="U2717">
        <v>34640</v>
      </c>
    </row>
    <row r="2718" spans="1:21" x14ac:dyDescent="0.3">
      <c r="A2718">
        <v>284898</v>
      </c>
      <c r="B2718" s="2">
        <v>41828.599814814814</v>
      </c>
      <c r="C2718" t="s">
        <v>32</v>
      </c>
      <c r="D2718" t="s">
        <v>28</v>
      </c>
      <c r="E2718" t="s">
        <v>14</v>
      </c>
      <c r="F2718" t="s">
        <v>10</v>
      </c>
      <c r="G2718">
        <v>34956</v>
      </c>
      <c r="O2718">
        <v>184939</v>
      </c>
      <c r="P2718" s="2">
        <v>41857.396724537037</v>
      </c>
      <c r="Q2718" t="s">
        <v>32</v>
      </c>
      <c r="R2718" t="s">
        <v>28</v>
      </c>
      <c r="S2718" t="s">
        <v>12</v>
      </c>
      <c r="T2718" t="s">
        <v>10</v>
      </c>
      <c r="U2718">
        <v>59497</v>
      </c>
    </row>
    <row r="2719" spans="1:21" x14ac:dyDescent="0.3">
      <c r="A2719">
        <v>538273</v>
      </c>
      <c r="B2719" s="2">
        <v>41788.396909722222</v>
      </c>
      <c r="C2719" t="s">
        <v>32</v>
      </c>
      <c r="D2719" t="s">
        <v>30</v>
      </c>
      <c r="E2719" t="s">
        <v>13</v>
      </c>
      <c r="F2719" t="s">
        <v>2</v>
      </c>
      <c r="G2719">
        <v>96178</v>
      </c>
      <c r="O2719">
        <v>158172</v>
      </c>
      <c r="P2719" s="2">
        <v>41857.399085648147</v>
      </c>
      <c r="Q2719" t="s">
        <v>32</v>
      </c>
      <c r="R2719" t="s">
        <v>28</v>
      </c>
      <c r="S2719" t="s">
        <v>12</v>
      </c>
      <c r="T2719" t="s">
        <v>10</v>
      </c>
      <c r="U2719">
        <v>80368</v>
      </c>
    </row>
    <row r="2720" spans="1:21" x14ac:dyDescent="0.3">
      <c r="A2720">
        <v>63459</v>
      </c>
      <c r="B2720" s="2">
        <v>41788.397303240738</v>
      </c>
      <c r="C2720" t="s">
        <v>32</v>
      </c>
      <c r="D2720" t="s">
        <v>30</v>
      </c>
      <c r="E2720" t="s">
        <v>13</v>
      </c>
      <c r="F2720" t="s">
        <v>2</v>
      </c>
      <c r="G2720">
        <v>49485</v>
      </c>
      <c r="O2720">
        <v>224370</v>
      </c>
      <c r="P2720" s="2">
        <v>41866.329444444447</v>
      </c>
      <c r="Q2720" t="s">
        <v>32</v>
      </c>
      <c r="R2720" t="s">
        <v>28</v>
      </c>
      <c r="S2720" t="s">
        <v>12</v>
      </c>
      <c r="T2720" t="s">
        <v>10</v>
      </c>
      <c r="U2720">
        <v>20130</v>
      </c>
    </row>
    <row r="2721" spans="1:21" x14ac:dyDescent="0.3">
      <c r="A2721">
        <v>778940</v>
      </c>
      <c r="B2721" s="2">
        <v>41848.510324074072</v>
      </c>
      <c r="C2721" t="s">
        <v>32</v>
      </c>
      <c r="D2721" t="s">
        <v>28</v>
      </c>
      <c r="E2721" t="s">
        <v>20</v>
      </c>
      <c r="F2721" t="s">
        <v>10</v>
      </c>
      <c r="G2721">
        <v>30120</v>
      </c>
      <c r="O2721">
        <v>91601</v>
      </c>
      <c r="P2721" s="2">
        <v>41773.397233796299</v>
      </c>
      <c r="Q2721" t="s">
        <v>32</v>
      </c>
      <c r="R2721" t="s">
        <v>28</v>
      </c>
      <c r="S2721" t="s">
        <v>12</v>
      </c>
      <c r="T2721" t="s">
        <v>4</v>
      </c>
      <c r="U2721">
        <v>9054</v>
      </c>
    </row>
    <row r="2722" spans="1:21" x14ac:dyDescent="0.3">
      <c r="A2722">
        <v>707968</v>
      </c>
      <c r="B2722" s="2">
        <v>41848.513252314813</v>
      </c>
      <c r="C2722" t="s">
        <v>32</v>
      </c>
      <c r="D2722" t="s">
        <v>28</v>
      </c>
      <c r="E2722" t="s">
        <v>20</v>
      </c>
      <c r="F2722" t="s">
        <v>10</v>
      </c>
      <c r="G2722">
        <v>79312</v>
      </c>
      <c r="O2722">
        <v>547097</v>
      </c>
      <c r="P2722" s="2">
        <v>41853.518692129626</v>
      </c>
      <c r="Q2722" t="s">
        <v>32</v>
      </c>
      <c r="R2722" t="s">
        <v>28</v>
      </c>
      <c r="S2722" t="s">
        <v>15</v>
      </c>
      <c r="T2722" t="s">
        <v>2</v>
      </c>
      <c r="U2722">
        <v>79945</v>
      </c>
    </row>
    <row r="2723" spans="1:21" x14ac:dyDescent="0.3">
      <c r="A2723">
        <v>801736</v>
      </c>
      <c r="B2723" s="2">
        <v>41848.514074074075</v>
      </c>
      <c r="C2723" t="s">
        <v>32</v>
      </c>
      <c r="D2723" t="s">
        <v>30</v>
      </c>
      <c r="E2723" t="s">
        <v>20</v>
      </c>
      <c r="F2723" t="s">
        <v>10</v>
      </c>
      <c r="G2723">
        <v>39306</v>
      </c>
      <c r="O2723">
        <v>59153</v>
      </c>
      <c r="P2723" s="2">
        <v>41858.612523148149</v>
      </c>
      <c r="Q2723" t="s">
        <v>32</v>
      </c>
      <c r="R2723" t="s">
        <v>28</v>
      </c>
      <c r="S2723" t="s">
        <v>15</v>
      </c>
      <c r="T2723" t="s">
        <v>5</v>
      </c>
      <c r="U2723">
        <v>71051</v>
      </c>
    </row>
    <row r="2724" spans="1:21" x14ac:dyDescent="0.3">
      <c r="A2724">
        <v>388477</v>
      </c>
      <c r="B2724" s="2">
        <v>41848.510347222225</v>
      </c>
      <c r="C2724" t="s">
        <v>31</v>
      </c>
      <c r="D2724" t="s">
        <v>29</v>
      </c>
      <c r="E2724" t="s">
        <v>20</v>
      </c>
      <c r="F2724" t="s">
        <v>10</v>
      </c>
      <c r="G2724">
        <v>27505</v>
      </c>
      <c r="O2724">
        <v>977212</v>
      </c>
      <c r="P2724" s="2">
        <v>41858.615370370368</v>
      </c>
      <c r="Q2724" t="s">
        <v>32</v>
      </c>
      <c r="R2724" t="s">
        <v>28</v>
      </c>
      <c r="S2724" t="s">
        <v>15</v>
      </c>
      <c r="T2724" t="s">
        <v>5</v>
      </c>
      <c r="U2724">
        <v>12816</v>
      </c>
    </row>
    <row r="2725" spans="1:21" x14ac:dyDescent="0.3">
      <c r="A2725">
        <v>330441</v>
      </c>
      <c r="B2725" s="2">
        <v>41849.248310185183</v>
      </c>
      <c r="C2725" t="s">
        <v>32</v>
      </c>
      <c r="D2725" t="s">
        <v>28</v>
      </c>
      <c r="E2725" t="s">
        <v>20</v>
      </c>
      <c r="F2725" t="s">
        <v>10</v>
      </c>
      <c r="G2725">
        <v>11316</v>
      </c>
      <c r="O2725">
        <v>154398</v>
      </c>
      <c r="P2725" s="2">
        <v>41867.710682870369</v>
      </c>
      <c r="Q2725" t="s">
        <v>32</v>
      </c>
      <c r="R2725" t="s">
        <v>30</v>
      </c>
      <c r="S2725" t="s">
        <v>15</v>
      </c>
      <c r="T2725" t="s">
        <v>2</v>
      </c>
      <c r="U2725">
        <v>41258</v>
      </c>
    </row>
    <row r="2726" spans="1:21" x14ac:dyDescent="0.3">
      <c r="A2726">
        <v>378377</v>
      </c>
      <c r="B2726" s="2">
        <v>41851.822465277779</v>
      </c>
      <c r="C2726" t="s">
        <v>31</v>
      </c>
      <c r="D2726" t="s">
        <v>28</v>
      </c>
      <c r="E2726" t="s">
        <v>20</v>
      </c>
      <c r="F2726" t="s">
        <v>10</v>
      </c>
      <c r="G2726">
        <v>98562</v>
      </c>
      <c r="O2726">
        <v>363289</v>
      </c>
      <c r="P2726" s="2">
        <v>41867.711006944446</v>
      </c>
      <c r="Q2726" t="s">
        <v>32</v>
      </c>
      <c r="R2726" t="s">
        <v>28</v>
      </c>
      <c r="S2726" t="s">
        <v>15</v>
      </c>
      <c r="T2726" t="s">
        <v>2</v>
      </c>
      <c r="U2726">
        <v>52192</v>
      </c>
    </row>
    <row r="2727" spans="1:21" x14ac:dyDescent="0.3">
      <c r="A2727">
        <v>592167</v>
      </c>
      <c r="B2727" s="2">
        <v>41851.823888888888</v>
      </c>
      <c r="C2727" t="s">
        <v>32</v>
      </c>
      <c r="D2727" t="s">
        <v>28</v>
      </c>
      <c r="E2727" t="s">
        <v>20</v>
      </c>
      <c r="F2727" t="s">
        <v>10</v>
      </c>
      <c r="G2727">
        <v>48181</v>
      </c>
      <c r="O2727">
        <v>473307</v>
      </c>
      <c r="P2727" s="2">
        <v>41857.449745370373</v>
      </c>
      <c r="Q2727" t="s">
        <v>32</v>
      </c>
      <c r="R2727" t="s">
        <v>28</v>
      </c>
      <c r="S2727" t="s">
        <v>15</v>
      </c>
      <c r="T2727" t="s">
        <v>5</v>
      </c>
      <c r="U2727">
        <v>11170</v>
      </c>
    </row>
    <row r="2728" spans="1:21" x14ac:dyDescent="0.3">
      <c r="A2728">
        <v>584499</v>
      </c>
      <c r="B2728" s="2">
        <v>41782.396793981483</v>
      </c>
      <c r="C2728" t="s">
        <v>32</v>
      </c>
      <c r="D2728" t="s">
        <v>28</v>
      </c>
      <c r="E2728" t="s">
        <v>17</v>
      </c>
      <c r="F2728" t="s">
        <v>2</v>
      </c>
      <c r="G2728">
        <v>40655</v>
      </c>
      <c r="O2728">
        <v>474224</v>
      </c>
      <c r="P2728" s="2">
        <v>41857.450983796298</v>
      </c>
      <c r="Q2728" t="s">
        <v>32</v>
      </c>
      <c r="R2728" t="s">
        <v>30</v>
      </c>
      <c r="S2728" t="s">
        <v>15</v>
      </c>
      <c r="T2728" t="s">
        <v>5</v>
      </c>
      <c r="U2728">
        <v>70640</v>
      </c>
    </row>
    <row r="2729" spans="1:21" x14ac:dyDescent="0.3">
      <c r="A2729">
        <v>934567</v>
      </c>
      <c r="B2729" s="2">
        <v>41782.63417824074</v>
      </c>
      <c r="C2729" t="s">
        <v>32</v>
      </c>
      <c r="D2729" t="s">
        <v>30</v>
      </c>
      <c r="E2729" t="s">
        <v>17</v>
      </c>
      <c r="F2729" t="s">
        <v>2</v>
      </c>
      <c r="G2729">
        <v>45598</v>
      </c>
      <c r="O2729">
        <v>984993</v>
      </c>
      <c r="P2729" s="2">
        <v>41857.451284722221</v>
      </c>
      <c r="Q2729" t="s">
        <v>32</v>
      </c>
      <c r="R2729" t="s">
        <v>28</v>
      </c>
      <c r="S2729" t="s">
        <v>15</v>
      </c>
      <c r="T2729" t="s">
        <v>5</v>
      </c>
      <c r="U2729">
        <v>6447</v>
      </c>
    </row>
    <row r="2730" spans="1:21" x14ac:dyDescent="0.3">
      <c r="A2730">
        <v>331488</v>
      </c>
      <c r="B2730" s="2">
        <v>41803.325474537036</v>
      </c>
      <c r="C2730" t="s">
        <v>32</v>
      </c>
      <c r="D2730" t="s">
        <v>30</v>
      </c>
      <c r="E2730" t="s">
        <v>17</v>
      </c>
      <c r="F2730" t="s">
        <v>2</v>
      </c>
      <c r="G2730">
        <v>94702</v>
      </c>
      <c r="O2730">
        <v>573981</v>
      </c>
      <c r="P2730" s="2">
        <v>41857.451261574075</v>
      </c>
      <c r="Q2730" t="s">
        <v>32</v>
      </c>
      <c r="R2730" t="s">
        <v>30</v>
      </c>
      <c r="S2730" t="s">
        <v>15</v>
      </c>
      <c r="T2730" t="s">
        <v>5</v>
      </c>
      <c r="U2730">
        <v>64302</v>
      </c>
    </row>
    <row r="2731" spans="1:21" x14ac:dyDescent="0.3">
      <c r="A2731">
        <v>919761</v>
      </c>
      <c r="B2731" s="2">
        <v>41803.768020833333</v>
      </c>
      <c r="C2731" t="s">
        <v>31</v>
      </c>
      <c r="D2731" t="s">
        <v>28</v>
      </c>
      <c r="E2731" t="s">
        <v>17</v>
      </c>
      <c r="F2731" t="s">
        <v>2</v>
      </c>
      <c r="G2731">
        <v>41431</v>
      </c>
      <c r="O2731">
        <v>545630</v>
      </c>
      <c r="P2731" s="2">
        <v>41857.451550925929</v>
      </c>
      <c r="Q2731" t="s">
        <v>32</v>
      </c>
      <c r="R2731" t="s">
        <v>30</v>
      </c>
      <c r="S2731" t="s">
        <v>15</v>
      </c>
      <c r="T2731" t="s">
        <v>5</v>
      </c>
      <c r="U2731">
        <v>35156</v>
      </c>
    </row>
    <row r="2732" spans="1:21" x14ac:dyDescent="0.3">
      <c r="A2732">
        <v>486960</v>
      </c>
      <c r="B2732" s="2">
        <v>41810.593888888892</v>
      </c>
      <c r="C2732" t="s">
        <v>32</v>
      </c>
      <c r="D2732" t="s">
        <v>28</v>
      </c>
      <c r="E2732" t="s">
        <v>17</v>
      </c>
      <c r="F2732" t="s">
        <v>2</v>
      </c>
      <c r="G2732">
        <v>17171</v>
      </c>
      <c r="O2732">
        <v>88295</v>
      </c>
      <c r="P2732" s="2">
        <v>41767.397511574076</v>
      </c>
      <c r="Q2732" t="s">
        <v>32</v>
      </c>
      <c r="R2732" t="s">
        <v>29</v>
      </c>
      <c r="S2732" t="s">
        <v>20</v>
      </c>
      <c r="T2732" t="s">
        <v>5</v>
      </c>
      <c r="U2732">
        <v>65720</v>
      </c>
    </row>
    <row r="2733" spans="1:21" x14ac:dyDescent="0.3">
      <c r="A2733">
        <v>913324</v>
      </c>
      <c r="B2733" s="2">
        <v>41810.595497685186</v>
      </c>
      <c r="C2733" t="s">
        <v>32</v>
      </c>
      <c r="D2733" t="s">
        <v>30</v>
      </c>
      <c r="E2733" t="s">
        <v>17</v>
      </c>
      <c r="F2733" t="s">
        <v>2</v>
      </c>
      <c r="G2733">
        <v>67647</v>
      </c>
      <c r="O2733">
        <v>541077</v>
      </c>
      <c r="P2733" s="2">
        <v>41851.397430555553</v>
      </c>
      <c r="Q2733" t="s">
        <v>32</v>
      </c>
      <c r="R2733" t="s">
        <v>28</v>
      </c>
      <c r="S2733" t="s">
        <v>12</v>
      </c>
      <c r="T2733" t="s">
        <v>8</v>
      </c>
      <c r="U2733">
        <v>70925</v>
      </c>
    </row>
    <row r="2734" spans="1:21" x14ac:dyDescent="0.3">
      <c r="A2734">
        <v>618051</v>
      </c>
      <c r="B2734" s="2">
        <v>41815.569953703707</v>
      </c>
      <c r="C2734" t="s">
        <v>32</v>
      </c>
      <c r="D2734" t="s">
        <v>28</v>
      </c>
      <c r="E2734" t="s">
        <v>17</v>
      </c>
      <c r="F2734" t="s">
        <v>2</v>
      </c>
      <c r="G2734">
        <v>86715</v>
      </c>
      <c r="O2734">
        <v>516921</v>
      </c>
      <c r="P2734" s="2">
        <v>41774.397245370368</v>
      </c>
      <c r="Q2734" t="s">
        <v>32</v>
      </c>
      <c r="R2734" t="s">
        <v>30</v>
      </c>
      <c r="S2734" t="s">
        <v>20</v>
      </c>
      <c r="T2734" t="s">
        <v>10</v>
      </c>
      <c r="U2734">
        <v>4843</v>
      </c>
    </row>
    <row r="2735" spans="1:21" x14ac:dyDescent="0.3">
      <c r="A2735">
        <v>384224</v>
      </c>
      <c r="B2735" s="2">
        <v>41815.569328703707</v>
      </c>
      <c r="C2735" t="s">
        <v>31</v>
      </c>
      <c r="D2735" t="s">
        <v>29</v>
      </c>
      <c r="E2735" t="s">
        <v>17</v>
      </c>
      <c r="F2735" t="s">
        <v>2</v>
      </c>
      <c r="G2735">
        <v>91019</v>
      </c>
      <c r="O2735">
        <v>204701</v>
      </c>
      <c r="P2735" s="2">
        <v>41775.734849537039</v>
      </c>
      <c r="Q2735" t="s">
        <v>32</v>
      </c>
      <c r="R2735" t="s">
        <v>30</v>
      </c>
      <c r="S2735" t="s">
        <v>17</v>
      </c>
      <c r="T2735" t="s">
        <v>2</v>
      </c>
      <c r="U2735">
        <v>65144</v>
      </c>
    </row>
    <row r="2736" spans="1:21" x14ac:dyDescent="0.3">
      <c r="A2736">
        <v>487216</v>
      </c>
      <c r="B2736" s="2">
        <v>41792.75408564815</v>
      </c>
      <c r="C2736" t="s">
        <v>32</v>
      </c>
      <c r="D2736" t="s">
        <v>28</v>
      </c>
      <c r="E2736" t="s">
        <v>17</v>
      </c>
      <c r="F2736" t="s">
        <v>2</v>
      </c>
      <c r="G2736">
        <v>97277</v>
      </c>
      <c r="O2736">
        <v>642017</v>
      </c>
      <c r="P2736" s="2">
        <v>41775.397303240738</v>
      </c>
      <c r="Q2736" t="s">
        <v>32</v>
      </c>
      <c r="R2736" t="s">
        <v>30</v>
      </c>
      <c r="S2736" t="s">
        <v>17</v>
      </c>
      <c r="T2736" t="s">
        <v>2</v>
      </c>
      <c r="U2736">
        <v>14698</v>
      </c>
    </row>
    <row r="2737" spans="1:21" x14ac:dyDescent="0.3">
      <c r="A2737">
        <v>471695</v>
      </c>
      <c r="B2737" s="2">
        <v>41792.757048611114</v>
      </c>
      <c r="C2737" t="s">
        <v>32</v>
      </c>
      <c r="D2737" t="s">
        <v>28</v>
      </c>
      <c r="E2737" t="s">
        <v>17</v>
      </c>
      <c r="F2737" t="s">
        <v>2</v>
      </c>
      <c r="G2737">
        <v>46200</v>
      </c>
      <c r="O2737">
        <v>385229</v>
      </c>
      <c r="P2737" s="2">
        <v>41775.398576388892</v>
      </c>
      <c r="Q2737" t="s">
        <v>32</v>
      </c>
      <c r="R2737" t="s">
        <v>28</v>
      </c>
      <c r="S2737" t="s">
        <v>17</v>
      </c>
      <c r="T2737" t="s">
        <v>2</v>
      </c>
      <c r="U2737">
        <v>67100</v>
      </c>
    </row>
    <row r="2738" spans="1:21" x14ac:dyDescent="0.3">
      <c r="A2738">
        <v>708065</v>
      </c>
      <c r="B2738" s="2">
        <v>41792.757349537038</v>
      </c>
      <c r="C2738" t="s">
        <v>32</v>
      </c>
      <c r="D2738" t="s">
        <v>28</v>
      </c>
      <c r="E2738" t="s">
        <v>17</v>
      </c>
      <c r="F2738" t="s">
        <v>2</v>
      </c>
      <c r="G2738">
        <v>77840</v>
      </c>
      <c r="O2738">
        <v>746123</v>
      </c>
      <c r="P2738" s="2">
        <v>41775.400821759256</v>
      </c>
      <c r="Q2738" t="s">
        <v>32</v>
      </c>
      <c r="R2738" t="s">
        <v>28</v>
      </c>
      <c r="S2738" t="s">
        <v>17</v>
      </c>
      <c r="T2738" t="s">
        <v>2</v>
      </c>
      <c r="U2738">
        <v>1962</v>
      </c>
    </row>
    <row r="2739" spans="1:21" x14ac:dyDescent="0.3">
      <c r="A2739">
        <v>500670</v>
      </c>
      <c r="B2739" s="2">
        <v>41792.757731481484</v>
      </c>
      <c r="C2739" t="s">
        <v>31</v>
      </c>
      <c r="D2739" t="s">
        <v>28</v>
      </c>
      <c r="E2739" t="s">
        <v>17</v>
      </c>
      <c r="F2739" t="s">
        <v>2</v>
      </c>
      <c r="G2739">
        <v>20716</v>
      </c>
      <c r="O2739">
        <v>825797</v>
      </c>
      <c r="P2739" s="2">
        <v>41782.701689814814</v>
      </c>
      <c r="Q2739" t="s">
        <v>32</v>
      </c>
      <c r="R2739" t="s">
        <v>28</v>
      </c>
      <c r="S2739" t="s">
        <v>17</v>
      </c>
      <c r="T2739" t="s">
        <v>2</v>
      </c>
      <c r="U2739">
        <v>84854</v>
      </c>
    </row>
    <row r="2740" spans="1:21" x14ac:dyDescent="0.3">
      <c r="A2740">
        <v>489674</v>
      </c>
      <c r="B2740" s="2">
        <v>41792.758067129631</v>
      </c>
      <c r="C2740" t="s">
        <v>32</v>
      </c>
      <c r="D2740" t="s">
        <v>30</v>
      </c>
      <c r="E2740" t="s">
        <v>17</v>
      </c>
      <c r="F2740" t="s">
        <v>2</v>
      </c>
      <c r="G2740">
        <v>82218</v>
      </c>
      <c r="O2740">
        <v>529845</v>
      </c>
      <c r="P2740" s="2">
        <v>41786.549490740741</v>
      </c>
      <c r="Q2740" t="s">
        <v>32</v>
      </c>
      <c r="R2740" t="s">
        <v>28</v>
      </c>
      <c r="S2740" t="s">
        <v>17</v>
      </c>
      <c r="T2740" t="s">
        <v>2</v>
      </c>
      <c r="U2740">
        <v>65253</v>
      </c>
    </row>
    <row r="2741" spans="1:21" x14ac:dyDescent="0.3">
      <c r="A2741">
        <v>255467</v>
      </c>
      <c r="B2741" s="2">
        <v>41793.479027777779</v>
      </c>
      <c r="C2741" t="s">
        <v>32</v>
      </c>
      <c r="D2741" t="s">
        <v>30</v>
      </c>
      <c r="E2741" t="s">
        <v>17</v>
      </c>
      <c r="F2741" t="s">
        <v>2</v>
      </c>
      <c r="G2741">
        <v>63830</v>
      </c>
      <c r="O2741">
        <v>774091</v>
      </c>
      <c r="P2741" s="2">
        <v>41791.082928240743</v>
      </c>
      <c r="Q2741" t="s">
        <v>32</v>
      </c>
      <c r="R2741" t="s">
        <v>30</v>
      </c>
      <c r="S2741" t="s">
        <v>17</v>
      </c>
      <c r="T2741" t="s">
        <v>2</v>
      </c>
      <c r="U2741">
        <v>18420</v>
      </c>
    </row>
    <row r="2742" spans="1:21" x14ac:dyDescent="0.3">
      <c r="A2742">
        <v>995454</v>
      </c>
      <c r="B2742" s="2">
        <v>41793.479421296295</v>
      </c>
      <c r="C2742" t="s">
        <v>31</v>
      </c>
      <c r="D2742" t="s">
        <v>28</v>
      </c>
      <c r="E2742" t="s">
        <v>17</v>
      </c>
      <c r="F2742" t="s">
        <v>2</v>
      </c>
      <c r="G2742">
        <v>77256</v>
      </c>
      <c r="O2742">
        <v>299967</v>
      </c>
      <c r="P2742" s="2">
        <v>41791.085509259261</v>
      </c>
      <c r="Q2742" t="s">
        <v>32</v>
      </c>
      <c r="R2742" t="s">
        <v>30</v>
      </c>
      <c r="S2742" t="s">
        <v>17</v>
      </c>
      <c r="T2742" t="s">
        <v>2</v>
      </c>
      <c r="U2742">
        <v>31807</v>
      </c>
    </row>
    <row r="2743" spans="1:21" x14ac:dyDescent="0.3">
      <c r="A2743">
        <v>212202</v>
      </c>
      <c r="B2743" s="2">
        <v>41848.562268518515</v>
      </c>
      <c r="C2743" t="s">
        <v>32</v>
      </c>
      <c r="D2743" t="s">
        <v>28</v>
      </c>
      <c r="E2743" t="s">
        <v>17</v>
      </c>
      <c r="F2743" t="s">
        <v>2</v>
      </c>
      <c r="G2743">
        <v>20913</v>
      </c>
      <c r="O2743">
        <v>528129</v>
      </c>
      <c r="P2743" s="2">
        <v>41775.398055555554</v>
      </c>
      <c r="Q2743" t="s">
        <v>32</v>
      </c>
      <c r="R2743" t="s">
        <v>30</v>
      </c>
      <c r="S2743" t="s">
        <v>19</v>
      </c>
      <c r="T2743" t="s">
        <v>6</v>
      </c>
      <c r="U2743">
        <v>72059</v>
      </c>
    </row>
    <row r="2744" spans="1:21" x14ac:dyDescent="0.3">
      <c r="A2744">
        <v>662801</v>
      </c>
      <c r="B2744" s="2">
        <v>41848.5625462963</v>
      </c>
      <c r="C2744" t="s">
        <v>31</v>
      </c>
      <c r="D2744" t="s">
        <v>28</v>
      </c>
      <c r="E2744" t="s">
        <v>17</v>
      </c>
      <c r="F2744" t="s">
        <v>2</v>
      </c>
      <c r="G2744">
        <v>16216</v>
      </c>
      <c r="O2744">
        <v>391838</v>
      </c>
      <c r="P2744" s="2">
        <v>41776.605844907404</v>
      </c>
      <c r="Q2744" t="s">
        <v>32</v>
      </c>
      <c r="R2744" t="s">
        <v>30</v>
      </c>
      <c r="S2744" t="s">
        <v>19</v>
      </c>
      <c r="T2744" t="s">
        <v>5</v>
      </c>
      <c r="U2744">
        <v>24895</v>
      </c>
    </row>
    <row r="2745" spans="1:21" x14ac:dyDescent="0.3">
      <c r="A2745">
        <v>461403</v>
      </c>
      <c r="B2745" s="2">
        <v>41848.561793981484</v>
      </c>
      <c r="C2745" t="s">
        <v>32</v>
      </c>
      <c r="D2745" t="s">
        <v>30</v>
      </c>
      <c r="E2745" t="s">
        <v>17</v>
      </c>
      <c r="F2745" t="s">
        <v>2</v>
      </c>
      <c r="G2745">
        <v>16119</v>
      </c>
      <c r="O2745">
        <v>271808</v>
      </c>
      <c r="P2745" s="2">
        <v>41776.606898148151</v>
      </c>
      <c r="Q2745" t="s">
        <v>32</v>
      </c>
      <c r="R2745" t="s">
        <v>30</v>
      </c>
      <c r="S2745" t="s">
        <v>19</v>
      </c>
      <c r="T2745" t="s">
        <v>5</v>
      </c>
      <c r="U2745">
        <v>93884</v>
      </c>
    </row>
    <row r="2746" spans="1:21" x14ac:dyDescent="0.3">
      <c r="A2746">
        <v>21885</v>
      </c>
      <c r="B2746" s="2">
        <v>41852.920694444445</v>
      </c>
      <c r="C2746" t="s">
        <v>31</v>
      </c>
      <c r="D2746" t="s">
        <v>28</v>
      </c>
      <c r="E2746" t="s">
        <v>17</v>
      </c>
      <c r="F2746" t="s">
        <v>2</v>
      </c>
      <c r="G2746">
        <v>16102</v>
      </c>
      <c r="O2746">
        <v>263505</v>
      </c>
      <c r="P2746" s="2">
        <v>41845.396828703706</v>
      </c>
      <c r="Q2746" t="s">
        <v>32</v>
      </c>
      <c r="R2746" t="s">
        <v>30</v>
      </c>
      <c r="S2746" t="s">
        <v>17</v>
      </c>
      <c r="T2746" t="s">
        <v>10</v>
      </c>
      <c r="U2746">
        <v>84716</v>
      </c>
    </row>
    <row r="2747" spans="1:21" x14ac:dyDescent="0.3">
      <c r="A2747">
        <v>31205</v>
      </c>
      <c r="B2747" s="2">
        <v>41852.921701388892</v>
      </c>
      <c r="C2747" t="s">
        <v>32</v>
      </c>
      <c r="D2747" t="s">
        <v>30</v>
      </c>
      <c r="E2747" t="s">
        <v>17</v>
      </c>
      <c r="F2747" t="s">
        <v>2</v>
      </c>
      <c r="G2747">
        <v>40719</v>
      </c>
      <c r="O2747">
        <v>755527</v>
      </c>
      <c r="P2747" s="2">
        <v>41778.396805555552</v>
      </c>
      <c r="Q2747" t="s">
        <v>32</v>
      </c>
      <c r="R2747" t="s">
        <v>30</v>
      </c>
      <c r="S2747" t="s">
        <v>17</v>
      </c>
      <c r="T2747" t="s">
        <v>10</v>
      </c>
      <c r="U2747">
        <v>31956</v>
      </c>
    </row>
    <row r="2748" spans="1:21" x14ac:dyDescent="0.3">
      <c r="A2748">
        <v>37621</v>
      </c>
      <c r="B2748" s="2">
        <v>41852.922175925924</v>
      </c>
      <c r="C2748" t="s">
        <v>31</v>
      </c>
      <c r="D2748" t="s">
        <v>28</v>
      </c>
      <c r="E2748" t="s">
        <v>17</v>
      </c>
      <c r="F2748" t="s">
        <v>2</v>
      </c>
      <c r="G2748">
        <v>59191</v>
      </c>
      <c r="O2748">
        <v>897584</v>
      </c>
      <c r="P2748" s="2">
        <v>41823.445717592593</v>
      </c>
      <c r="Q2748" t="s">
        <v>32</v>
      </c>
      <c r="R2748" t="s">
        <v>28</v>
      </c>
      <c r="S2748" t="s">
        <v>12</v>
      </c>
      <c r="T2748" t="s">
        <v>10</v>
      </c>
      <c r="U2748">
        <v>78934</v>
      </c>
    </row>
    <row r="2749" spans="1:21" x14ac:dyDescent="0.3">
      <c r="A2749">
        <v>512990</v>
      </c>
      <c r="B2749" s="2">
        <v>41841.398680555554</v>
      </c>
      <c r="C2749" t="s">
        <v>31</v>
      </c>
      <c r="D2749" t="s">
        <v>28</v>
      </c>
      <c r="E2749" t="s">
        <v>17</v>
      </c>
      <c r="F2749" t="s">
        <v>2</v>
      </c>
      <c r="G2749">
        <v>43999</v>
      </c>
      <c r="O2749">
        <v>704385</v>
      </c>
      <c r="P2749" s="2">
        <v>41823.773217592592</v>
      </c>
      <c r="Q2749" t="s">
        <v>32</v>
      </c>
      <c r="R2749" t="s">
        <v>28</v>
      </c>
      <c r="S2749" t="s">
        <v>12</v>
      </c>
      <c r="T2749" t="s">
        <v>10</v>
      </c>
      <c r="U2749">
        <v>82811</v>
      </c>
    </row>
    <row r="2750" spans="1:21" x14ac:dyDescent="0.3">
      <c r="A2750">
        <v>808212</v>
      </c>
      <c r="B2750" s="2">
        <v>41841.399351851855</v>
      </c>
      <c r="C2750" t="s">
        <v>32</v>
      </c>
      <c r="D2750" t="s">
        <v>28</v>
      </c>
      <c r="E2750" t="s">
        <v>17</v>
      </c>
      <c r="F2750" t="s">
        <v>2</v>
      </c>
      <c r="G2750">
        <v>90678</v>
      </c>
      <c r="O2750">
        <v>802616</v>
      </c>
      <c r="P2750" s="2">
        <v>41839.470208333332</v>
      </c>
      <c r="Q2750" t="s">
        <v>32</v>
      </c>
      <c r="R2750" t="s">
        <v>28</v>
      </c>
      <c r="S2750" t="s">
        <v>12</v>
      </c>
      <c r="T2750" t="s">
        <v>10</v>
      </c>
      <c r="U2750">
        <v>27627</v>
      </c>
    </row>
    <row r="2751" spans="1:21" x14ac:dyDescent="0.3">
      <c r="A2751">
        <v>813199</v>
      </c>
      <c r="B2751" s="2">
        <v>41845.402581018519</v>
      </c>
      <c r="C2751" t="s">
        <v>32</v>
      </c>
      <c r="D2751" t="s">
        <v>28</v>
      </c>
      <c r="E2751" t="s">
        <v>17</v>
      </c>
      <c r="F2751" t="s">
        <v>2</v>
      </c>
      <c r="G2751">
        <v>38954</v>
      </c>
      <c r="O2751">
        <v>93105</v>
      </c>
      <c r="P2751" s="2">
        <v>41839.470381944448</v>
      </c>
      <c r="Q2751" t="s">
        <v>32</v>
      </c>
      <c r="R2751" t="s">
        <v>28</v>
      </c>
      <c r="S2751" t="s">
        <v>12</v>
      </c>
      <c r="T2751" t="s">
        <v>10</v>
      </c>
      <c r="U2751">
        <v>22415</v>
      </c>
    </row>
    <row r="2752" spans="1:21" x14ac:dyDescent="0.3">
      <c r="A2752">
        <v>619520</v>
      </c>
      <c r="B2752" s="2">
        <v>41848.618611111109</v>
      </c>
      <c r="C2752" t="s">
        <v>32</v>
      </c>
      <c r="D2752" t="s">
        <v>28</v>
      </c>
      <c r="E2752" t="s">
        <v>17</v>
      </c>
      <c r="F2752" t="s">
        <v>2</v>
      </c>
      <c r="G2752">
        <v>45834</v>
      </c>
      <c r="O2752">
        <v>71035</v>
      </c>
      <c r="P2752" s="2">
        <v>41839.471932870372</v>
      </c>
      <c r="Q2752" t="s">
        <v>32</v>
      </c>
      <c r="R2752" t="s">
        <v>28</v>
      </c>
      <c r="S2752" t="s">
        <v>12</v>
      </c>
      <c r="T2752" t="s">
        <v>10</v>
      </c>
      <c r="U2752">
        <v>98445</v>
      </c>
    </row>
    <row r="2753" spans="1:21" x14ac:dyDescent="0.3">
      <c r="A2753">
        <v>607190</v>
      </c>
      <c r="B2753" s="2">
        <v>41848.619675925926</v>
      </c>
      <c r="C2753" t="s">
        <v>32</v>
      </c>
      <c r="D2753" t="s">
        <v>28</v>
      </c>
      <c r="E2753" t="s">
        <v>17</v>
      </c>
      <c r="F2753" t="s">
        <v>2</v>
      </c>
      <c r="G2753">
        <v>6831</v>
      </c>
      <c r="O2753">
        <v>557264</v>
      </c>
      <c r="P2753" s="2">
        <v>41839.830474537041</v>
      </c>
      <c r="Q2753" t="s">
        <v>32</v>
      </c>
      <c r="R2753" t="s">
        <v>30</v>
      </c>
      <c r="S2753" t="s">
        <v>12</v>
      </c>
      <c r="T2753" t="s">
        <v>10</v>
      </c>
      <c r="U2753">
        <v>10452</v>
      </c>
    </row>
    <row r="2754" spans="1:21" x14ac:dyDescent="0.3">
      <c r="A2754">
        <v>237104</v>
      </c>
      <c r="B2754" s="2">
        <v>41848.620983796296</v>
      </c>
      <c r="C2754" t="s">
        <v>32</v>
      </c>
      <c r="D2754" t="s">
        <v>28</v>
      </c>
      <c r="E2754" t="s">
        <v>17</v>
      </c>
      <c r="F2754" t="s">
        <v>2</v>
      </c>
      <c r="G2754">
        <v>50918</v>
      </c>
      <c r="O2754">
        <v>271160</v>
      </c>
      <c r="P2754" s="2">
        <v>41876.3983912037</v>
      </c>
      <c r="Q2754" t="s">
        <v>32</v>
      </c>
      <c r="R2754" t="s">
        <v>28</v>
      </c>
      <c r="S2754" t="s">
        <v>20</v>
      </c>
      <c r="T2754" t="s">
        <v>10</v>
      </c>
      <c r="U2754">
        <v>8521</v>
      </c>
    </row>
    <row r="2755" spans="1:21" x14ac:dyDescent="0.3">
      <c r="A2755">
        <v>466436</v>
      </c>
      <c r="B2755" s="2">
        <v>41850.39434027778</v>
      </c>
      <c r="C2755" t="s">
        <v>32</v>
      </c>
      <c r="D2755" t="s">
        <v>28</v>
      </c>
      <c r="E2755" t="s">
        <v>17</v>
      </c>
      <c r="F2755" t="s">
        <v>2</v>
      </c>
      <c r="G2755">
        <v>62566</v>
      </c>
      <c r="O2755">
        <v>466767</v>
      </c>
      <c r="P2755" s="2">
        <v>41796.776076388887</v>
      </c>
      <c r="Q2755" t="s">
        <v>32</v>
      </c>
      <c r="R2755" t="s">
        <v>30</v>
      </c>
      <c r="S2755" t="s">
        <v>17</v>
      </c>
      <c r="T2755" t="s">
        <v>4</v>
      </c>
      <c r="U2755">
        <v>95512</v>
      </c>
    </row>
    <row r="2756" spans="1:21" x14ac:dyDescent="0.3">
      <c r="A2756">
        <v>326359</v>
      </c>
      <c r="B2756" s="2">
        <v>41850.395104166666</v>
      </c>
      <c r="C2756" t="s">
        <v>32</v>
      </c>
      <c r="D2756" t="s">
        <v>28</v>
      </c>
      <c r="E2756" t="s">
        <v>17</v>
      </c>
      <c r="F2756" t="s">
        <v>2</v>
      </c>
      <c r="G2756">
        <v>50435</v>
      </c>
      <c r="O2756">
        <v>662635</v>
      </c>
      <c r="P2756" s="2">
        <v>41796.778275462966</v>
      </c>
      <c r="Q2756" t="s">
        <v>32</v>
      </c>
      <c r="R2756" t="s">
        <v>30</v>
      </c>
      <c r="S2756" t="s">
        <v>17</v>
      </c>
      <c r="T2756" t="s">
        <v>4</v>
      </c>
      <c r="U2756">
        <v>11816</v>
      </c>
    </row>
    <row r="2757" spans="1:21" x14ac:dyDescent="0.3">
      <c r="A2757">
        <v>911449</v>
      </c>
      <c r="B2757" s="2">
        <v>41848.397037037037</v>
      </c>
      <c r="C2757" t="s">
        <v>31</v>
      </c>
      <c r="D2757" t="s">
        <v>28</v>
      </c>
      <c r="E2757" t="s">
        <v>17</v>
      </c>
      <c r="F2757" t="s">
        <v>2</v>
      </c>
      <c r="G2757">
        <v>99841</v>
      </c>
      <c r="O2757">
        <v>190037</v>
      </c>
      <c r="P2757" s="2">
        <v>41808.731979166667</v>
      </c>
      <c r="Q2757" t="s">
        <v>32</v>
      </c>
      <c r="R2757" t="s">
        <v>30</v>
      </c>
      <c r="S2757" t="s">
        <v>17</v>
      </c>
      <c r="T2757" t="s">
        <v>4</v>
      </c>
      <c r="U2757">
        <v>54823</v>
      </c>
    </row>
    <row r="2758" spans="1:21" x14ac:dyDescent="0.3">
      <c r="A2758">
        <v>63497</v>
      </c>
      <c r="B2758" s="2">
        <v>41851.652638888889</v>
      </c>
      <c r="C2758" t="s">
        <v>32</v>
      </c>
      <c r="D2758" t="s">
        <v>28</v>
      </c>
      <c r="E2758" t="s">
        <v>17</v>
      </c>
      <c r="F2758" t="s">
        <v>2</v>
      </c>
      <c r="G2758">
        <v>2531</v>
      </c>
      <c r="O2758">
        <v>963776</v>
      </c>
      <c r="P2758" s="2">
        <v>41815.3124537037</v>
      </c>
      <c r="Q2758" t="s">
        <v>32</v>
      </c>
      <c r="R2758" t="s">
        <v>30</v>
      </c>
      <c r="S2758" t="s">
        <v>17</v>
      </c>
      <c r="T2758" t="s">
        <v>2</v>
      </c>
      <c r="U2758">
        <v>96730</v>
      </c>
    </row>
    <row r="2759" spans="1:21" x14ac:dyDescent="0.3">
      <c r="A2759">
        <v>256732</v>
      </c>
      <c r="B2759" s="2">
        <v>41851.653460648151</v>
      </c>
      <c r="C2759" t="s">
        <v>31</v>
      </c>
      <c r="D2759" t="s">
        <v>30</v>
      </c>
      <c r="E2759" t="s">
        <v>17</v>
      </c>
      <c r="F2759" t="s">
        <v>2</v>
      </c>
      <c r="G2759">
        <v>78708</v>
      </c>
      <c r="O2759">
        <v>706764</v>
      </c>
      <c r="P2759" s="2">
        <v>41820.612453703703</v>
      </c>
      <c r="Q2759" t="s">
        <v>32</v>
      </c>
      <c r="R2759" t="s">
        <v>30</v>
      </c>
      <c r="S2759" t="s">
        <v>17</v>
      </c>
      <c r="T2759" t="s">
        <v>4</v>
      </c>
      <c r="U2759">
        <v>95802</v>
      </c>
    </row>
    <row r="2760" spans="1:21" x14ac:dyDescent="0.3">
      <c r="A2760">
        <v>443271</v>
      </c>
      <c r="B2760" s="2">
        <v>41851.656400462962</v>
      </c>
      <c r="C2760" t="s">
        <v>31</v>
      </c>
      <c r="D2760" t="s">
        <v>28</v>
      </c>
      <c r="E2760" t="s">
        <v>17</v>
      </c>
      <c r="F2760" t="s">
        <v>2</v>
      </c>
      <c r="G2760">
        <v>95428</v>
      </c>
      <c r="O2760">
        <v>545855</v>
      </c>
      <c r="P2760" s="2">
        <v>41820.61273148148</v>
      </c>
      <c r="Q2760" t="s">
        <v>32</v>
      </c>
      <c r="R2760" t="s">
        <v>30</v>
      </c>
      <c r="S2760" t="s">
        <v>17</v>
      </c>
      <c r="T2760" t="s">
        <v>4</v>
      </c>
      <c r="U2760">
        <v>35988</v>
      </c>
    </row>
    <row r="2761" spans="1:21" x14ac:dyDescent="0.3">
      <c r="A2761">
        <v>501509</v>
      </c>
      <c r="B2761" s="2">
        <v>41855.622777777775</v>
      </c>
      <c r="C2761" t="s">
        <v>32</v>
      </c>
      <c r="D2761" t="s">
        <v>30</v>
      </c>
      <c r="E2761" t="s">
        <v>17</v>
      </c>
      <c r="F2761" t="s">
        <v>2</v>
      </c>
      <c r="G2761">
        <v>96737</v>
      </c>
      <c r="O2761">
        <v>608935</v>
      </c>
      <c r="P2761" s="2">
        <v>41820.614374999997</v>
      </c>
      <c r="Q2761" t="s">
        <v>32</v>
      </c>
      <c r="R2761" t="s">
        <v>30</v>
      </c>
      <c r="S2761" t="s">
        <v>17</v>
      </c>
      <c r="T2761" t="s">
        <v>4</v>
      </c>
      <c r="U2761">
        <v>53545</v>
      </c>
    </row>
    <row r="2762" spans="1:21" x14ac:dyDescent="0.3">
      <c r="A2762">
        <v>830684</v>
      </c>
      <c r="B2762" s="2">
        <v>41856.551990740743</v>
      </c>
      <c r="C2762" t="s">
        <v>32</v>
      </c>
      <c r="D2762" t="s">
        <v>28</v>
      </c>
      <c r="E2762" t="s">
        <v>17</v>
      </c>
      <c r="F2762" t="s">
        <v>2</v>
      </c>
      <c r="G2762">
        <v>35384</v>
      </c>
      <c r="O2762">
        <v>296420</v>
      </c>
      <c r="P2762" s="2">
        <v>41824.728136574071</v>
      </c>
      <c r="Q2762" t="s">
        <v>32</v>
      </c>
      <c r="R2762" t="s">
        <v>30</v>
      </c>
      <c r="S2762" t="s">
        <v>17</v>
      </c>
      <c r="T2762" t="s">
        <v>4</v>
      </c>
      <c r="U2762">
        <v>19935</v>
      </c>
    </row>
    <row r="2763" spans="1:21" x14ac:dyDescent="0.3">
      <c r="A2763">
        <v>232954</v>
      </c>
      <c r="B2763" s="2">
        <v>41856.552604166667</v>
      </c>
      <c r="C2763" t="s">
        <v>32</v>
      </c>
      <c r="D2763" t="s">
        <v>28</v>
      </c>
      <c r="E2763" t="s">
        <v>17</v>
      </c>
      <c r="F2763" t="s">
        <v>2</v>
      </c>
      <c r="G2763">
        <v>7212</v>
      </c>
      <c r="O2763">
        <v>797838</v>
      </c>
      <c r="P2763" s="2">
        <v>41806.39880787037</v>
      </c>
      <c r="Q2763" t="s">
        <v>32</v>
      </c>
      <c r="R2763" t="s">
        <v>30</v>
      </c>
      <c r="S2763" t="s">
        <v>17</v>
      </c>
      <c r="T2763" t="s">
        <v>4</v>
      </c>
      <c r="U2763">
        <v>31670</v>
      </c>
    </row>
    <row r="2764" spans="1:21" x14ac:dyDescent="0.3">
      <c r="A2764">
        <v>423493</v>
      </c>
      <c r="B2764" s="2">
        <v>41856.553356481483</v>
      </c>
      <c r="C2764" t="s">
        <v>32</v>
      </c>
      <c r="D2764" t="s">
        <v>28</v>
      </c>
      <c r="E2764" t="s">
        <v>17</v>
      </c>
      <c r="F2764" t="s">
        <v>2</v>
      </c>
      <c r="G2764">
        <v>26310</v>
      </c>
      <c r="O2764">
        <v>944862</v>
      </c>
      <c r="P2764" s="2">
        <v>41814.466793981483</v>
      </c>
      <c r="Q2764" t="s">
        <v>32</v>
      </c>
      <c r="R2764" t="s">
        <v>30</v>
      </c>
      <c r="S2764" t="s">
        <v>17</v>
      </c>
      <c r="T2764" t="s">
        <v>4</v>
      </c>
      <c r="U2764">
        <v>85882</v>
      </c>
    </row>
    <row r="2765" spans="1:21" x14ac:dyDescent="0.3">
      <c r="A2765">
        <v>585661</v>
      </c>
      <c r="B2765" s="2">
        <v>41857.740740740737</v>
      </c>
      <c r="C2765" t="s">
        <v>31</v>
      </c>
      <c r="D2765" t="s">
        <v>28</v>
      </c>
      <c r="E2765" t="s">
        <v>17</v>
      </c>
      <c r="F2765" t="s">
        <v>2</v>
      </c>
      <c r="G2765">
        <v>56005</v>
      </c>
      <c r="O2765">
        <v>427953</v>
      </c>
      <c r="P2765" s="2">
        <v>41815.386597222219</v>
      </c>
      <c r="Q2765" t="s">
        <v>32</v>
      </c>
      <c r="R2765" t="s">
        <v>30</v>
      </c>
      <c r="S2765" t="s">
        <v>17</v>
      </c>
      <c r="T2765" t="s">
        <v>2</v>
      </c>
      <c r="U2765">
        <v>80224</v>
      </c>
    </row>
    <row r="2766" spans="1:21" x14ac:dyDescent="0.3">
      <c r="A2766">
        <v>733207</v>
      </c>
      <c r="B2766" s="2">
        <v>41857.741064814814</v>
      </c>
      <c r="C2766" t="s">
        <v>32</v>
      </c>
      <c r="D2766" t="s">
        <v>28</v>
      </c>
      <c r="E2766" t="s">
        <v>17</v>
      </c>
      <c r="F2766" t="s">
        <v>2</v>
      </c>
      <c r="G2766">
        <v>4035</v>
      </c>
      <c r="O2766">
        <v>716999</v>
      </c>
      <c r="P2766" s="2">
        <v>41815.387881944444</v>
      </c>
      <c r="Q2766" t="s">
        <v>32</v>
      </c>
      <c r="R2766" t="s">
        <v>30</v>
      </c>
      <c r="S2766" t="s">
        <v>17</v>
      </c>
      <c r="T2766" t="s">
        <v>2</v>
      </c>
      <c r="U2766">
        <v>3117</v>
      </c>
    </row>
    <row r="2767" spans="1:21" x14ac:dyDescent="0.3">
      <c r="A2767">
        <v>844475</v>
      </c>
      <c r="B2767" s="2">
        <v>41865.556666666664</v>
      </c>
      <c r="C2767" t="s">
        <v>31</v>
      </c>
      <c r="D2767" t="s">
        <v>28</v>
      </c>
      <c r="E2767" t="s">
        <v>17</v>
      </c>
      <c r="F2767" t="s">
        <v>2</v>
      </c>
      <c r="G2767">
        <v>16304</v>
      </c>
      <c r="O2767">
        <v>906233</v>
      </c>
      <c r="P2767" s="2">
        <v>41815.38858796296</v>
      </c>
      <c r="Q2767" t="s">
        <v>32</v>
      </c>
      <c r="R2767" t="s">
        <v>30</v>
      </c>
      <c r="S2767" t="s">
        <v>17</v>
      </c>
      <c r="T2767" t="s">
        <v>2</v>
      </c>
      <c r="U2767">
        <v>42107</v>
      </c>
    </row>
    <row r="2768" spans="1:21" x14ac:dyDescent="0.3">
      <c r="A2768">
        <v>152700</v>
      </c>
      <c r="B2768" s="2">
        <v>41767.565520833334</v>
      </c>
      <c r="C2768" t="s">
        <v>31</v>
      </c>
      <c r="D2768" t="s">
        <v>28</v>
      </c>
      <c r="E2768" t="s">
        <v>17</v>
      </c>
      <c r="F2768" t="s">
        <v>5</v>
      </c>
      <c r="G2768">
        <v>56014</v>
      </c>
      <c r="O2768">
        <v>472127</v>
      </c>
      <c r="P2768" s="2">
        <v>41825.444687499999</v>
      </c>
      <c r="Q2768" t="s">
        <v>32</v>
      </c>
      <c r="R2768" t="s">
        <v>30</v>
      </c>
      <c r="S2768" t="s">
        <v>17</v>
      </c>
      <c r="T2768" t="s">
        <v>4</v>
      </c>
      <c r="U2768">
        <v>1458</v>
      </c>
    </row>
    <row r="2769" spans="1:21" x14ac:dyDescent="0.3">
      <c r="A2769">
        <v>927127</v>
      </c>
      <c r="B2769" s="2">
        <v>41789.73847222222</v>
      </c>
      <c r="C2769" t="s">
        <v>31</v>
      </c>
      <c r="D2769" t="s">
        <v>30</v>
      </c>
      <c r="E2769" t="s">
        <v>17</v>
      </c>
      <c r="F2769" t="s">
        <v>2</v>
      </c>
      <c r="G2769">
        <v>26991</v>
      </c>
      <c r="O2769">
        <v>236028</v>
      </c>
      <c r="P2769" s="2">
        <v>41834.398819444446</v>
      </c>
      <c r="Q2769" t="s">
        <v>32</v>
      </c>
      <c r="R2769" t="s">
        <v>30</v>
      </c>
      <c r="S2769" t="s">
        <v>17</v>
      </c>
      <c r="T2769" t="s">
        <v>2</v>
      </c>
      <c r="U2769">
        <v>80787</v>
      </c>
    </row>
    <row r="2770" spans="1:21" x14ac:dyDescent="0.3">
      <c r="A2770">
        <v>836835</v>
      </c>
      <c r="B2770" s="2">
        <v>41799.397511574076</v>
      </c>
      <c r="C2770" t="s">
        <v>31</v>
      </c>
      <c r="D2770" t="s">
        <v>30</v>
      </c>
      <c r="E2770" t="s">
        <v>13</v>
      </c>
      <c r="F2770" t="s">
        <v>2</v>
      </c>
      <c r="G2770">
        <v>80654</v>
      </c>
      <c r="O2770">
        <v>452589</v>
      </c>
      <c r="P2770" s="2">
        <v>41835.474097222221</v>
      </c>
      <c r="Q2770" t="s">
        <v>32</v>
      </c>
      <c r="R2770" t="s">
        <v>30</v>
      </c>
      <c r="S2770" t="s">
        <v>17</v>
      </c>
      <c r="T2770" t="s">
        <v>2</v>
      </c>
      <c r="U2770">
        <v>43379</v>
      </c>
    </row>
    <row r="2771" spans="1:21" x14ac:dyDescent="0.3">
      <c r="A2771">
        <v>808744</v>
      </c>
      <c r="B2771" s="2">
        <v>41801.352210648147</v>
      </c>
      <c r="C2771" t="s">
        <v>32</v>
      </c>
      <c r="D2771" t="s">
        <v>30</v>
      </c>
      <c r="E2771" t="s">
        <v>13</v>
      </c>
      <c r="F2771" t="s">
        <v>2</v>
      </c>
      <c r="G2771">
        <v>64260</v>
      </c>
      <c r="O2771">
        <v>99825</v>
      </c>
      <c r="P2771" s="2">
        <v>41842.6406712963</v>
      </c>
      <c r="Q2771" t="s">
        <v>32</v>
      </c>
      <c r="R2771" t="s">
        <v>30</v>
      </c>
      <c r="S2771" t="s">
        <v>17</v>
      </c>
      <c r="T2771" t="s">
        <v>2</v>
      </c>
      <c r="U2771">
        <v>89541</v>
      </c>
    </row>
    <row r="2772" spans="1:21" x14ac:dyDescent="0.3">
      <c r="A2772">
        <v>917757</v>
      </c>
      <c r="B2772" s="2">
        <v>41805.547777777778</v>
      </c>
      <c r="C2772" t="s">
        <v>32</v>
      </c>
      <c r="D2772" t="s">
        <v>30</v>
      </c>
      <c r="E2772" t="s">
        <v>20</v>
      </c>
      <c r="F2772" t="s">
        <v>6</v>
      </c>
      <c r="G2772">
        <v>93323</v>
      </c>
      <c r="O2772">
        <v>159727</v>
      </c>
      <c r="P2772" s="2">
        <v>41842.641087962962</v>
      </c>
      <c r="Q2772" t="s">
        <v>32</v>
      </c>
      <c r="R2772" t="s">
        <v>30</v>
      </c>
      <c r="S2772" t="s">
        <v>17</v>
      </c>
      <c r="T2772" t="s">
        <v>2</v>
      </c>
      <c r="U2772">
        <v>42542</v>
      </c>
    </row>
    <row r="2773" spans="1:21" x14ac:dyDescent="0.3">
      <c r="A2773">
        <v>337196</v>
      </c>
      <c r="B2773" s="2">
        <v>41805.548495370371</v>
      </c>
      <c r="C2773" t="s">
        <v>31</v>
      </c>
      <c r="D2773" t="s">
        <v>28</v>
      </c>
      <c r="E2773" t="s">
        <v>20</v>
      </c>
      <c r="F2773" t="s">
        <v>6</v>
      </c>
      <c r="G2773">
        <v>83380</v>
      </c>
      <c r="O2773">
        <v>186817</v>
      </c>
      <c r="P2773" s="2">
        <v>41842.641770833332</v>
      </c>
      <c r="Q2773" t="s">
        <v>32</v>
      </c>
      <c r="R2773" t="s">
        <v>30</v>
      </c>
      <c r="S2773" t="s">
        <v>17</v>
      </c>
      <c r="T2773" t="s">
        <v>2</v>
      </c>
      <c r="U2773">
        <v>46062</v>
      </c>
    </row>
    <row r="2774" spans="1:21" x14ac:dyDescent="0.3">
      <c r="A2774">
        <v>904958</v>
      </c>
      <c r="B2774" s="2">
        <v>41806.52375</v>
      </c>
      <c r="C2774" t="s">
        <v>31</v>
      </c>
      <c r="D2774" t="s">
        <v>29</v>
      </c>
      <c r="E2774" t="s">
        <v>20</v>
      </c>
      <c r="F2774" t="s">
        <v>6</v>
      </c>
      <c r="G2774">
        <v>12043</v>
      </c>
      <c r="O2774">
        <v>885497</v>
      </c>
      <c r="P2774" s="2">
        <v>41862.397256944445</v>
      </c>
      <c r="Q2774" t="s">
        <v>32</v>
      </c>
      <c r="R2774" t="s">
        <v>30</v>
      </c>
      <c r="S2774" t="s">
        <v>16</v>
      </c>
      <c r="T2774" t="s">
        <v>2</v>
      </c>
      <c r="U2774">
        <v>94918</v>
      </c>
    </row>
    <row r="2775" spans="1:21" x14ac:dyDescent="0.3">
      <c r="A2775">
        <v>202037</v>
      </c>
      <c r="B2775" s="2">
        <v>41863.219884259262</v>
      </c>
      <c r="C2775" t="s">
        <v>31</v>
      </c>
      <c r="D2775" t="s">
        <v>30</v>
      </c>
      <c r="E2775" t="s">
        <v>17</v>
      </c>
      <c r="F2775" t="s">
        <v>6</v>
      </c>
      <c r="G2775">
        <v>28817</v>
      </c>
      <c r="O2775">
        <v>478865</v>
      </c>
      <c r="P2775" s="2">
        <v>41862.399108796293</v>
      </c>
      <c r="Q2775" t="s">
        <v>32</v>
      </c>
      <c r="R2775" t="s">
        <v>28</v>
      </c>
      <c r="S2775" t="s">
        <v>16</v>
      </c>
      <c r="T2775" t="s">
        <v>2</v>
      </c>
      <c r="U2775">
        <v>8544</v>
      </c>
    </row>
    <row r="2776" spans="1:21" x14ac:dyDescent="0.3">
      <c r="A2776">
        <v>138910</v>
      </c>
      <c r="B2776" s="2">
        <v>41760.503171296295</v>
      </c>
      <c r="C2776" t="s">
        <v>31</v>
      </c>
      <c r="D2776" t="s">
        <v>30</v>
      </c>
      <c r="E2776" t="s">
        <v>20</v>
      </c>
      <c r="F2776" t="s">
        <v>10</v>
      </c>
      <c r="G2776">
        <v>98052</v>
      </c>
      <c r="O2776">
        <v>729390</v>
      </c>
      <c r="P2776" s="2">
        <v>41862.401770833334</v>
      </c>
      <c r="Q2776" t="s">
        <v>32</v>
      </c>
      <c r="R2776" t="s">
        <v>28</v>
      </c>
      <c r="S2776" t="s">
        <v>16</v>
      </c>
      <c r="T2776" t="s">
        <v>2</v>
      </c>
      <c r="U2776">
        <v>73347</v>
      </c>
    </row>
    <row r="2777" spans="1:21" x14ac:dyDescent="0.3">
      <c r="A2777">
        <v>205184</v>
      </c>
      <c r="B2777" s="2">
        <v>41760.503877314812</v>
      </c>
      <c r="C2777" t="s">
        <v>32</v>
      </c>
      <c r="D2777" t="s">
        <v>28</v>
      </c>
      <c r="E2777" t="s">
        <v>20</v>
      </c>
      <c r="F2777" t="s">
        <v>10</v>
      </c>
      <c r="G2777">
        <v>75053</v>
      </c>
      <c r="O2777">
        <v>787385</v>
      </c>
      <c r="P2777" s="2">
        <v>41820.530740740738</v>
      </c>
      <c r="Q2777" t="s">
        <v>32</v>
      </c>
      <c r="R2777" t="s">
        <v>30</v>
      </c>
      <c r="S2777" t="s">
        <v>17</v>
      </c>
      <c r="T2777" t="s">
        <v>8</v>
      </c>
      <c r="U2777">
        <v>5724</v>
      </c>
    </row>
    <row r="2778" spans="1:21" x14ac:dyDescent="0.3">
      <c r="A2778">
        <v>450577</v>
      </c>
      <c r="B2778" s="2">
        <v>41779.768726851849</v>
      </c>
      <c r="C2778" t="s">
        <v>32</v>
      </c>
      <c r="D2778" t="s">
        <v>30</v>
      </c>
      <c r="E2778" t="s">
        <v>20</v>
      </c>
      <c r="F2778" t="s">
        <v>10</v>
      </c>
      <c r="G2778">
        <v>33701</v>
      </c>
      <c r="O2778">
        <v>236831</v>
      </c>
      <c r="P2778" s="2">
        <v>41820.396886574075</v>
      </c>
      <c r="Q2778" t="s">
        <v>32</v>
      </c>
      <c r="R2778" t="s">
        <v>30</v>
      </c>
      <c r="S2778" t="s">
        <v>17</v>
      </c>
      <c r="T2778" t="s">
        <v>10</v>
      </c>
      <c r="U2778">
        <v>10300</v>
      </c>
    </row>
    <row r="2779" spans="1:21" x14ac:dyDescent="0.3">
      <c r="A2779">
        <v>557890</v>
      </c>
      <c r="B2779" s="2">
        <v>41780.378854166665</v>
      </c>
      <c r="C2779" t="s">
        <v>32</v>
      </c>
      <c r="D2779" t="s">
        <v>28</v>
      </c>
      <c r="E2779" t="s">
        <v>20</v>
      </c>
      <c r="F2779" t="s">
        <v>10</v>
      </c>
      <c r="G2779">
        <v>79836</v>
      </c>
      <c r="O2779">
        <v>573753</v>
      </c>
      <c r="P2779" s="2">
        <v>41820.397233796299</v>
      </c>
      <c r="Q2779" t="s">
        <v>32</v>
      </c>
      <c r="R2779" t="s">
        <v>30</v>
      </c>
      <c r="S2779" t="s">
        <v>17</v>
      </c>
      <c r="T2779" t="s">
        <v>10</v>
      </c>
      <c r="U2779">
        <v>88092</v>
      </c>
    </row>
    <row r="2780" spans="1:21" x14ac:dyDescent="0.3">
      <c r="A2780">
        <v>980404</v>
      </c>
      <c r="B2780" s="2">
        <v>41790.576354166667</v>
      </c>
      <c r="C2780" t="s">
        <v>32</v>
      </c>
      <c r="D2780" t="s">
        <v>28</v>
      </c>
      <c r="E2780" t="s">
        <v>20</v>
      </c>
      <c r="F2780" t="s">
        <v>10</v>
      </c>
      <c r="G2780">
        <v>54995</v>
      </c>
      <c r="O2780">
        <v>206524</v>
      </c>
      <c r="P2780" s="2">
        <v>41820.397719907407</v>
      </c>
      <c r="Q2780" t="s">
        <v>32</v>
      </c>
      <c r="R2780" t="s">
        <v>29</v>
      </c>
      <c r="S2780" t="s">
        <v>17</v>
      </c>
      <c r="T2780" t="s">
        <v>10</v>
      </c>
      <c r="U2780">
        <v>42584</v>
      </c>
    </row>
    <row r="2781" spans="1:21" x14ac:dyDescent="0.3">
      <c r="A2781">
        <v>53873</v>
      </c>
      <c r="B2781" s="2">
        <v>41790.576631944445</v>
      </c>
      <c r="C2781" t="s">
        <v>32</v>
      </c>
      <c r="D2781" t="s">
        <v>28</v>
      </c>
      <c r="E2781" t="s">
        <v>20</v>
      </c>
      <c r="F2781" t="s">
        <v>10</v>
      </c>
      <c r="G2781">
        <v>51505</v>
      </c>
      <c r="O2781">
        <v>904324</v>
      </c>
      <c r="P2781" s="2">
        <v>41820.398460648146</v>
      </c>
      <c r="Q2781" t="s">
        <v>32</v>
      </c>
      <c r="R2781" t="s">
        <v>29</v>
      </c>
      <c r="S2781" t="s">
        <v>17</v>
      </c>
      <c r="T2781" t="s">
        <v>10</v>
      </c>
      <c r="U2781">
        <v>97495</v>
      </c>
    </row>
    <row r="2782" spans="1:21" x14ac:dyDescent="0.3">
      <c r="A2782">
        <v>744516</v>
      </c>
      <c r="B2782" s="2">
        <v>41790.576828703706</v>
      </c>
      <c r="C2782" t="s">
        <v>31</v>
      </c>
      <c r="D2782" t="s">
        <v>28</v>
      </c>
      <c r="E2782" t="s">
        <v>20</v>
      </c>
      <c r="F2782" t="s">
        <v>10</v>
      </c>
      <c r="G2782">
        <v>34912</v>
      </c>
      <c r="O2782">
        <v>944662</v>
      </c>
      <c r="P2782" s="2">
        <v>41813.337835648148</v>
      </c>
      <c r="Q2782" t="s">
        <v>32</v>
      </c>
      <c r="R2782" t="s">
        <v>30</v>
      </c>
      <c r="S2782" t="s">
        <v>17</v>
      </c>
      <c r="T2782" t="s">
        <v>1</v>
      </c>
      <c r="U2782">
        <v>23879</v>
      </c>
    </row>
    <row r="2783" spans="1:21" x14ac:dyDescent="0.3">
      <c r="A2783">
        <v>827835</v>
      </c>
      <c r="B2783" s="2">
        <v>41790.577106481483</v>
      </c>
      <c r="C2783" t="s">
        <v>31</v>
      </c>
      <c r="D2783" t="s">
        <v>28</v>
      </c>
      <c r="E2783" t="s">
        <v>20</v>
      </c>
      <c r="F2783" t="s">
        <v>10</v>
      </c>
      <c r="G2783">
        <v>45139</v>
      </c>
      <c r="O2783">
        <v>960054</v>
      </c>
      <c r="P2783" s="2">
        <v>41831.189699074072</v>
      </c>
      <c r="Q2783" t="s">
        <v>32</v>
      </c>
      <c r="R2783" t="s">
        <v>29</v>
      </c>
      <c r="S2783" t="s">
        <v>17</v>
      </c>
      <c r="T2783" t="s">
        <v>1</v>
      </c>
      <c r="U2783">
        <v>10105</v>
      </c>
    </row>
    <row r="2784" spans="1:21" x14ac:dyDescent="0.3">
      <c r="A2784">
        <v>508644</v>
      </c>
      <c r="B2784" s="2">
        <v>41855.39770833333</v>
      </c>
      <c r="C2784" t="s">
        <v>31</v>
      </c>
      <c r="D2784" t="s">
        <v>30</v>
      </c>
      <c r="E2784" t="s">
        <v>20</v>
      </c>
      <c r="F2784" t="s">
        <v>2</v>
      </c>
      <c r="G2784">
        <v>94103</v>
      </c>
      <c r="O2784">
        <v>858295</v>
      </c>
      <c r="P2784" s="2">
        <v>41807.39607638889</v>
      </c>
      <c r="Q2784" t="s">
        <v>32</v>
      </c>
      <c r="R2784" t="s">
        <v>30</v>
      </c>
      <c r="S2784" t="s">
        <v>17</v>
      </c>
      <c r="T2784" t="s">
        <v>10</v>
      </c>
      <c r="U2784">
        <v>23370</v>
      </c>
    </row>
    <row r="2785" spans="1:21" x14ac:dyDescent="0.3">
      <c r="A2785">
        <v>53247</v>
      </c>
      <c r="B2785" s="2">
        <v>41856.53665509259</v>
      </c>
      <c r="C2785" t="s">
        <v>32</v>
      </c>
      <c r="D2785" t="s">
        <v>28</v>
      </c>
      <c r="E2785" t="s">
        <v>20</v>
      </c>
      <c r="F2785" t="s">
        <v>10</v>
      </c>
      <c r="G2785">
        <v>89823</v>
      </c>
      <c r="O2785">
        <v>171055</v>
      </c>
      <c r="P2785" s="2">
        <v>41821.600543981483</v>
      </c>
      <c r="Q2785" t="s">
        <v>32</v>
      </c>
      <c r="R2785" t="s">
        <v>30</v>
      </c>
      <c r="S2785" t="s">
        <v>17</v>
      </c>
      <c r="T2785" t="s">
        <v>10</v>
      </c>
      <c r="U2785">
        <v>25617</v>
      </c>
    </row>
    <row r="2786" spans="1:21" x14ac:dyDescent="0.3">
      <c r="A2786">
        <v>549650</v>
      </c>
      <c r="B2786" s="2">
        <v>41857.775497685187</v>
      </c>
      <c r="C2786" t="s">
        <v>31</v>
      </c>
      <c r="D2786" t="s">
        <v>30</v>
      </c>
      <c r="E2786" t="s">
        <v>20</v>
      </c>
      <c r="F2786" t="s">
        <v>10</v>
      </c>
      <c r="G2786">
        <v>64110</v>
      </c>
      <c r="O2786">
        <v>488237</v>
      </c>
      <c r="P2786" s="2">
        <v>41821.599282407406</v>
      </c>
      <c r="Q2786" t="s">
        <v>32</v>
      </c>
      <c r="R2786" t="s">
        <v>29</v>
      </c>
      <c r="S2786" t="s">
        <v>17</v>
      </c>
      <c r="T2786" t="s">
        <v>10</v>
      </c>
      <c r="U2786">
        <v>26504</v>
      </c>
    </row>
    <row r="2787" spans="1:21" x14ac:dyDescent="0.3">
      <c r="A2787">
        <v>340562</v>
      </c>
      <c r="B2787" s="2">
        <v>41857.777349537035</v>
      </c>
      <c r="C2787" t="s">
        <v>31</v>
      </c>
      <c r="D2787" t="s">
        <v>30</v>
      </c>
      <c r="E2787" t="s">
        <v>20</v>
      </c>
      <c r="F2787" t="s">
        <v>10</v>
      </c>
      <c r="G2787">
        <v>56077</v>
      </c>
      <c r="O2787">
        <v>606546</v>
      </c>
      <c r="P2787" s="2">
        <v>41835.396770833337</v>
      </c>
      <c r="Q2787" t="s">
        <v>32</v>
      </c>
      <c r="R2787" t="s">
        <v>30</v>
      </c>
      <c r="S2787" t="s">
        <v>19</v>
      </c>
      <c r="T2787" t="s">
        <v>2</v>
      </c>
      <c r="U2787">
        <v>43261</v>
      </c>
    </row>
    <row r="2788" spans="1:21" x14ac:dyDescent="0.3">
      <c r="A2788">
        <v>808516</v>
      </c>
      <c r="B2788" s="2">
        <v>41858.457372685189</v>
      </c>
      <c r="C2788" t="s">
        <v>31</v>
      </c>
      <c r="D2788" t="s">
        <v>28</v>
      </c>
      <c r="E2788" t="s">
        <v>20</v>
      </c>
      <c r="F2788" t="s">
        <v>2</v>
      </c>
      <c r="G2788">
        <v>8816</v>
      </c>
      <c r="O2788">
        <v>142908</v>
      </c>
      <c r="P2788" s="2">
        <v>41842.454780092594</v>
      </c>
      <c r="Q2788" t="s">
        <v>32</v>
      </c>
      <c r="R2788" t="s">
        <v>29</v>
      </c>
      <c r="S2788" t="s">
        <v>19</v>
      </c>
      <c r="T2788" t="s">
        <v>10</v>
      </c>
      <c r="U2788">
        <v>38303</v>
      </c>
    </row>
    <row r="2789" spans="1:21" x14ac:dyDescent="0.3">
      <c r="A2789">
        <v>898531</v>
      </c>
      <c r="B2789" s="2">
        <v>41772.396898148145</v>
      </c>
      <c r="C2789" t="s">
        <v>32</v>
      </c>
      <c r="D2789" t="s">
        <v>28</v>
      </c>
      <c r="E2789" t="s">
        <v>20</v>
      </c>
      <c r="F2789" t="s">
        <v>2</v>
      </c>
      <c r="G2789">
        <v>44565</v>
      </c>
      <c r="O2789">
        <v>394412</v>
      </c>
      <c r="P2789" s="2">
        <v>41807.397337962961</v>
      </c>
      <c r="Q2789" t="s">
        <v>32</v>
      </c>
      <c r="R2789" t="s">
        <v>30</v>
      </c>
      <c r="S2789" t="s">
        <v>17</v>
      </c>
      <c r="T2789" t="s">
        <v>10</v>
      </c>
      <c r="U2789">
        <v>57956</v>
      </c>
    </row>
    <row r="2790" spans="1:21" x14ac:dyDescent="0.3">
      <c r="A2790">
        <v>289301</v>
      </c>
      <c r="B2790" s="2">
        <v>41800.398368055554</v>
      </c>
      <c r="C2790" t="s">
        <v>32</v>
      </c>
      <c r="D2790" t="s">
        <v>28</v>
      </c>
      <c r="E2790" t="s">
        <v>20</v>
      </c>
      <c r="F2790" t="s">
        <v>2</v>
      </c>
      <c r="G2790">
        <v>86933</v>
      </c>
      <c r="O2790">
        <v>312191</v>
      </c>
      <c r="P2790" s="2">
        <v>41845.472731481481</v>
      </c>
      <c r="Q2790" t="s">
        <v>32</v>
      </c>
      <c r="R2790" t="s">
        <v>30</v>
      </c>
      <c r="S2790" t="s">
        <v>17</v>
      </c>
      <c r="T2790" t="s">
        <v>2</v>
      </c>
      <c r="U2790">
        <v>96770</v>
      </c>
    </row>
    <row r="2791" spans="1:21" x14ac:dyDescent="0.3">
      <c r="A2791">
        <v>443538</v>
      </c>
      <c r="B2791" s="2">
        <v>41813.596678240741</v>
      </c>
      <c r="C2791" t="s">
        <v>32</v>
      </c>
      <c r="D2791" t="s">
        <v>28</v>
      </c>
      <c r="E2791" t="s">
        <v>12</v>
      </c>
      <c r="F2791" t="s">
        <v>2</v>
      </c>
      <c r="G2791">
        <v>49717</v>
      </c>
      <c r="O2791">
        <v>721233</v>
      </c>
      <c r="P2791" s="2">
        <v>41845.615254629629</v>
      </c>
      <c r="Q2791" t="s">
        <v>32</v>
      </c>
      <c r="R2791" t="s">
        <v>30</v>
      </c>
      <c r="S2791" t="s">
        <v>17</v>
      </c>
      <c r="T2791" t="s">
        <v>2</v>
      </c>
      <c r="U2791">
        <v>46555</v>
      </c>
    </row>
    <row r="2792" spans="1:21" x14ac:dyDescent="0.3">
      <c r="A2792">
        <v>404162</v>
      </c>
      <c r="B2792" s="2">
        <v>41813.598032407404</v>
      </c>
      <c r="C2792" t="s">
        <v>32</v>
      </c>
      <c r="D2792" t="s">
        <v>28</v>
      </c>
      <c r="E2792" t="s">
        <v>12</v>
      </c>
      <c r="F2792" t="s">
        <v>2</v>
      </c>
      <c r="G2792">
        <v>9717</v>
      </c>
      <c r="O2792">
        <v>638843</v>
      </c>
      <c r="P2792" s="2">
        <v>41796.820567129631</v>
      </c>
      <c r="Q2792" t="s">
        <v>32</v>
      </c>
      <c r="R2792" t="s">
        <v>30</v>
      </c>
      <c r="S2792" t="s">
        <v>20</v>
      </c>
      <c r="T2792" t="s">
        <v>10</v>
      </c>
      <c r="U2792">
        <v>92294</v>
      </c>
    </row>
    <row r="2793" spans="1:21" x14ac:dyDescent="0.3">
      <c r="A2793">
        <v>300037</v>
      </c>
      <c r="B2793" s="2">
        <v>41800.397233796299</v>
      </c>
      <c r="C2793" t="s">
        <v>32</v>
      </c>
      <c r="D2793" t="s">
        <v>30</v>
      </c>
      <c r="E2793" t="s">
        <v>20</v>
      </c>
      <c r="F2793" t="s">
        <v>5</v>
      </c>
      <c r="G2793">
        <v>1105</v>
      </c>
      <c r="O2793">
        <v>713852</v>
      </c>
      <c r="P2793" s="2">
        <v>41796.820648148147</v>
      </c>
      <c r="Q2793" t="s">
        <v>32</v>
      </c>
      <c r="R2793" t="s">
        <v>29</v>
      </c>
      <c r="S2793" t="s">
        <v>20</v>
      </c>
      <c r="T2793" t="s">
        <v>10</v>
      </c>
      <c r="U2793">
        <v>87570</v>
      </c>
    </row>
    <row r="2794" spans="1:21" x14ac:dyDescent="0.3">
      <c r="A2794">
        <v>708131</v>
      </c>
      <c r="B2794" s="2">
        <v>41800.397685185184</v>
      </c>
      <c r="C2794" t="s">
        <v>31</v>
      </c>
      <c r="D2794" t="s">
        <v>28</v>
      </c>
      <c r="E2794" t="s">
        <v>20</v>
      </c>
      <c r="F2794" t="s">
        <v>5</v>
      </c>
      <c r="G2794">
        <v>39503</v>
      </c>
      <c r="O2794">
        <v>959646</v>
      </c>
      <c r="P2794" s="2">
        <v>41796.820972222224</v>
      </c>
      <c r="Q2794" t="s">
        <v>32</v>
      </c>
      <c r="R2794" t="s">
        <v>29</v>
      </c>
      <c r="S2794" t="s">
        <v>20</v>
      </c>
      <c r="T2794" t="s">
        <v>10</v>
      </c>
      <c r="U2794">
        <v>83035</v>
      </c>
    </row>
    <row r="2795" spans="1:21" x14ac:dyDescent="0.3">
      <c r="A2795">
        <v>458488</v>
      </c>
      <c r="B2795" s="2">
        <v>41800.398310185185</v>
      </c>
      <c r="C2795" t="s">
        <v>32</v>
      </c>
      <c r="D2795" t="s">
        <v>30</v>
      </c>
      <c r="E2795" t="s">
        <v>20</v>
      </c>
      <c r="F2795" t="s">
        <v>5</v>
      </c>
      <c r="G2795">
        <v>23002</v>
      </c>
      <c r="O2795">
        <v>371473</v>
      </c>
      <c r="P2795" s="2">
        <v>41828.956053240741</v>
      </c>
      <c r="Q2795" t="s">
        <v>32</v>
      </c>
      <c r="R2795" t="s">
        <v>28</v>
      </c>
      <c r="S2795" t="s">
        <v>20</v>
      </c>
      <c r="T2795" t="s">
        <v>1</v>
      </c>
      <c r="U2795">
        <v>14554</v>
      </c>
    </row>
    <row r="2796" spans="1:21" x14ac:dyDescent="0.3">
      <c r="A2796">
        <v>559038</v>
      </c>
      <c r="B2796" s="2">
        <v>41800.396990740737</v>
      </c>
      <c r="C2796" t="s">
        <v>32</v>
      </c>
      <c r="D2796" t="s">
        <v>29</v>
      </c>
      <c r="E2796" t="s">
        <v>20</v>
      </c>
      <c r="F2796" t="s">
        <v>5</v>
      </c>
      <c r="G2796">
        <v>14068</v>
      </c>
      <c r="O2796">
        <v>506261</v>
      </c>
      <c r="P2796" s="2">
        <v>41787.399062500001</v>
      </c>
      <c r="Q2796" t="s">
        <v>32</v>
      </c>
      <c r="R2796" t="s">
        <v>30</v>
      </c>
      <c r="S2796" t="s">
        <v>13</v>
      </c>
      <c r="T2796" t="s">
        <v>10</v>
      </c>
      <c r="U2796">
        <v>21410</v>
      </c>
    </row>
    <row r="2797" spans="1:21" x14ac:dyDescent="0.3">
      <c r="A2797">
        <v>812043</v>
      </c>
      <c r="B2797" s="2">
        <v>41801.612557870372</v>
      </c>
      <c r="C2797" t="s">
        <v>31</v>
      </c>
      <c r="D2797" t="s">
        <v>30</v>
      </c>
      <c r="E2797" t="s">
        <v>20</v>
      </c>
      <c r="F2797" t="s">
        <v>10</v>
      </c>
      <c r="G2797">
        <v>63058</v>
      </c>
      <c r="O2797">
        <v>986261</v>
      </c>
      <c r="P2797" s="2">
        <v>41795.707662037035</v>
      </c>
      <c r="Q2797" t="s">
        <v>32</v>
      </c>
      <c r="R2797" t="s">
        <v>30</v>
      </c>
      <c r="S2797" t="s">
        <v>13</v>
      </c>
      <c r="T2797" t="s">
        <v>5</v>
      </c>
      <c r="U2797">
        <v>59673</v>
      </c>
    </row>
    <row r="2798" spans="1:21" x14ac:dyDescent="0.3">
      <c r="A2798">
        <v>470212</v>
      </c>
      <c r="B2798" s="2">
        <v>41801.613946759258</v>
      </c>
      <c r="C2798" t="s">
        <v>31</v>
      </c>
      <c r="D2798" t="s">
        <v>28</v>
      </c>
      <c r="E2798" t="s">
        <v>20</v>
      </c>
      <c r="F2798" t="s">
        <v>10</v>
      </c>
      <c r="G2798">
        <v>34103</v>
      </c>
      <c r="O2798">
        <v>38914</v>
      </c>
      <c r="P2798" s="2">
        <v>41795.773414351854</v>
      </c>
      <c r="Q2798" t="s">
        <v>32</v>
      </c>
      <c r="R2798" t="s">
        <v>30</v>
      </c>
      <c r="S2798" t="s">
        <v>13</v>
      </c>
      <c r="T2798" t="s">
        <v>5</v>
      </c>
      <c r="U2798">
        <v>38937</v>
      </c>
    </row>
    <row r="2799" spans="1:21" x14ac:dyDescent="0.3">
      <c r="A2799">
        <v>675820</v>
      </c>
      <c r="B2799" s="2">
        <v>41802.626030092593</v>
      </c>
      <c r="C2799" t="s">
        <v>32</v>
      </c>
      <c r="D2799" t="s">
        <v>28</v>
      </c>
      <c r="E2799" t="s">
        <v>20</v>
      </c>
      <c r="F2799" t="s">
        <v>4</v>
      </c>
      <c r="G2799">
        <v>9050</v>
      </c>
      <c r="O2799">
        <v>91819</v>
      </c>
      <c r="P2799" s="2">
        <v>41802.769571759258</v>
      </c>
      <c r="Q2799" t="s">
        <v>32</v>
      </c>
      <c r="R2799" t="s">
        <v>30</v>
      </c>
      <c r="S2799" t="s">
        <v>13</v>
      </c>
      <c r="T2799" t="s">
        <v>10</v>
      </c>
      <c r="U2799">
        <v>72934</v>
      </c>
    </row>
    <row r="2800" spans="1:21" x14ac:dyDescent="0.3">
      <c r="A2800">
        <v>432824</v>
      </c>
      <c r="B2800" s="2">
        <v>41802.628865740742</v>
      </c>
      <c r="C2800" t="s">
        <v>31</v>
      </c>
      <c r="D2800" t="s">
        <v>28</v>
      </c>
      <c r="E2800" t="s">
        <v>20</v>
      </c>
      <c r="F2800" t="s">
        <v>4</v>
      </c>
      <c r="G2800">
        <v>28230</v>
      </c>
      <c r="O2800">
        <v>153483</v>
      </c>
      <c r="P2800" s="2">
        <v>41802.771331018521</v>
      </c>
      <c r="Q2800" t="s">
        <v>32</v>
      </c>
      <c r="R2800" t="s">
        <v>30</v>
      </c>
      <c r="S2800" t="s">
        <v>13</v>
      </c>
      <c r="T2800" t="s">
        <v>10</v>
      </c>
      <c r="U2800">
        <v>58519</v>
      </c>
    </row>
    <row r="2801" spans="1:21" x14ac:dyDescent="0.3">
      <c r="A2801">
        <v>513438</v>
      </c>
      <c r="B2801" s="2">
        <v>41802.630833333336</v>
      </c>
      <c r="C2801" t="s">
        <v>32</v>
      </c>
      <c r="D2801" t="s">
        <v>30</v>
      </c>
      <c r="E2801" t="s">
        <v>20</v>
      </c>
      <c r="F2801" t="s">
        <v>4</v>
      </c>
      <c r="G2801">
        <v>60848</v>
      </c>
      <c r="O2801">
        <v>786458</v>
      </c>
      <c r="P2801" s="2">
        <v>41813.830185185187</v>
      </c>
      <c r="Q2801" t="s">
        <v>32</v>
      </c>
      <c r="R2801" t="s">
        <v>30</v>
      </c>
      <c r="S2801" t="s">
        <v>13</v>
      </c>
      <c r="T2801" t="s">
        <v>10</v>
      </c>
      <c r="U2801">
        <v>27415</v>
      </c>
    </row>
    <row r="2802" spans="1:21" x14ac:dyDescent="0.3">
      <c r="A2802">
        <v>436854</v>
      </c>
      <c r="B2802" s="2">
        <v>41808.786296296297</v>
      </c>
      <c r="C2802" t="s">
        <v>32</v>
      </c>
      <c r="D2802" t="s">
        <v>28</v>
      </c>
      <c r="E2802" t="s">
        <v>20</v>
      </c>
      <c r="F2802" t="s">
        <v>5</v>
      </c>
      <c r="G2802">
        <v>3515</v>
      </c>
      <c r="O2802">
        <v>474075</v>
      </c>
      <c r="P2802" s="2">
        <v>41824.369814814818</v>
      </c>
      <c r="Q2802" t="s">
        <v>32</v>
      </c>
      <c r="R2802" t="s">
        <v>30</v>
      </c>
      <c r="S2802" t="s">
        <v>13</v>
      </c>
      <c r="T2802" t="s">
        <v>10</v>
      </c>
      <c r="U2802">
        <v>47175</v>
      </c>
    </row>
    <row r="2803" spans="1:21" x14ac:dyDescent="0.3">
      <c r="A2803">
        <v>441953</v>
      </c>
      <c r="B2803" s="2">
        <v>41809.497199074074</v>
      </c>
      <c r="C2803" t="s">
        <v>32</v>
      </c>
      <c r="D2803" t="s">
        <v>28</v>
      </c>
      <c r="E2803" t="s">
        <v>20</v>
      </c>
      <c r="F2803" t="s">
        <v>4</v>
      </c>
      <c r="G2803">
        <v>69669</v>
      </c>
      <c r="O2803">
        <v>705468</v>
      </c>
      <c r="P2803" s="2">
        <v>41836.533946759257</v>
      </c>
      <c r="Q2803" t="s">
        <v>32</v>
      </c>
      <c r="R2803" t="s">
        <v>30</v>
      </c>
      <c r="S2803" t="s">
        <v>13</v>
      </c>
      <c r="T2803" t="s">
        <v>10</v>
      </c>
      <c r="U2803">
        <v>46949</v>
      </c>
    </row>
    <row r="2804" spans="1:21" x14ac:dyDescent="0.3">
      <c r="A2804">
        <v>159635</v>
      </c>
      <c r="B2804" s="2">
        <v>41810.049490740741</v>
      </c>
      <c r="C2804" t="s">
        <v>31</v>
      </c>
      <c r="D2804" t="s">
        <v>30</v>
      </c>
      <c r="E2804" t="s">
        <v>20</v>
      </c>
      <c r="F2804" t="s">
        <v>10</v>
      </c>
      <c r="G2804">
        <v>94924</v>
      </c>
      <c r="O2804">
        <v>181862</v>
      </c>
      <c r="P2804" s="2">
        <v>41836.535300925927</v>
      </c>
      <c r="Q2804" t="s">
        <v>32</v>
      </c>
      <c r="R2804" t="s">
        <v>30</v>
      </c>
      <c r="S2804" t="s">
        <v>13</v>
      </c>
      <c r="T2804" t="s">
        <v>10</v>
      </c>
      <c r="U2804">
        <v>69857</v>
      </c>
    </row>
    <row r="2805" spans="1:21" x14ac:dyDescent="0.3">
      <c r="A2805">
        <v>173648</v>
      </c>
      <c r="B2805" s="2">
        <v>41810.05133101852</v>
      </c>
      <c r="C2805" t="s">
        <v>32</v>
      </c>
      <c r="D2805" t="s">
        <v>28</v>
      </c>
      <c r="E2805" t="s">
        <v>20</v>
      </c>
      <c r="F2805" t="s">
        <v>10</v>
      </c>
      <c r="G2805">
        <v>61722</v>
      </c>
      <c r="O2805">
        <v>949056</v>
      </c>
      <c r="P2805" s="2">
        <v>41836.534155092595</v>
      </c>
      <c r="Q2805" t="s">
        <v>32</v>
      </c>
      <c r="R2805" t="s">
        <v>29</v>
      </c>
      <c r="S2805" t="s">
        <v>13</v>
      </c>
      <c r="T2805" t="s">
        <v>10</v>
      </c>
      <c r="U2805">
        <v>51269</v>
      </c>
    </row>
    <row r="2806" spans="1:21" x14ac:dyDescent="0.3">
      <c r="A2806">
        <v>661058</v>
      </c>
      <c r="B2806" s="2">
        <v>41813.644317129627</v>
      </c>
      <c r="C2806" t="s">
        <v>31</v>
      </c>
      <c r="D2806" t="s">
        <v>28</v>
      </c>
      <c r="E2806" t="s">
        <v>20</v>
      </c>
      <c r="F2806" t="s">
        <v>4</v>
      </c>
      <c r="G2806">
        <v>52213</v>
      </c>
      <c r="O2806">
        <v>546053</v>
      </c>
      <c r="P2806" s="2">
        <v>41837.44636574074</v>
      </c>
      <c r="Q2806" t="s">
        <v>32</v>
      </c>
      <c r="R2806" t="s">
        <v>30</v>
      </c>
      <c r="S2806" t="s">
        <v>13</v>
      </c>
      <c r="T2806" t="s">
        <v>10</v>
      </c>
      <c r="U2806">
        <v>18012</v>
      </c>
    </row>
    <row r="2807" spans="1:21" x14ac:dyDescent="0.3">
      <c r="A2807">
        <v>438539</v>
      </c>
      <c r="B2807" s="2">
        <v>41817.454745370371</v>
      </c>
      <c r="C2807" t="s">
        <v>32</v>
      </c>
      <c r="D2807" t="s">
        <v>28</v>
      </c>
      <c r="E2807" t="s">
        <v>20</v>
      </c>
      <c r="F2807" t="s">
        <v>4</v>
      </c>
      <c r="G2807">
        <v>16193</v>
      </c>
      <c r="O2807">
        <v>953840</v>
      </c>
      <c r="P2807" s="2">
        <v>41837.447685185187</v>
      </c>
      <c r="Q2807" t="s">
        <v>32</v>
      </c>
      <c r="R2807" t="s">
        <v>30</v>
      </c>
      <c r="S2807" t="s">
        <v>13</v>
      </c>
      <c r="T2807" t="s">
        <v>10</v>
      </c>
      <c r="U2807">
        <v>61641</v>
      </c>
    </row>
    <row r="2808" spans="1:21" x14ac:dyDescent="0.3">
      <c r="A2808">
        <v>800816</v>
      </c>
      <c r="B2808" s="2">
        <v>41819.404768518521</v>
      </c>
      <c r="C2808" t="s">
        <v>32</v>
      </c>
      <c r="D2808" t="s">
        <v>30</v>
      </c>
      <c r="E2808" t="s">
        <v>20</v>
      </c>
      <c r="F2808" t="s">
        <v>4</v>
      </c>
      <c r="G2808">
        <v>87696</v>
      </c>
      <c r="O2808">
        <v>461963</v>
      </c>
      <c r="P2808" s="2">
        <v>41843.400370370371</v>
      </c>
      <c r="Q2808" t="s">
        <v>32</v>
      </c>
      <c r="R2808" t="s">
        <v>30</v>
      </c>
      <c r="S2808" t="s">
        <v>13</v>
      </c>
      <c r="T2808" t="s">
        <v>10</v>
      </c>
      <c r="U2808">
        <v>58337</v>
      </c>
    </row>
    <row r="2809" spans="1:21" x14ac:dyDescent="0.3">
      <c r="A2809">
        <v>846166</v>
      </c>
      <c r="B2809" s="2">
        <v>41819.405138888891</v>
      </c>
      <c r="C2809" t="s">
        <v>32</v>
      </c>
      <c r="D2809" t="s">
        <v>30</v>
      </c>
      <c r="E2809" t="s">
        <v>20</v>
      </c>
      <c r="F2809" t="s">
        <v>4</v>
      </c>
      <c r="G2809">
        <v>79112</v>
      </c>
      <c r="O2809">
        <v>467771</v>
      </c>
      <c r="P2809" s="2">
        <v>41845.828310185185</v>
      </c>
      <c r="Q2809" t="s">
        <v>32</v>
      </c>
      <c r="R2809" t="s">
        <v>30</v>
      </c>
      <c r="S2809" t="s">
        <v>13</v>
      </c>
      <c r="T2809" t="s">
        <v>10</v>
      </c>
      <c r="U2809">
        <v>1731</v>
      </c>
    </row>
    <row r="2810" spans="1:21" x14ac:dyDescent="0.3">
      <c r="A2810">
        <v>340089</v>
      </c>
      <c r="B2810" s="2">
        <v>41819.40552083333</v>
      </c>
      <c r="C2810" t="s">
        <v>31</v>
      </c>
      <c r="D2810" t="s">
        <v>28</v>
      </c>
      <c r="E2810" t="s">
        <v>20</v>
      </c>
      <c r="F2810" t="s">
        <v>4</v>
      </c>
      <c r="G2810">
        <v>11374</v>
      </c>
      <c r="O2810">
        <v>498947</v>
      </c>
      <c r="P2810" s="2">
        <v>41845.828946759262</v>
      </c>
      <c r="Q2810" t="s">
        <v>32</v>
      </c>
      <c r="R2810" t="s">
        <v>30</v>
      </c>
      <c r="S2810" t="s">
        <v>13</v>
      </c>
      <c r="T2810" t="s">
        <v>10</v>
      </c>
      <c r="U2810">
        <v>72164</v>
      </c>
    </row>
    <row r="2811" spans="1:21" x14ac:dyDescent="0.3">
      <c r="A2811">
        <v>710906</v>
      </c>
      <c r="B2811" s="2">
        <v>41819.408009259256</v>
      </c>
      <c r="C2811" t="s">
        <v>32</v>
      </c>
      <c r="D2811" t="s">
        <v>28</v>
      </c>
      <c r="E2811" t="s">
        <v>20</v>
      </c>
      <c r="F2811" t="s">
        <v>4</v>
      </c>
      <c r="G2811">
        <v>26764</v>
      </c>
      <c r="O2811">
        <v>859958</v>
      </c>
      <c r="P2811" s="2">
        <v>41850.660034722219</v>
      </c>
      <c r="Q2811" t="s">
        <v>32</v>
      </c>
      <c r="R2811" t="s">
        <v>30</v>
      </c>
      <c r="S2811" t="s">
        <v>13</v>
      </c>
      <c r="T2811" t="s">
        <v>10</v>
      </c>
      <c r="U2811">
        <v>50597</v>
      </c>
    </row>
    <row r="2812" spans="1:21" x14ac:dyDescent="0.3">
      <c r="A2812">
        <v>37753</v>
      </c>
      <c r="B2812" s="2">
        <v>41819.408634259256</v>
      </c>
      <c r="C2812" t="s">
        <v>32</v>
      </c>
      <c r="D2812" t="s">
        <v>28</v>
      </c>
      <c r="E2812" t="s">
        <v>20</v>
      </c>
      <c r="F2812" t="s">
        <v>4</v>
      </c>
      <c r="G2812">
        <v>27076</v>
      </c>
      <c r="O2812">
        <v>266084</v>
      </c>
      <c r="P2812" s="2">
        <v>41850.661087962966</v>
      </c>
      <c r="Q2812" t="s">
        <v>32</v>
      </c>
      <c r="R2812" t="s">
        <v>30</v>
      </c>
      <c r="S2812" t="s">
        <v>13</v>
      </c>
      <c r="T2812" t="s">
        <v>10</v>
      </c>
      <c r="U2812">
        <v>89372</v>
      </c>
    </row>
    <row r="2813" spans="1:21" x14ac:dyDescent="0.3">
      <c r="A2813">
        <v>712161</v>
      </c>
      <c r="B2813" s="2">
        <v>41823.379699074074</v>
      </c>
      <c r="C2813" t="s">
        <v>31</v>
      </c>
      <c r="D2813" t="s">
        <v>28</v>
      </c>
      <c r="E2813" t="s">
        <v>20</v>
      </c>
      <c r="F2813" t="s">
        <v>4</v>
      </c>
      <c r="G2813">
        <v>13426</v>
      </c>
      <c r="O2813">
        <v>403501</v>
      </c>
      <c r="P2813" s="2">
        <v>41850.660370370373</v>
      </c>
      <c r="Q2813" t="s">
        <v>32</v>
      </c>
      <c r="R2813" t="s">
        <v>29</v>
      </c>
      <c r="S2813" t="s">
        <v>13</v>
      </c>
      <c r="T2813" t="s">
        <v>10</v>
      </c>
      <c r="U2813">
        <v>38247</v>
      </c>
    </row>
    <row r="2814" spans="1:21" x14ac:dyDescent="0.3">
      <c r="A2814">
        <v>852138</v>
      </c>
      <c r="B2814" s="2">
        <v>41827.842488425929</v>
      </c>
      <c r="C2814" t="s">
        <v>32</v>
      </c>
      <c r="D2814" t="s">
        <v>28</v>
      </c>
      <c r="E2814" t="s">
        <v>20</v>
      </c>
      <c r="F2814" t="s">
        <v>4</v>
      </c>
      <c r="G2814">
        <v>79527</v>
      </c>
      <c r="O2814">
        <v>659569</v>
      </c>
      <c r="P2814" s="2">
        <v>41851.360567129632</v>
      </c>
      <c r="Q2814" t="s">
        <v>32</v>
      </c>
      <c r="R2814" t="s">
        <v>30</v>
      </c>
      <c r="S2814" t="s">
        <v>13</v>
      </c>
      <c r="T2814" t="s">
        <v>5</v>
      </c>
      <c r="U2814">
        <v>71127</v>
      </c>
    </row>
    <row r="2815" spans="1:21" x14ac:dyDescent="0.3">
      <c r="A2815">
        <v>994949</v>
      </c>
      <c r="B2815" s="2">
        <v>41827.843414351853</v>
      </c>
      <c r="C2815" t="s">
        <v>31</v>
      </c>
      <c r="D2815" t="s">
        <v>28</v>
      </c>
      <c r="E2815" t="s">
        <v>20</v>
      </c>
      <c r="F2815" t="s">
        <v>4</v>
      </c>
      <c r="G2815">
        <v>23484</v>
      </c>
      <c r="O2815">
        <v>583906</v>
      </c>
      <c r="P2815" s="2">
        <v>41878.397372685184</v>
      </c>
      <c r="Q2815" t="s">
        <v>32</v>
      </c>
      <c r="R2815" t="s">
        <v>30</v>
      </c>
      <c r="S2815" t="s">
        <v>13</v>
      </c>
      <c r="T2815" t="s">
        <v>10</v>
      </c>
      <c r="U2815">
        <v>72053</v>
      </c>
    </row>
    <row r="2816" spans="1:21" x14ac:dyDescent="0.3">
      <c r="A2816">
        <v>935603</v>
      </c>
      <c r="B2816" s="2">
        <v>41827.844456018516</v>
      </c>
      <c r="C2816" t="s">
        <v>32</v>
      </c>
      <c r="D2816" t="s">
        <v>30</v>
      </c>
      <c r="E2816" t="s">
        <v>20</v>
      </c>
      <c r="F2816" t="s">
        <v>4</v>
      </c>
      <c r="G2816">
        <v>96002</v>
      </c>
      <c r="O2816">
        <v>828175</v>
      </c>
      <c r="P2816" s="2">
        <v>41879.608171296299</v>
      </c>
      <c r="Q2816" t="s">
        <v>32</v>
      </c>
      <c r="R2816" t="s">
        <v>30</v>
      </c>
      <c r="S2816" t="s">
        <v>13</v>
      </c>
      <c r="T2816" t="s">
        <v>10</v>
      </c>
      <c r="U2816">
        <v>59724</v>
      </c>
    </row>
    <row r="2817" spans="1:21" x14ac:dyDescent="0.3">
      <c r="A2817">
        <v>469760</v>
      </c>
      <c r="B2817" s="2">
        <v>41834.443020833336</v>
      </c>
      <c r="C2817" t="s">
        <v>31</v>
      </c>
      <c r="D2817" t="s">
        <v>28</v>
      </c>
      <c r="E2817" t="s">
        <v>20</v>
      </c>
      <c r="F2817" t="s">
        <v>4</v>
      </c>
      <c r="G2817">
        <v>98626</v>
      </c>
      <c r="O2817">
        <v>35325</v>
      </c>
      <c r="P2817" s="2">
        <v>41880.496261574073</v>
      </c>
      <c r="Q2817" t="s">
        <v>32</v>
      </c>
      <c r="R2817" t="s">
        <v>30</v>
      </c>
      <c r="S2817" t="s">
        <v>13</v>
      </c>
      <c r="T2817" t="s">
        <v>5</v>
      </c>
      <c r="U2817">
        <v>80183</v>
      </c>
    </row>
    <row r="2818" spans="1:21" x14ac:dyDescent="0.3">
      <c r="A2818">
        <v>988813</v>
      </c>
      <c r="B2818" s="2">
        <v>41834.444953703707</v>
      </c>
      <c r="C2818" t="s">
        <v>31</v>
      </c>
      <c r="D2818" t="s">
        <v>28</v>
      </c>
      <c r="E2818" t="s">
        <v>20</v>
      </c>
      <c r="F2818" t="s">
        <v>4</v>
      </c>
      <c r="G2818">
        <v>64968</v>
      </c>
      <c r="O2818">
        <v>567418</v>
      </c>
      <c r="P2818" s="2">
        <v>41824.294907407406</v>
      </c>
      <c r="Q2818" t="s">
        <v>32</v>
      </c>
      <c r="R2818" t="s">
        <v>30</v>
      </c>
      <c r="S2818" t="s">
        <v>17</v>
      </c>
      <c r="T2818" t="s">
        <v>2</v>
      </c>
      <c r="U2818">
        <v>81931</v>
      </c>
    </row>
    <row r="2819" spans="1:21" x14ac:dyDescent="0.3">
      <c r="A2819">
        <v>316175</v>
      </c>
      <c r="B2819" s="2">
        <v>41842.396840277775</v>
      </c>
      <c r="C2819" t="s">
        <v>32</v>
      </c>
      <c r="D2819" t="s">
        <v>28</v>
      </c>
      <c r="E2819" t="s">
        <v>20</v>
      </c>
      <c r="F2819" t="s">
        <v>5</v>
      </c>
      <c r="G2819">
        <v>11293</v>
      </c>
      <c r="O2819">
        <v>877141</v>
      </c>
      <c r="P2819" s="2">
        <v>41824.295277777775</v>
      </c>
      <c r="Q2819" t="s">
        <v>32</v>
      </c>
      <c r="R2819" t="s">
        <v>30</v>
      </c>
      <c r="S2819" t="s">
        <v>17</v>
      </c>
      <c r="T2819" t="s">
        <v>2</v>
      </c>
      <c r="U2819">
        <v>60131</v>
      </c>
    </row>
    <row r="2820" spans="1:21" x14ac:dyDescent="0.3">
      <c r="A2820">
        <v>577587</v>
      </c>
      <c r="B2820" s="2">
        <v>41842.765451388892</v>
      </c>
      <c r="C2820" t="s">
        <v>32</v>
      </c>
      <c r="D2820" t="s">
        <v>30</v>
      </c>
      <c r="E2820" t="s">
        <v>20</v>
      </c>
      <c r="F2820" t="s">
        <v>5</v>
      </c>
      <c r="G2820">
        <v>98318</v>
      </c>
      <c r="O2820">
        <v>584520</v>
      </c>
      <c r="P2820" s="2">
        <v>41872.398229166669</v>
      </c>
      <c r="Q2820" t="s">
        <v>32</v>
      </c>
      <c r="R2820" t="s">
        <v>30</v>
      </c>
      <c r="S2820" t="s">
        <v>17</v>
      </c>
      <c r="T2820" t="s">
        <v>6</v>
      </c>
      <c r="U2820">
        <v>2666</v>
      </c>
    </row>
    <row r="2821" spans="1:21" x14ac:dyDescent="0.3">
      <c r="A2821">
        <v>915524</v>
      </c>
      <c r="B2821" s="2">
        <v>41849.139606481483</v>
      </c>
      <c r="C2821" t="s">
        <v>32</v>
      </c>
      <c r="D2821" t="s">
        <v>28</v>
      </c>
      <c r="E2821" t="s">
        <v>20</v>
      </c>
      <c r="F2821" t="s">
        <v>5</v>
      </c>
      <c r="G2821">
        <v>41305</v>
      </c>
      <c r="O2821">
        <v>754551</v>
      </c>
      <c r="P2821" s="2">
        <v>41858.471712962964</v>
      </c>
      <c r="Q2821" t="s">
        <v>32</v>
      </c>
      <c r="R2821" t="s">
        <v>28</v>
      </c>
      <c r="S2821" t="s">
        <v>15</v>
      </c>
      <c r="T2821" t="s">
        <v>2</v>
      </c>
      <c r="U2821">
        <v>67838</v>
      </c>
    </row>
    <row r="2822" spans="1:21" x14ac:dyDescent="0.3">
      <c r="A2822">
        <v>560182</v>
      </c>
      <c r="B2822" s="2">
        <v>41857.634965277779</v>
      </c>
      <c r="C2822" t="s">
        <v>32</v>
      </c>
      <c r="D2822" t="s">
        <v>28</v>
      </c>
      <c r="E2822" t="s">
        <v>20</v>
      </c>
      <c r="F2822" t="s">
        <v>4</v>
      </c>
      <c r="G2822">
        <v>22923</v>
      </c>
      <c r="O2822">
        <v>146893</v>
      </c>
      <c r="P2822" s="2">
        <v>41823.834618055553</v>
      </c>
      <c r="Q2822" t="s">
        <v>32</v>
      </c>
      <c r="R2822" t="s">
        <v>30</v>
      </c>
      <c r="S2822" t="s">
        <v>17</v>
      </c>
      <c r="T2822" t="s">
        <v>2</v>
      </c>
      <c r="U2822">
        <v>33996</v>
      </c>
    </row>
    <row r="2823" spans="1:21" x14ac:dyDescent="0.3">
      <c r="A2823">
        <v>285644</v>
      </c>
      <c r="B2823" s="2">
        <v>41857.635787037034</v>
      </c>
      <c r="C2823" t="s">
        <v>31</v>
      </c>
      <c r="D2823" t="s">
        <v>28</v>
      </c>
      <c r="E2823" t="s">
        <v>20</v>
      </c>
      <c r="F2823" t="s">
        <v>4</v>
      </c>
      <c r="G2823">
        <v>83851</v>
      </c>
      <c r="O2823">
        <v>143033</v>
      </c>
      <c r="P2823" s="2">
        <v>41824.397615740738</v>
      </c>
      <c r="Q2823" t="s">
        <v>32</v>
      </c>
      <c r="R2823" t="s">
        <v>30</v>
      </c>
      <c r="S2823" t="s">
        <v>17</v>
      </c>
      <c r="T2823" t="s">
        <v>6</v>
      </c>
      <c r="U2823">
        <v>90559</v>
      </c>
    </row>
    <row r="2824" spans="1:21" x14ac:dyDescent="0.3">
      <c r="A2824">
        <v>275333</v>
      </c>
      <c r="B2824" s="2">
        <v>41857.63616898148</v>
      </c>
      <c r="C2824" t="s">
        <v>32</v>
      </c>
      <c r="D2824" t="s">
        <v>28</v>
      </c>
      <c r="E2824" t="s">
        <v>20</v>
      </c>
      <c r="F2824" t="s">
        <v>4</v>
      </c>
      <c r="G2824">
        <v>39563</v>
      </c>
      <c r="O2824">
        <v>799163</v>
      </c>
      <c r="P2824" s="2">
        <v>41824.3987037037</v>
      </c>
      <c r="Q2824" t="s">
        <v>32</v>
      </c>
      <c r="R2824" t="s">
        <v>30</v>
      </c>
      <c r="S2824" t="s">
        <v>17</v>
      </c>
      <c r="T2824" t="s">
        <v>6</v>
      </c>
      <c r="U2824">
        <v>7786</v>
      </c>
    </row>
    <row r="2825" spans="1:21" x14ac:dyDescent="0.3">
      <c r="A2825">
        <v>212668</v>
      </c>
      <c r="B2825" s="2">
        <v>41858.60869212963</v>
      </c>
      <c r="C2825" t="s">
        <v>32</v>
      </c>
      <c r="D2825" t="s">
        <v>30</v>
      </c>
      <c r="E2825" t="s">
        <v>20</v>
      </c>
      <c r="F2825" t="s">
        <v>4</v>
      </c>
      <c r="G2825">
        <v>70822</v>
      </c>
      <c r="O2825">
        <v>16116</v>
      </c>
      <c r="P2825" s="2">
        <v>41810.401284722226</v>
      </c>
      <c r="Q2825" t="s">
        <v>32</v>
      </c>
      <c r="R2825" t="s">
        <v>30</v>
      </c>
      <c r="S2825" t="s">
        <v>17</v>
      </c>
      <c r="T2825" t="s">
        <v>10</v>
      </c>
      <c r="U2825">
        <v>50144</v>
      </c>
    </row>
    <row r="2826" spans="1:21" x14ac:dyDescent="0.3">
      <c r="A2826">
        <v>35024</v>
      </c>
      <c r="B2826" s="2">
        <v>41858.609768518516</v>
      </c>
      <c r="C2826" t="s">
        <v>32</v>
      </c>
      <c r="D2826" t="s">
        <v>30</v>
      </c>
      <c r="E2826" t="s">
        <v>20</v>
      </c>
      <c r="F2826" t="s">
        <v>4</v>
      </c>
      <c r="G2826">
        <v>91025</v>
      </c>
      <c r="O2826">
        <v>381454</v>
      </c>
      <c r="P2826" s="2">
        <v>41816.728796296295</v>
      </c>
      <c r="Q2826" t="s">
        <v>32</v>
      </c>
      <c r="R2826" t="s">
        <v>30</v>
      </c>
      <c r="S2826" t="s">
        <v>17</v>
      </c>
      <c r="T2826" t="s">
        <v>10</v>
      </c>
      <c r="U2826">
        <v>9476</v>
      </c>
    </row>
    <row r="2827" spans="1:21" x14ac:dyDescent="0.3">
      <c r="A2827">
        <v>416704</v>
      </c>
      <c r="B2827" s="2">
        <v>41866.460381944446</v>
      </c>
      <c r="C2827" t="s">
        <v>31</v>
      </c>
      <c r="D2827" t="s">
        <v>28</v>
      </c>
      <c r="E2827" t="s">
        <v>20</v>
      </c>
      <c r="F2827" t="s">
        <v>4</v>
      </c>
      <c r="G2827">
        <v>16136</v>
      </c>
      <c r="O2827">
        <v>831466</v>
      </c>
      <c r="P2827" s="2">
        <v>41859.397349537037</v>
      </c>
      <c r="Q2827" t="s">
        <v>32</v>
      </c>
      <c r="R2827" t="s">
        <v>30</v>
      </c>
      <c r="S2827" t="s">
        <v>17</v>
      </c>
      <c r="T2827" t="s">
        <v>10</v>
      </c>
      <c r="U2827">
        <v>17255</v>
      </c>
    </row>
    <row r="2828" spans="1:21" x14ac:dyDescent="0.3">
      <c r="A2828">
        <v>501414</v>
      </c>
      <c r="B2828" s="2">
        <v>41849.397928240738</v>
      </c>
      <c r="C2828" t="s">
        <v>32</v>
      </c>
      <c r="D2828" t="s">
        <v>30</v>
      </c>
      <c r="E2828" t="s">
        <v>20</v>
      </c>
      <c r="F2828" t="s">
        <v>10</v>
      </c>
      <c r="G2828">
        <v>60863</v>
      </c>
      <c r="O2828">
        <v>185908</v>
      </c>
      <c r="P2828" s="2">
        <v>41869.401828703703</v>
      </c>
      <c r="Q2828" t="s">
        <v>32</v>
      </c>
      <c r="R2828" t="s">
        <v>30</v>
      </c>
      <c r="S2828" t="s">
        <v>17</v>
      </c>
      <c r="T2828" t="s">
        <v>10</v>
      </c>
      <c r="U2828">
        <v>89861</v>
      </c>
    </row>
    <row r="2829" spans="1:21" x14ac:dyDescent="0.3">
      <c r="A2829">
        <v>153036</v>
      </c>
      <c r="B2829" s="2">
        <v>41854.12871527778</v>
      </c>
      <c r="C2829" t="s">
        <v>31</v>
      </c>
      <c r="D2829" t="s">
        <v>28</v>
      </c>
      <c r="E2829" t="s">
        <v>20</v>
      </c>
      <c r="F2829" t="s">
        <v>4</v>
      </c>
      <c r="G2829">
        <v>88372</v>
      </c>
      <c r="O2829">
        <v>171109</v>
      </c>
      <c r="P2829" s="2">
        <v>41871.568553240744</v>
      </c>
      <c r="Q2829" t="s">
        <v>32</v>
      </c>
      <c r="R2829" t="s">
        <v>30</v>
      </c>
      <c r="S2829" t="s">
        <v>17</v>
      </c>
      <c r="T2829" t="s">
        <v>10</v>
      </c>
      <c r="U2829">
        <v>97910</v>
      </c>
    </row>
    <row r="2830" spans="1:21" x14ac:dyDescent="0.3">
      <c r="A2830">
        <v>633036</v>
      </c>
      <c r="B2830" s="2">
        <v>41860.453703703701</v>
      </c>
      <c r="C2830" t="s">
        <v>32</v>
      </c>
      <c r="D2830" t="s">
        <v>28</v>
      </c>
      <c r="E2830" t="s">
        <v>20</v>
      </c>
      <c r="F2830" t="s">
        <v>4</v>
      </c>
      <c r="G2830">
        <v>25300</v>
      </c>
      <c r="O2830">
        <v>519908</v>
      </c>
      <c r="P2830" s="2">
        <v>41871.568668981483</v>
      </c>
      <c r="Q2830" t="s">
        <v>32</v>
      </c>
      <c r="R2830" t="s">
        <v>30</v>
      </c>
      <c r="S2830" t="s">
        <v>17</v>
      </c>
      <c r="T2830" t="s">
        <v>10</v>
      </c>
      <c r="U2830">
        <v>54394</v>
      </c>
    </row>
    <row r="2831" spans="1:21" x14ac:dyDescent="0.3">
      <c r="A2831">
        <v>83162</v>
      </c>
      <c r="B2831" s="2">
        <v>41872.316111111111</v>
      </c>
      <c r="C2831" t="s">
        <v>32</v>
      </c>
      <c r="D2831" t="s">
        <v>30</v>
      </c>
      <c r="E2831" t="s">
        <v>20</v>
      </c>
      <c r="F2831" t="s">
        <v>5</v>
      </c>
      <c r="G2831">
        <v>10734</v>
      </c>
      <c r="O2831">
        <v>634894</v>
      </c>
      <c r="P2831" s="2">
        <v>41852.397152777776</v>
      </c>
      <c r="Q2831" t="s">
        <v>32</v>
      </c>
      <c r="R2831" t="s">
        <v>28</v>
      </c>
      <c r="S2831" t="s">
        <v>12</v>
      </c>
      <c r="T2831" t="s">
        <v>2</v>
      </c>
      <c r="U2831">
        <v>2457</v>
      </c>
    </row>
    <row r="2832" spans="1:21" x14ac:dyDescent="0.3">
      <c r="A2832">
        <v>527414</v>
      </c>
      <c r="B2832" s="2">
        <v>41866.243425925924</v>
      </c>
      <c r="C2832" t="s">
        <v>31</v>
      </c>
      <c r="D2832" t="s">
        <v>28</v>
      </c>
      <c r="E2832" t="s">
        <v>20</v>
      </c>
      <c r="F2832" t="s">
        <v>10</v>
      </c>
      <c r="G2832">
        <v>64808</v>
      </c>
      <c r="O2832">
        <v>770411</v>
      </c>
      <c r="P2832" s="2">
        <v>41864.743483796294</v>
      </c>
      <c r="Q2832" t="s">
        <v>32</v>
      </c>
      <c r="R2832" t="s">
        <v>30</v>
      </c>
      <c r="S2832" t="s">
        <v>12</v>
      </c>
      <c r="T2832" t="s">
        <v>2</v>
      </c>
      <c r="U2832">
        <v>9885</v>
      </c>
    </row>
    <row r="2833" spans="1:21" x14ac:dyDescent="0.3">
      <c r="A2833">
        <v>384327</v>
      </c>
      <c r="B2833" s="2">
        <v>41869.724004629628</v>
      </c>
      <c r="C2833" t="s">
        <v>31</v>
      </c>
      <c r="D2833" t="s">
        <v>29</v>
      </c>
      <c r="E2833" t="s">
        <v>20</v>
      </c>
      <c r="F2833" t="s">
        <v>5</v>
      </c>
      <c r="G2833">
        <v>29034</v>
      </c>
      <c r="O2833">
        <v>733340</v>
      </c>
      <c r="P2833" s="2">
        <v>41856.37972222222</v>
      </c>
      <c r="Q2833" t="s">
        <v>32</v>
      </c>
      <c r="R2833" t="s">
        <v>28</v>
      </c>
      <c r="S2833" t="s">
        <v>12</v>
      </c>
      <c r="T2833" t="s">
        <v>10</v>
      </c>
      <c r="U2833">
        <v>59339</v>
      </c>
    </row>
    <row r="2834" spans="1:21" x14ac:dyDescent="0.3">
      <c r="A2834">
        <v>837259</v>
      </c>
      <c r="B2834" s="2">
        <v>41877.472662037035</v>
      </c>
      <c r="C2834" t="s">
        <v>32</v>
      </c>
      <c r="D2834" t="s">
        <v>30</v>
      </c>
      <c r="E2834" t="s">
        <v>20</v>
      </c>
      <c r="F2834" t="s">
        <v>4</v>
      </c>
      <c r="G2834">
        <v>11058</v>
      </c>
      <c r="O2834">
        <v>662521</v>
      </c>
      <c r="P2834" s="2">
        <v>41877.171388888892</v>
      </c>
      <c r="Q2834" t="s">
        <v>32</v>
      </c>
      <c r="R2834" t="s">
        <v>29</v>
      </c>
      <c r="S2834" t="s">
        <v>12</v>
      </c>
      <c r="T2834" t="s">
        <v>2</v>
      </c>
      <c r="U2834">
        <v>74708</v>
      </c>
    </row>
    <row r="2835" spans="1:21" x14ac:dyDescent="0.3">
      <c r="A2835">
        <v>168921</v>
      </c>
      <c r="B2835" s="2">
        <v>41877.473807870374</v>
      </c>
      <c r="C2835" t="s">
        <v>31</v>
      </c>
      <c r="D2835" t="s">
        <v>30</v>
      </c>
      <c r="E2835" t="s">
        <v>20</v>
      </c>
      <c r="F2835" t="s">
        <v>4</v>
      </c>
      <c r="G2835">
        <v>42405</v>
      </c>
      <c r="O2835">
        <v>756594</v>
      </c>
      <c r="P2835" s="2">
        <v>41836.76353009259</v>
      </c>
      <c r="Q2835" t="s">
        <v>32</v>
      </c>
      <c r="R2835" t="s">
        <v>30</v>
      </c>
      <c r="S2835" t="s">
        <v>17</v>
      </c>
      <c r="T2835" t="s">
        <v>10</v>
      </c>
      <c r="U2835">
        <v>28483</v>
      </c>
    </row>
    <row r="2836" spans="1:21" x14ac:dyDescent="0.3">
      <c r="A2836">
        <v>753579</v>
      </c>
      <c r="B2836" s="2">
        <v>41780.396747685183</v>
      </c>
      <c r="C2836" t="s">
        <v>32</v>
      </c>
      <c r="D2836" t="s">
        <v>28</v>
      </c>
      <c r="E2836" t="s">
        <v>15</v>
      </c>
      <c r="F2836" t="s">
        <v>8</v>
      </c>
      <c r="G2836">
        <v>47099</v>
      </c>
      <c r="O2836">
        <v>772086</v>
      </c>
      <c r="P2836" s="2">
        <v>41836.764791666668</v>
      </c>
      <c r="Q2836" t="s">
        <v>32</v>
      </c>
      <c r="R2836" t="s">
        <v>30</v>
      </c>
      <c r="S2836" t="s">
        <v>17</v>
      </c>
      <c r="T2836" t="s">
        <v>10</v>
      </c>
      <c r="U2836">
        <v>1262</v>
      </c>
    </row>
    <row r="2837" spans="1:21" x14ac:dyDescent="0.3">
      <c r="A2837">
        <v>536133</v>
      </c>
      <c r="B2837" s="2">
        <v>41780.397361111114</v>
      </c>
      <c r="C2837" t="s">
        <v>32</v>
      </c>
      <c r="D2837" t="s">
        <v>30</v>
      </c>
      <c r="E2837" t="s">
        <v>15</v>
      </c>
      <c r="F2837" t="s">
        <v>8</v>
      </c>
      <c r="G2837">
        <v>24740</v>
      </c>
      <c r="O2837">
        <v>756620</v>
      </c>
      <c r="P2837" s="2">
        <v>41816.792407407411</v>
      </c>
      <c r="Q2837" t="s">
        <v>32</v>
      </c>
      <c r="R2837" t="s">
        <v>28</v>
      </c>
      <c r="S2837" t="s">
        <v>20</v>
      </c>
      <c r="T2837" t="s">
        <v>5</v>
      </c>
      <c r="U2837">
        <v>4615</v>
      </c>
    </row>
    <row r="2838" spans="1:21" x14ac:dyDescent="0.3">
      <c r="A2838">
        <v>88859</v>
      </c>
      <c r="B2838" s="2">
        <v>41780.397962962961</v>
      </c>
      <c r="C2838" t="s">
        <v>32</v>
      </c>
      <c r="D2838" t="s">
        <v>28</v>
      </c>
      <c r="E2838" t="s">
        <v>15</v>
      </c>
      <c r="F2838" t="s">
        <v>8</v>
      </c>
      <c r="G2838">
        <v>11554</v>
      </c>
      <c r="O2838">
        <v>875165</v>
      </c>
      <c r="P2838" s="2">
        <v>41816.793599537035</v>
      </c>
      <c r="Q2838" t="s">
        <v>32</v>
      </c>
      <c r="R2838" t="s">
        <v>29</v>
      </c>
      <c r="S2838" t="s">
        <v>20</v>
      </c>
      <c r="T2838" t="s">
        <v>5</v>
      </c>
      <c r="U2838">
        <v>85584</v>
      </c>
    </row>
    <row r="2839" spans="1:21" x14ac:dyDescent="0.3">
      <c r="A2839">
        <v>458929</v>
      </c>
      <c r="B2839" s="2">
        <v>41787.714999999997</v>
      </c>
      <c r="C2839" t="s">
        <v>32</v>
      </c>
      <c r="D2839" t="s">
        <v>30</v>
      </c>
      <c r="E2839" t="s">
        <v>15</v>
      </c>
      <c r="F2839" t="s">
        <v>8</v>
      </c>
      <c r="G2839">
        <v>27917</v>
      </c>
      <c r="O2839">
        <v>903998</v>
      </c>
      <c r="P2839" s="2">
        <v>41803.388356481482</v>
      </c>
      <c r="Q2839" t="s">
        <v>32</v>
      </c>
      <c r="R2839" t="s">
        <v>30</v>
      </c>
      <c r="S2839" t="s">
        <v>17</v>
      </c>
      <c r="T2839" t="s">
        <v>1</v>
      </c>
      <c r="U2839">
        <v>75006</v>
      </c>
    </row>
    <row r="2840" spans="1:21" x14ac:dyDescent="0.3">
      <c r="A2840">
        <v>89996</v>
      </c>
      <c r="B2840" s="2">
        <v>41849.819664351853</v>
      </c>
      <c r="C2840" t="s">
        <v>31</v>
      </c>
      <c r="D2840" t="s">
        <v>30</v>
      </c>
      <c r="E2840" t="s">
        <v>15</v>
      </c>
      <c r="F2840" t="s">
        <v>8</v>
      </c>
      <c r="G2840">
        <v>76246</v>
      </c>
      <c r="O2840">
        <v>292518</v>
      </c>
      <c r="P2840" s="2">
        <v>41835.398692129631</v>
      </c>
      <c r="Q2840" t="s">
        <v>32</v>
      </c>
      <c r="R2840" t="s">
        <v>30</v>
      </c>
      <c r="S2840" t="s">
        <v>14</v>
      </c>
      <c r="T2840" t="s">
        <v>2</v>
      </c>
      <c r="U2840">
        <v>86443</v>
      </c>
    </row>
    <row r="2841" spans="1:21" x14ac:dyDescent="0.3">
      <c r="A2841">
        <v>636370</v>
      </c>
      <c r="B2841" s="2">
        <v>41849.819976851853</v>
      </c>
      <c r="C2841" t="s">
        <v>32</v>
      </c>
      <c r="D2841" t="s">
        <v>30</v>
      </c>
      <c r="E2841" t="s">
        <v>15</v>
      </c>
      <c r="F2841" t="s">
        <v>8</v>
      </c>
      <c r="G2841">
        <v>66728</v>
      </c>
      <c r="O2841">
        <v>550775</v>
      </c>
      <c r="P2841" s="2">
        <v>41835.401284722226</v>
      </c>
      <c r="Q2841" t="s">
        <v>32</v>
      </c>
      <c r="R2841" t="s">
        <v>30</v>
      </c>
      <c r="S2841" t="s">
        <v>14</v>
      </c>
      <c r="T2841" t="s">
        <v>2</v>
      </c>
      <c r="U2841">
        <v>45342</v>
      </c>
    </row>
    <row r="2842" spans="1:21" x14ac:dyDescent="0.3">
      <c r="A2842">
        <v>639922</v>
      </c>
      <c r="B2842" s="2">
        <v>41766.399085648147</v>
      </c>
      <c r="C2842" t="s">
        <v>31</v>
      </c>
      <c r="D2842" t="s">
        <v>30</v>
      </c>
      <c r="E2842" t="s">
        <v>20</v>
      </c>
      <c r="F2842" t="s">
        <v>5</v>
      </c>
      <c r="G2842">
        <v>84559</v>
      </c>
      <c r="O2842">
        <v>243625</v>
      </c>
      <c r="P2842" s="2">
        <v>41864.590497685182</v>
      </c>
      <c r="Q2842" t="s">
        <v>32</v>
      </c>
      <c r="R2842" t="s">
        <v>30</v>
      </c>
      <c r="S2842" t="s">
        <v>14</v>
      </c>
      <c r="T2842" t="s">
        <v>2</v>
      </c>
      <c r="U2842">
        <v>13278</v>
      </c>
    </row>
    <row r="2843" spans="1:21" x14ac:dyDescent="0.3">
      <c r="A2843">
        <v>834391</v>
      </c>
      <c r="B2843" s="2">
        <v>41767.775763888887</v>
      </c>
      <c r="C2843" t="s">
        <v>31</v>
      </c>
      <c r="D2843" t="s">
        <v>28</v>
      </c>
      <c r="E2843" t="s">
        <v>20</v>
      </c>
      <c r="F2843" t="s">
        <v>5</v>
      </c>
      <c r="G2843">
        <v>94532</v>
      </c>
      <c r="O2843">
        <v>423354</v>
      </c>
      <c r="P2843" s="2">
        <v>41864.592083333337</v>
      </c>
      <c r="Q2843" t="s">
        <v>32</v>
      </c>
      <c r="R2843" t="s">
        <v>30</v>
      </c>
      <c r="S2843" t="s">
        <v>14</v>
      </c>
      <c r="T2843" t="s">
        <v>2</v>
      </c>
      <c r="U2843">
        <v>25363</v>
      </c>
    </row>
    <row r="2844" spans="1:21" x14ac:dyDescent="0.3">
      <c r="A2844">
        <v>446910</v>
      </c>
      <c r="B2844" s="2">
        <v>41767.776226851849</v>
      </c>
      <c r="C2844" t="s">
        <v>32</v>
      </c>
      <c r="D2844" t="s">
        <v>29</v>
      </c>
      <c r="E2844" t="s">
        <v>20</v>
      </c>
      <c r="F2844" t="s">
        <v>5</v>
      </c>
      <c r="G2844">
        <v>34564</v>
      </c>
      <c r="O2844">
        <v>868439</v>
      </c>
      <c r="P2844" s="2">
        <v>41786.397499999999</v>
      </c>
      <c r="Q2844" t="s">
        <v>32</v>
      </c>
      <c r="R2844" t="s">
        <v>30</v>
      </c>
      <c r="S2844" t="s">
        <v>18</v>
      </c>
      <c r="T2844" t="s">
        <v>10</v>
      </c>
      <c r="U2844">
        <v>70585</v>
      </c>
    </row>
    <row r="2845" spans="1:21" x14ac:dyDescent="0.3">
      <c r="A2845">
        <v>942102</v>
      </c>
      <c r="B2845" s="2">
        <v>41872.738912037035</v>
      </c>
      <c r="C2845" t="s">
        <v>32</v>
      </c>
      <c r="D2845" t="s">
        <v>30</v>
      </c>
      <c r="E2845" t="s">
        <v>20</v>
      </c>
      <c r="F2845" t="s">
        <v>5</v>
      </c>
      <c r="G2845">
        <v>45259</v>
      </c>
      <c r="O2845">
        <v>173156</v>
      </c>
      <c r="P2845" s="2">
        <v>41809.565717592595</v>
      </c>
      <c r="Q2845" t="s">
        <v>32</v>
      </c>
      <c r="R2845" t="s">
        <v>30</v>
      </c>
      <c r="S2845" t="s">
        <v>18</v>
      </c>
      <c r="T2845" t="s">
        <v>10</v>
      </c>
      <c r="U2845">
        <v>34170</v>
      </c>
    </row>
    <row r="2846" spans="1:21" x14ac:dyDescent="0.3">
      <c r="A2846">
        <v>887834</v>
      </c>
      <c r="B2846" s="2">
        <v>41872.739282407405</v>
      </c>
      <c r="C2846" t="s">
        <v>32</v>
      </c>
      <c r="D2846" t="s">
        <v>28</v>
      </c>
      <c r="E2846" t="s">
        <v>20</v>
      </c>
      <c r="F2846" t="s">
        <v>5</v>
      </c>
      <c r="G2846">
        <v>68553</v>
      </c>
      <c r="O2846">
        <v>612189</v>
      </c>
      <c r="P2846" s="2">
        <v>41814.397858796299</v>
      </c>
      <c r="Q2846" t="s">
        <v>32</v>
      </c>
      <c r="R2846" t="s">
        <v>30</v>
      </c>
      <c r="S2846" t="s">
        <v>18</v>
      </c>
      <c r="T2846" t="s">
        <v>10</v>
      </c>
      <c r="U2846">
        <v>35271</v>
      </c>
    </row>
    <row r="2847" spans="1:21" x14ac:dyDescent="0.3">
      <c r="A2847">
        <v>551086</v>
      </c>
      <c r="B2847" s="2">
        <v>41872.739895833336</v>
      </c>
      <c r="C2847" t="s">
        <v>31</v>
      </c>
      <c r="D2847" t="s">
        <v>30</v>
      </c>
      <c r="E2847" t="s">
        <v>20</v>
      </c>
      <c r="F2847" t="s">
        <v>5</v>
      </c>
      <c r="G2847">
        <v>97491</v>
      </c>
      <c r="O2847">
        <v>216919</v>
      </c>
      <c r="P2847" s="2">
        <v>41831.92083333333</v>
      </c>
      <c r="Q2847" t="s">
        <v>32</v>
      </c>
      <c r="R2847" t="s">
        <v>29</v>
      </c>
      <c r="S2847" t="s">
        <v>18</v>
      </c>
      <c r="T2847" t="s">
        <v>10</v>
      </c>
      <c r="U2847">
        <v>63491</v>
      </c>
    </row>
    <row r="2848" spans="1:21" x14ac:dyDescent="0.3">
      <c r="A2848">
        <v>47896</v>
      </c>
      <c r="B2848" s="2">
        <v>41872.740659722222</v>
      </c>
      <c r="C2848" t="s">
        <v>31</v>
      </c>
      <c r="D2848" t="s">
        <v>28</v>
      </c>
      <c r="E2848" t="s">
        <v>20</v>
      </c>
      <c r="F2848" t="s">
        <v>5</v>
      </c>
      <c r="G2848">
        <v>1251</v>
      </c>
      <c r="O2848">
        <v>328706</v>
      </c>
      <c r="P2848" s="2">
        <v>41814.442743055559</v>
      </c>
      <c r="Q2848" t="s">
        <v>32</v>
      </c>
      <c r="R2848" t="s">
        <v>30</v>
      </c>
      <c r="S2848" t="s">
        <v>14</v>
      </c>
      <c r="T2848" t="s">
        <v>10</v>
      </c>
      <c r="U2848">
        <v>30982</v>
      </c>
    </row>
    <row r="2849" spans="1:21" x14ac:dyDescent="0.3">
      <c r="A2849">
        <v>171510</v>
      </c>
      <c r="B2849" s="2">
        <v>41880.312962962962</v>
      </c>
      <c r="C2849" t="s">
        <v>32</v>
      </c>
      <c r="D2849" t="s">
        <v>28</v>
      </c>
      <c r="E2849" t="s">
        <v>20</v>
      </c>
      <c r="F2849" t="s">
        <v>5</v>
      </c>
      <c r="G2849">
        <v>72676</v>
      </c>
      <c r="O2849">
        <v>309543</v>
      </c>
      <c r="P2849" s="2">
        <v>41814.443182870367</v>
      </c>
      <c r="Q2849" t="s">
        <v>32</v>
      </c>
      <c r="R2849" t="s">
        <v>30</v>
      </c>
      <c r="S2849" t="s">
        <v>14</v>
      </c>
      <c r="T2849" t="s">
        <v>10</v>
      </c>
      <c r="U2849">
        <v>18041</v>
      </c>
    </row>
    <row r="2850" spans="1:21" x14ac:dyDescent="0.3">
      <c r="A2850">
        <v>478340</v>
      </c>
      <c r="B2850" s="2">
        <v>41815.748564814814</v>
      </c>
      <c r="C2850" t="s">
        <v>31</v>
      </c>
      <c r="D2850" t="s">
        <v>28</v>
      </c>
      <c r="E2850" t="s">
        <v>17</v>
      </c>
      <c r="F2850" t="s">
        <v>6</v>
      </c>
      <c r="G2850">
        <v>62984</v>
      </c>
      <c r="O2850">
        <v>260038</v>
      </c>
      <c r="P2850" s="2">
        <v>41827.516655092593</v>
      </c>
      <c r="Q2850" t="s">
        <v>32</v>
      </c>
      <c r="R2850" t="s">
        <v>29</v>
      </c>
      <c r="S2850" t="s">
        <v>14</v>
      </c>
      <c r="T2850" t="s">
        <v>10</v>
      </c>
      <c r="U2850">
        <v>74189</v>
      </c>
    </row>
    <row r="2851" spans="1:21" x14ac:dyDescent="0.3">
      <c r="A2851">
        <v>533413</v>
      </c>
      <c r="B2851" s="2">
        <v>41766.400324074071</v>
      </c>
      <c r="C2851" t="s">
        <v>32</v>
      </c>
      <c r="D2851" t="s">
        <v>30</v>
      </c>
      <c r="E2851" t="s">
        <v>20</v>
      </c>
      <c r="F2851" t="s">
        <v>2</v>
      </c>
      <c r="G2851">
        <v>32457</v>
      </c>
      <c r="O2851">
        <v>747909</v>
      </c>
      <c r="P2851" s="2">
        <v>41808.396909722222</v>
      </c>
      <c r="Q2851" t="s">
        <v>32</v>
      </c>
      <c r="R2851" t="s">
        <v>28</v>
      </c>
      <c r="S2851" t="s">
        <v>12</v>
      </c>
      <c r="T2851" t="s">
        <v>10</v>
      </c>
      <c r="U2851">
        <v>17911</v>
      </c>
    </row>
    <row r="2852" spans="1:21" x14ac:dyDescent="0.3">
      <c r="A2852">
        <v>283022</v>
      </c>
      <c r="B2852" s="2">
        <v>41873.392291666663</v>
      </c>
      <c r="C2852" t="s">
        <v>31</v>
      </c>
      <c r="D2852" t="s">
        <v>30</v>
      </c>
      <c r="E2852" t="s">
        <v>20</v>
      </c>
      <c r="F2852" t="s">
        <v>2</v>
      </c>
      <c r="G2852">
        <v>42052</v>
      </c>
      <c r="O2852">
        <v>493105</v>
      </c>
      <c r="P2852" s="2">
        <v>41789.353622685187</v>
      </c>
      <c r="Q2852" t="s">
        <v>32</v>
      </c>
      <c r="R2852" t="s">
        <v>30</v>
      </c>
      <c r="S2852" t="s">
        <v>13</v>
      </c>
      <c r="T2852" t="s">
        <v>1</v>
      </c>
      <c r="U2852">
        <v>26886</v>
      </c>
    </row>
    <row r="2853" spans="1:21" x14ac:dyDescent="0.3">
      <c r="A2853">
        <v>703363</v>
      </c>
      <c r="B2853" s="2">
        <v>41856.828159722223</v>
      </c>
      <c r="C2853" t="s">
        <v>31</v>
      </c>
      <c r="D2853" t="s">
        <v>28</v>
      </c>
      <c r="E2853" t="s">
        <v>20</v>
      </c>
      <c r="F2853" t="s">
        <v>6</v>
      </c>
      <c r="G2853">
        <v>38880</v>
      </c>
      <c r="O2853">
        <v>30935</v>
      </c>
      <c r="P2853" s="2">
        <v>41843.398275462961</v>
      </c>
      <c r="Q2853" t="s">
        <v>32</v>
      </c>
      <c r="R2853" t="s">
        <v>30</v>
      </c>
      <c r="S2853" t="s">
        <v>13</v>
      </c>
      <c r="T2853" t="s">
        <v>10</v>
      </c>
      <c r="U2853">
        <v>74320</v>
      </c>
    </row>
    <row r="2854" spans="1:21" x14ac:dyDescent="0.3">
      <c r="A2854">
        <v>73267</v>
      </c>
      <c r="B2854" s="2">
        <v>41881.3047337963</v>
      </c>
      <c r="C2854" t="s">
        <v>31</v>
      </c>
      <c r="D2854" t="s">
        <v>28</v>
      </c>
      <c r="E2854" t="s">
        <v>20</v>
      </c>
      <c r="F2854" t="s">
        <v>6</v>
      </c>
      <c r="G2854">
        <v>58547</v>
      </c>
      <c r="O2854">
        <v>106660</v>
      </c>
      <c r="P2854" s="2">
        <v>41843.399386574078</v>
      </c>
      <c r="Q2854" t="s">
        <v>32</v>
      </c>
      <c r="R2854" t="s">
        <v>30</v>
      </c>
      <c r="S2854" t="s">
        <v>13</v>
      </c>
      <c r="T2854" t="s">
        <v>10</v>
      </c>
      <c r="U2854">
        <v>30451</v>
      </c>
    </row>
    <row r="2855" spans="1:21" x14ac:dyDescent="0.3">
      <c r="A2855">
        <v>808514</v>
      </c>
      <c r="B2855" s="2">
        <v>41881.306342592594</v>
      </c>
      <c r="C2855" t="s">
        <v>31</v>
      </c>
      <c r="D2855" t="s">
        <v>28</v>
      </c>
      <c r="E2855" t="s">
        <v>20</v>
      </c>
      <c r="F2855" t="s">
        <v>6</v>
      </c>
      <c r="G2855">
        <v>61895</v>
      </c>
      <c r="O2855">
        <v>167126</v>
      </c>
      <c r="P2855" s="2">
        <v>41864.398449074077</v>
      </c>
      <c r="Q2855" t="s">
        <v>32</v>
      </c>
      <c r="R2855" t="s">
        <v>30</v>
      </c>
      <c r="S2855" t="s">
        <v>13</v>
      </c>
      <c r="T2855" t="s">
        <v>10</v>
      </c>
      <c r="U2855">
        <v>63271</v>
      </c>
    </row>
    <row r="2856" spans="1:21" x14ac:dyDescent="0.3">
      <c r="A2856">
        <v>999850</v>
      </c>
      <c r="B2856" s="2">
        <v>41881.307060185187</v>
      </c>
      <c r="C2856" t="s">
        <v>32</v>
      </c>
      <c r="D2856" t="s">
        <v>28</v>
      </c>
      <c r="E2856" t="s">
        <v>20</v>
      </c>
      <c r="F2856" t="s">
        <v>6</v>
      </c>
      <c r="G2856">
        <v>50962</v>
      </c>
      <c r="O2856">
        <v>787857</v>
      </c>
      <c r="P2856" s="2">
        <v>41857.396631944444</v>
      </c>
      <c r="Q2856" t="s">
        <v>32</v>
      </c>
      <c r="R2856" t="s">
        <v>28</v>
      </c>
      <c r="S2856" t="s">
        <v>12</v>
      </c>
      <c r="T2856" t="s">
        <v>6</v>
      </c>
      <c r="U2856">
        <v>49482</v>
      </c>
    </row>
    <row r="2857" spans="1:21" x14ac:dyDescent="0.3">
      <c r="A2857">
        <v>444836</v>
      </c>
      <c r="B2857" s="2">
        <v>41851.602199074077</v>
      </c>
      <c r="C2857" t="s">
        <v>32</v>
      </c>
      <c r="D2857" t="s">
        <v>28</v>
      </c>
      <c r="E2857" t="s">
        <v>20</v>
      </c>
      <c r="F2857" t="s">
        <v>5</v>
      </c>
      <c r="G2857">
        <v>34487</v>
      </c>
      <c r="O2857">
        <v>783242</v>
      </c>
      <c r="P2857" s="2">
        <v>41828.466782407406</v>
      </c>
      <c r="Q2857" t="s">
        <v>32</v>
      </c>
      <c r="R2857" t="s">
        <v>30</v>
      </c>
      <c r="S2857" t="s">
        <v>13</v>
      </c>
      <c r="T2857" t="s">
        <v>10</v>
      </c>
      <c r="U2857">
        <v>7859</v>
      </c>
    </row>
    <row r="2858" spans="1:21" x14ac:dyDescent="0.3">
      <c r="A2858">
        <v>200966</v>
      </c>
      <c r="B2858" s="2">
        <v>41858.381840277776</v>
      </c>
      <c r="C2858" t="s">
        <v>31</v>
      </c>
      <c r="D2858" t="s">
        <v>28</v>
      </c>
      <c r="E2858" t="s">
        <v>20</v>
      </c>
      <c r="F2858" t="s">
        <v>5</v>
      </c>
      <c r="G2858">
        <v>10383</v>
      </c>
      <c r="O2858">
        <v>872898</v>
      </c>
      <c r="P2858" s="2">
        <v>41828.468078703707</v>
      </c>
      <c r="Q2858" t="s">
        <v>32</v>
      </c>
      <c r="R2858" t="s">
        <v>30</v>
      </c>
      <c r="S2858" t="s">
        <v>13</v>
      </c>
      <c r="T2858" t="s">
        <v>10</v>
      </c>
      <c r="U2858">
        <v>47520</v>
      </c>
    </row>
    <row r="2859" spans="1:21" x14ac:dyDescent="0.3">
      <c r="A2859">
        <v>600368</v>
      </c>
      <c r="B2859" s="2">
        <v>41859.797256944446</v>
      </c>
      <c r="C2859" t="s">
        <v>32</v>
      </c>
      <c r="D2859" t="s">
        <v>30</v>
      </c>
      <c r="E2859" t="s">
        <v>20</v>
      </c>
      <c r="F2859" t="s">
        <v>5</v>
      </c>
      <c r="G2859">
        <v>36386</v>
      </c>
      <c r="O2859">
        <v>673410</v>
      </c>
      <c r="P2859" s="2">
        <v>41795.72047453704</v>
      </c>
      <c r="Q2859" t="s">
        <v>32</v>
      </c>
      <c r="R2859" t="s">
        <v>30</v>
      </c>
      <c r="S2859" t="s">
        <v>14</v>
      </c>
      <c r="T2859" t="s">
        <v>4</v>
      </c>
      <c r="U2859">
        <v>18777</v>
      </c>
    </row>
    <row r="2860" spans="1:21" x14ac:dyDescent="0.3">
      <c r="A2860">
        <v>827812</v>
      </c>
      <c r="B2860" s="2">
        <v>41860.384120370371</v>
      </c>
      <c r="C2860" t="s">
        <v>32</v>
      </c>
      <c r="D2860" t="s">
        <v>30</v>
      </c>
      <c r="E2860" t="s">
        <v>20</v>
      </c>
      <c r="F2860" t="s">
        <v>5</v>
      </c>
      <c r="G2860">
        <v>72478</v>
      </c>
      <c r="O2860">
        <v>957901</v>
      </c>
      <c r="P2860" s="2">
        <v>41795.72084490741</v>
      </c>
      <c r="Q2860" t="s">
        <v>32</v>
      </c>
      <c r="R2860" t="s">
        <v>30</v>
      </c>
      <c r="S2860" t="s">
        <v>14</v>
      </c>
      <c r="T2860" t="s">
        <v>4</v>
      </c>
      <c r="U2860">
        <v>5259</v>
      </c>
    </row>
    <row r="2861" spans="1:21" x14ac:dyDescent="0.3">
      <c r="A2861">
        <v>732025</v>
      </c>
      <c r="B2861" s="2">
        <v>41864.493379629632</v>
      </c>
      <c r="C2861" t="s">
        <v>31</v>
      </c>
      <c r="D2861" t="s">
        <v>28</v>
      </c>
      <c r="E2861" t="s">
        <v>20</v>
      </c>
      <c r="F2861" t="s">
        <v>5</v>
      </c>
      <c r="G2861">
        <v>98218</v>
      </c>
      <c r="O2861">
        <v>185447</v>
      </c>
      <c r="P2861" s="2">
        <v>41795.72142361111</v>
      </c>
      <c r="Q2861" t="s">
        <v>32</v>
      </c>
      <c r="R2861" t="s">
        <v>30</v>
      </c>
      <c r="S2861" t="s">
        <v>14</v>
      </c>
      <c r="T2861" t="s">
        <v>4</v>
      </c>
      <c r="U2861">
        <v>48502</v>
      </c>
    </row>
    <row r="2862" spans="1:21" x14ac:dyDescent="0.3">
      <c r="A2862">
        <v>275640</v>
      </c>
      <c r="B2862" s="2">
        <v>41865.420555555553</v>
      </c>
      <c r="C2862" t="s">
        <v>32</v>
      </c>
      <c r="D2862" t="s">
        <v>29</v>
      </c>
      <c r="E2862" t="s">
        <v>20</v>
      </c>
      <c r="F2862" t="s">
        <v>5</v>
      </c>
      <c r="G2862">
        <v>52802</v>
      </c>
      <c r="O2862">
        <v>794851</v>
      </c>
      <c r="P2862" s="2">
        <v>41810.319710648146</v>
      </c>
      <c r="Q2862" t="s">
        <v>32</v>
      </c>
      <c r="R2862" t="s">
        <v>30</v>
      </c>
      <c r="S2862" t="s">
        <v>14</v>
      </c>
      <c r="T2862" t="s">
        <v>4</v>
      </c>
      <c r="U2862">
        <v>75046</v>
      </c>
    </row>
    <row r="2863" spans="1:21" x14ac:dyDescent="0.3">
      <c r="A2863">
        <v>868305</v>
      </c>
      <c r="B2863" s="2">
        <v>41830.72729166667</v>
      </c>
      <c r="C2863" t="s">
        <v>32</v>
      </c>
      <c r="D2863" t="s">
        <v>28</v>
      </c>
      <c r="E2863" t="s">
        <v>20</v>
      </c>
      <c r="F2863" t="s">
        <v>6</v>
      </c>
      <c r="G2863">
        <v>62805</v>
      </c>
      <c r="O2863">
        <v>225516</v>
      </c>
      <c r="P2863" s="2">
        <v>41810.320324074077</v>
      </c>
      <c r="Q2863" t="s">
        <v>32</v>
      </c>
      <c r="R2863" t="s">
        <v>30</v>
      </c>
      <c r="S2863" t="s">
        <v>14</v>
      </c>
      <c r="T2863" t="s">
        <v>4</v>
      </c>
      <c r="U2863">
        <v>37529</v>
      </c>
    </row>
    <row r="2864" spans="1:21" x14ac:dyDescent="0.3">
      <c r="A2864">
        <v>717117</v>
      </c>
      <c r="B2864" s="2">
        <v>41830.729016203702</v>
      </c>
      <c r="C2864" t="s">
        <v>32</v>
      </c>
      <c r="D2864" t="s">
        <v>30</v>
      </c>
      <c r="E2864" t="s">
        <v>20</v>
      </c>
      <c r="F2864" t="s">
        <v>6</v>
      </c>
      <c r="G2864">
        <v>82655</v>
      </c>
      <c r="O2864">
        <v>97162</v>
      </c>
      <c r="P2864" s="2">
        <v>41810.485208333332</v>
      </c>
      <c r="Q2864" t="s">
        <v>32</v>
      </c>
      <c r="R2864" t="s">
        <v>30</v>
      </c>
      <c r="S2864" t="s">
        <v>14</v>
      </c>
      <c r="T2864" t="s">
        <v>4</v>
      </c>
      <c r="U2864">
        <v>14523</v>
      </c>
    </row>
    <row r="2865" spans="1:21" x14ac:dyDescent="0.3">
      <c r="A2865">
        <v>259771</v>
      </c>
      <c r="B2865" s="2">
        <v>41824.396840277775</v>
      </c>
      <c r="C2865" t="s">
        <v>31</v>
      </c>
      <c r="D2865" t="s">
        <v>28</v>
      </c>
      <c r="E2865" t="s">
        <v>12</v>
      </c>
      <c r="F2865" t="s">
        <v>2</v>
      </c>
      <c r="G2865">
        <v>36553</v>
      </c>
      <c r="O2865">
        <v>892707</v>
      </c>
      <c r="P2865" s="2">
        <v>41816.66710648148</v>
      </c>
      <c r="Q2865" t="s">
        <v>32</v>
      </c>
      <c r="R2865" t="s">
        <v>30</v>
      </c>
      <c r="S2865" t="s">
        <v>14</v>
      </c>
      <c r="T2865" t="s">
        <v>4</v>
      </c>
      <c r="U2865">
        <v>54676</v>
      </c>
    </row>
    <row r="2866" spans="1:21" x14ac:dyDescent="0.3">
      <c r="A2866">
        <v>227346</v>
      </c>
      <c r="B2866" s="2">
        <v>41824.397233796299</v>
      </c>
      <c r="C2866" t="s">
        <v>31</v>
      </c>
      <c r="D2866" t="s">
        <v>30</v>
      </c>
      <c r="E2866" t="s">
        <v>12</v>
      </c>
      <c r="F2866" t="s">
        <v>2</v>
      </c>
      <c r="G2866">
        <v>9809</v>
      </c>
      <c r="O2866">
        <v>735435</v>
      </c>
      <c r="P2866" s="2">
        <v>41867.799618055556</v>
      </c>
      <c r="Q2866" t="s">
        <v>32</v>
      </c>
      <c r="R2866" t="s">
        <v>30</v>
      </c>
      <c r="S2866" t="s">
        <v>14</v>
      </c>
      <c r="T2866" t="s">
        <v>4</v>
      </c>
      <c r="U2866">
        <v>13643</v>
      </c>
    </row>
    <row r="2867" spans="1:21" x14ac:dyDescent="0.3">
      <c r="A2867">
        <v>601759</v>
      </c>
      <c r="B2867" s="2">
        <v>41834.654814814814</v>
      </c>
      <c r="C2867" t="s">
        <v>31</v>
      </c>
      <c r="D2867" t="s">
        <v>29</v>
      </c>
      <c r="E2867" t="s">
        <v>12</v>
      </c>
      <c r="F2867" t="s">
        <v>2</v>
      </c>
      <c r="G2867">
        <v>25861</v>
      </c>
      <c r="O2867">
        <v>997824</v>
      </c>
      <c r="P2867" s="2">
        <v>41882.594629629632</v>
      </c>
      <c r="Q2867" t="s">
        <v>32</v>
      </c>
      <c r="R2867" t="s">
        <v>30</v>
      </c>
      <c r="S2867" t="s">
        <v>14</v>
      </c>
      <c r="T2867" t="s">
        <v>4</v>
      </c>
      <c r="U2867">
        <v>23112</v>
      </c>
    </row>
    <row r="2868" spans="1:21" x14ac:dyDescent="0.3">
      <c r="A2868">
        <v>81051</v>
      </c>
      <c r="B2868" s="2">
        <v>41852.396886574075</v>
      </c>
      <c r="C2868" t="s">
        <v>32</v>
      </c>
      <c r="D2868" t="s">
        <v>28</v>
      </c>
      <c r="E2868" t="s">
        <v>12</v>
      </c>
      <c r="F2868" t="s">
        <v>2</v>
      </c>
      <c r="G2868">
        <v>7635</v>
      </c>
      <c r="O2868">
        <v>510022</v>
      </c>
      <c r="P2868" s="2">
        <v>41873.610752314817</v>
      </c>
      <c r="Q2868" t="s">
        <v>32</v>
      </c>
      <c r="R2868" t="s">
        <v>30</v>
      </c>
      <c r="S2868" t="s">
        <v>14</v>
      </c>
      <c r="T2868" t="s">
        <v>4</v>
      </c>
      <c r="U2868">
        <v>6994</v>
      </c>
    </row>
    <row r="2869" spans="1:21" x14ac:dyDescent="0.3">
      <c r="A2869">
        <v>651902</v>
      </c>
      <c r="B2869" s="2">
        <v>41852.397164351853</v>
      </c>
      <c r="C2869" t="s">
        <v>31</v>
      </c>
      <c r="D2869" t="s">
        <v>30</v>
      </c>
      <c r="E2869" t="s">
        <v>12</v>
      </c>
      <c r="F2869" t="s">
        <v>2</v>
      </c>
      <c r="G2869">
        <v>16421</v>
      </c>
      <c r="O2869">
        <v>561271</v>
      </c>
      <c r="P2869" s="2">
        <v>41880.576261574075</v>
      </c>
      <c r="Q2869" t="s">
        <v>32</v>
      </c>
      <c r="R2869" t="s">
        <v>30</v>
      </c>
      <c r="S2869" t="s">
        <v>14</v>
      </c>
      <c r="T2869" t="s">
        <v>4</v>
      </c>
      <c r="U2869">
        <v>47784</v>
      </c>
    </row>
    <row r="2870" spans="1:21" x14ac:dyDescent="0.3">
      <c r="A2870">
        <v>886667</v>
      </c>
      <c r="B2870" s="2">
        <v>41852.397465277776</v>
      </c>
      <c r="C2870" t="s">
        <v>31</v>
      </c>
      <c r="D2870" t="s">
        <v>28</v>
      </c>
      <c r="E2870" t="s">
        <v>12</v>
      </c>
      <c r="F2870" t="s">
        <v>2</v>
      </c>
      <c r="G2870">
        <v>75908</v>
      </c>
      <c r="O2870">
        <v>632138</v>
      </c>
      <c r="P2870" s="2">
        <v>41879.397870370369</v>
      </c>
      <c r="Q2870" t="s">
        <v>32</v>
      </c>
      <c r="R2870" t="s">
        <v>30</v>
      </c>
      <c r="S2870" t="s">
        <v>14</v>
      </c>
      <c r="T2870" t="s">
        <v>4</v>
      </c>
      <c r="U2870">
        <v>42540</v>
      </c>
    </row>
    <row r="2871" spans="1:21" x14ac:dyDescent="0.3">
      <c r="A2871">
        <v>719726</v>
      </c>
      <c r="B2871" s="2">
        <v>41852.398182870369</v>
      </c>
      <c r="C2871" t="s">
        <v>32</v>
      </c>
      <c r="D2871" t="s">
        <v>29</v>
      </c>
      <c r="E2871" t="s">
        <v>12</v>
      </c>
      <c r="F2871" t="s">
        <v>2</v>
      </c>
      <c r="G2871">
        <v>89490</v>
      </c>
      <c r="O2871">
        <v>860271</v>
      </c>
      <c r="P2871" s="2">
        <v>41823.397361111114</v>
      </c>
      <c r="Q2871" t="s">
        <v>32</v>
      </c>
      <c r="R2871" t="s">
        <v>28</v>
      </c>
      <c r="S2871" t="s">
        <v>12</v>
      </c>
      <c r="T2871" t="s">
        <v>2</v>
      </c>
      <c r="U2871">
        <v>88274</v>
      </c>
    </row>
    <row r="2872" spans="1:21" x14ac:dyDescent="0.3">
      <c r="A2872">
        <v>551264</v>
      </c>
      <c r="B2872" s="2">
        <v>41771.397789351853</v>
      </c>
      <c r="C2872" t="s">
        <v>31</v>
      </c>
      <c r="D2872" t="s">
        <v>28</v>
      </c>
      <c r="E2872" t="s">
        <v>17</v>
      </c>
      <c r="F2872" t="s">
        <v>2</v>
      </c>
      <c r="G2872">
        <v>44105</v>
      </c>
      <c r="O2872">
        <v>390654</v>
      </c>
      <c r="P2872" s="2">
        <v>41823.397627314815</v>
      </c>
      <c r="Q2872" t="s">
        <v>32</v>
      </c>
      <c r="R2872" t="s">
        <v>28</v>
      </c>
      <c r="S2872" t="s">
        <v>12</v>
      </c>
      <c r="T2872" t="s">
        <v>2</v>
      </c>
      <c r="U2872">
        <v>59251</v>
      </c>
    </row>
    <row r="2873" spans="1:21" x14ac:dyDescent="0.3">
      <c r="A2873">
        <v>762737</v>
      </c>
      <c r="B2873" s="2">
        <v>41771.399583333332</v>
      </c>
      <c r="C2873" t="s">
        <v>32</v>
      </c>
      <c r="D2873" t="s">
        <v>28</v>
      </c>
      <c r="E2873" t="s">
        <v>17</v>
      </c>
      <c r="F2873" t="s">
        <v>2</v>
      </c>
      <c r="G2873">
        <v>26952</v>
      </c>
      <c r="O2873">
        <v>943300</v>
      </c>
      <c r="P2873" s="2">
        <v>41858.449467592596</v>
      </c>
      <c r="Q2873" t="s">
        <v>32</v>
      </c>
      <c r="R2873" t="s">
        <v>30</v>
      </c>
      <c r="S2873" t="s">
        <v>19</v>
      </c>
      <c r="T2873" t="s">
        <v>10</v>
      </c>
      <c r="U2873">
        <v>57373</v>
      </c>
    </row>
    <row r="2874" spans="1:21" x14ac:dyDescent="0.3">
      <c r="A2874">
        <v>359396</v>
      </c>
      <c r="B2874" s="2">
        <v>41774.543553240743</v>
      </c>
      <c r="C2874" t="s">
        <v>31</v>
      </c>
      <c r="D2874" t="s">
        <v>30</v>
      </c>
      <c r="E2874" t="s">
        <v>17</v>
      </c>
      <c r="F2874" t="s">
        <v>2</v>
      </c>
      <c r="G2874">
        <v>74233</v>
      </c>
      <c r="O2874">
        <v>718437</v>
      </c>
      <c r="P2874" s="2">
        <v>41821.387025462966</v>
      </c>
      <c r="Q2874" t="s">
        <v>32</v>
      </c>
      <c r="R2874" t="s">
        <v>30</v>
      </c>
      <c r="S2874" t="s">
        <v>17</v>
      </c>
      <c r="T2874" t="s">
        <v>5</v>
      </c>
      <c r="U2874">
        <v>37065</v>
      </c>
    </row>
    <row r="2875" spans="1:21" x14ac:dyDescent="0.3">
      <c r="A2875">
        <v>486752</v>
      </c>
      <c r="B2875" s="2">
        <v>41775.77412037037</v>
      </c>
      <c r="C2875" t="s">
        <v>32</v>
      </c>
      <c r="D2875" t="s">
        <v>28</v>
      </c>
      <c r="E2875" t="s">
        <v>17</v>
      </c>
      <c r="F2875" t="s">
        <v>2</v>
      </c>
      <c r="G2875">
        <v>9936</v>
      </c>
      <c r="O2875">
        <v>769287</v>
      </c>
      <c r="P2875" s="2">
        <v>41824.297002314815</v>
      </c>
      <c r="Q2875" t="s">
        <v>32</v>
      </c>
      <c r="R2875" t="s">
        <v>30</v>
      </c>
      <c r="S2875" t="s">
        <v>17</v>
      </c>
      <c r="T2875" t="s">
        <v>5</v>
      </c>
      <c r="U2875">
        <v>48223</v>
      </c>
    </row>
    <row r="2876" spans="1:21" x14ac:dyDescent="0.3">
      <c r="A2876">
        <v>835053</v>
      </c>
      <c r="B2876" s="2">
        <v>41775.773773148147</v>
      </c>
      <c r="C2876" t="s">
        <v>32</v>
      </c>
      <c r="D2876" t="s">
        <v>21</v>
      </c>
      <c r="E2876" t="s">
        <v>17</v>
      </c>
      <c r="F2876" t="s">
        <v>2</v>
      </c>
      <c r="G2876">
        <v>25583</v>
      </c>
      <c r="O2876">
        <v>250577</v>
      </c>
      <c r="P2876" s="2">
        <v>41838.397835648146</v>
      </c>
      <c r="Q2876" t="s">
        <v>32</v>
      </c>
      <c r="R2876" t="s">
        <v>30</v>
      </c>
      <c r="S2876" t="s">
        <v>17</v>
      </c>
      <c r="T2876" t="s">
        <v>5</v>
      </c>
      <c r="U2876">
        <v>21568</v>
      </c>
    </row>
    <row r="2877" spans="1:21" x14ac:dyDescent="0.3">
      <c r="A2877">
        <v>58029</v>
      </c>
      <c r="B2877" s="2">
        <v>41842.366342592592</v>
      </c>
      <c r="C2877" t="s">
        <v>32</v>
      </c>
      <c r="D2877" t="s">
        <v>28</v>
      </c>
      <c r="E2877" t="s">
        <v>17</v>
      </c>
      <c r="F2877" t="s">
        <v>2</v>
      </c>
      <c r="G2877">
        <v>85262</v>
      </c>
      <c r="O2877">
        <v>314821</v>
      </c>
      <c r="P2877" s="2">
        <v>41858.75172453704</v>
      </c>
      <c r="Q2877" t="s">
        <v>32</v>
      </c>
      <c r="R2877" t="s">
        <v>30</v>
      </c>
      <c r="S2877" t="s">
        <v>17</v>
      </c>
      <c r="T2877" t="s">
        <v>5</v>
      </c>
      <c r="U2877">
        <v>25320</v>
      </c>
    </row>
    <row r="2878" spans="1:21" x14ac:dyDescent="0.3">
      <c r="A2878">
        <v>193000</v>
      </c>
      <c r="B2878" s="2">
        <v>41842.367766203701</v>
      </c>
      <c r="C2878" t="s">
        <v>32</v>
      </c>
      <c r="D2878" t="s">
        <v>28</v>
      </c>
      <c r="E2878" t="s">
        <v>17</v>
      </c>
      <c r="F2878" t="s">
        <v>2</v>
      </c>
      <c r="G2878">
        <v>32690</v>
      </c>
      <c r="O2878">
        <v>849742</v>
      </c>
      <c r="P2878" s="2">
        <v>41828.475763888891</v>
      </c>
      <c r="Q2878" t="s">
        <v>32</v>
      </c>
      <c r="R2878" t="s">
        <v>30</v>
      </c>
      <c r="S2878" t="s">
        <v>17</v>
      </c>
      <c r="T2878" t="s">
        <v>2</v>
      </c>
      <c r="U2878">
        <v>46492</v>
      </c>
    </row>
    <row r="2879" spans="1:21" x14ac:dyDescent="0.3">
      <c r="A2879">
        <v>169603</v>
      </c>
      <c r="B2879" s="2">
        <v>41760.694166666668</v>
      </c>
      <c r="C2879" t="s">
        <v>32</v>
      </c>
      <c r="D2879" t="s">
        <v>28</v>
      </c>
      <c r="E2879" t="s">
        <v>17</v>
      </c>
      <c r="F2879" t="s">
        <v>10</v>
      </c>
      <c r="G2879">
        <v>75013</v>
      </c>
      <c r="O2879">
        <v>822263</v>
      </c>
      <c r="P2879" s="2">
        <v>41845.397719907407</v>
      </c>
      <c r="Q2879" t="s">
        <v>32</v>
      </c>
      <c r="R2879" t="s">
        <v>28</v>
      </c>
      <c r="S2879" t="s">
        <v>20</v>
      </c>
      <c r="T2879" t="s">
        <v>2</v>
      </c>
      <c r="U2879">
        <v>56396</v>
      </c>
    </row>
    <row r="2880" spans="1:21" x14ac:dyDescent="0.3">
      <c r="A2880">
        <v>56628</v>
      </c>
      <c r="B2880" s="2">
        <v>41820.398287037038</v>
      </c>
      <c r="C2880" t="s">
        <v>31</v>
      </c>
      <c r="D2880" t="s">
        <v>28</v>
      </c>
      <c r="E2880" t="s">
        <v>17</v>
      </c>
      <c r="F2880" t="s">
        <v>4</v>
      </c>
      <c r="G2880">
        <v>5298</v>
      </c>
      <c r="O2880">
        <v>65936</v>
      </c>
      <c r="P2880" s="2">
        <v>41853.404861111114</v>
      </c>
      <c r="Q2880" t="s">
        <v>32</v>
      </c>
      <c r="R2880" t="s">
        <v>28</v>
      </c>
      <c r="S2880" t="s">
        <v>15</v>
      </c>
      <c r="T2880" t="s">
        <v>5</v>
      </c>
      <c r="U2880">
        <v>28152</v>
      </c>
    </row>
    <row r="2881" spans="1:21" x14ac:dyDescent="0.3">
      <c r="A2881">
        <v>687590</v>
      </c>
      <c r="B2881" s="2">
        <v>41822.479803240742</v>
      </c>
      <c r="C2881" t="s">
        <v>32</v>
      </c>
      <c r="D2881" t="s">
        <v>28</v>
      </c>
      <c r="E2881" t="s">
        <v>17</v>
      </c>
      <c r="F2881" t="s">
        <v>4</v>
      </c>
      <c r="G2881">
        <v>56231</v>
      </c>
      <c r="O2881">
        <v>793607</v>
      </c>
      <c r="P2881" s="2">
        <v>41838.398449074077</v>
      </c>
      <c r="Q2881" t="s">
        <v>32</v>
      </c>
      <c r="R2881" t="s">
        <v>30</v>
      </c>
      <c r="S2881" t="s">
        <v>17</v>
      </c>
      <c r="T2881" t="s">
        <v>2</v>
      </c>
      <c r="U2881">
        <v>41403</v>
      </c>
    </row>
    <row r="2882" spans="1:21" x14ac:dyDescent="0.3">
      <c r="A2882">
        <v>420861</v>
      </c>
      <c r="B2882" s="2">
        <v>41822.480486111112</v>
      </c>
      <c r="C2882" t="s">
        <v>32</v>
      </c>
      <c r="D2882" t="s">
        <v>28</v>
      </c>
      <c r="E2882" t="s">
        <v>17</v>
      </c>
      <c r="F2882" t="s">
        <v>4</v>
      </c>
      <c r="G2882">
        <v>16220</v>
      </c>
      <c r="O2882">
        <v>975812</v>
      </c>
      <c r="P2882" s="2">
        <v>41880.398090277777</v>
      </c>
      <c r="Q2882" t="s">
        <v>32</v>
      </c>
      <c r="R2882" t="s">
        <v>30</v>
      </c>
      <c r="S2882" t="s">
        <v>17</v>
      </c>
      <c r="T2882" t="s">
        <v>2</v>
      </c>
      <c r="U2882">
        <v>93503</v>
      </c>
    </row>
    <row r="2883" spans="1:21" x14ac:dyDescent="0.3">
      <c r="A2883">
        <v>538886</v>
      </c>
      <c r="B2883" s="2">
        <v>41822.480879629627</v>
      </c>
      <c r="C2883" t="s">
        <v>32</v>
      </c>
      <c r="D2883" t="s">
        <v>30</v>
      </c>
      <c r="E2883" t="s">
        <v>17</v>
      </c>
      <c r="F2883" t="s">
        <v>4</v>
      </c>
      <c r="G2883">
        <v>44900</v>
      </c>
      <c r="O2883">
        <v>367308</v>
      </c>
      <c r="P2883" s="2">
        <v>41824.397175925929</v>
      </c>
      <c r="Q2883" t="s">
        <v>32</v>
      </c>
      <c r="R2883" t="s">
        <v>30</v>
      </c>
      <c r="S2883" t="s">
        <v>17</v>
      </c>
      <c r="T2883" t="s">
        <v>5</v>
      </c>
      <c r="U2883">
        <v>22376</v>
      </c>
    </row>
    <row r="2884" spans="1:21" x14ac:dyDescent="0.3">
      <c r="A2884">
        <v>298026</v>
      </c>
      <c r="B2884" s="2">
        <v>41838.528969907406</v>
      </c>
      <c r="C2884" t="s">
        <v>32</v>
      </c>
      <c r="D2884" t="s">
        <v>28</v>
      </c>
      <c r="E2884" t="s">
        <v>17</v>
      </c>
      <c r="F2884" t="s">
        <v>4</v>
      </c>
      <c r="G2884">
        <v>33284</v>
      </c>
      <c r="O2884">
        <v>86740</v>
      </c>
      <c r="P2884" s="2">
        <v>41867.683113425926</v>
      </c>
      <c r="Q2884" t="s">
        <v>32</v>
      </c>
      <c r="R2884" t="s">
        <v>30</v>
      </c>
      <c r="S2884" t="s">
        <v>17</v>
      </c>
      <c r="T2884" t="s">
        <v>10</v>
      </c>
      <c r="U2884">
        <v>35230</v>
      </c>
    </row>
    <row r="2885" spans="1:21" x14ac:dyDescent="0.3">
      <c r="A2885">
        <v>942186</v>
      </c>
      <c r="B2885" s="2">
        <v>41838.529328703706</v>
      </c>
      <c r="C2885" t="s">
        <v>32</v>
      </c>
      <c r="D2885" t="s">
        <v>30</v>
      </c>
      <c r="E2885" t="s">
        <v>17</v>
      </c>
      <c r="F2885" t="s">
        <v>4</v>
      </c>
      <c r="G2885">
        <v>48373</v>
      </c>
      <c r="O2885">
        <v>83318</v>
      </c>
      <c r="P2885" s="2">
        <v>41792.397060185183</v>
      </c>
      <c r="Q2885" t="s">
        <v>32</v>
      </c>
      <c r="R2885" t="s">
        <v>30</v>
      </c>
      <c r="S2885" t="s">
        <v>13</v>
      </c>
      <c r="T2885" t="s">
        <v>10</v>
      </c>
      <c r="U2885">
        <v>25181</v>
      </c>
    </row>
    <row r="2886" spans="1:21" x14ac:dyDescent="0.3">
      <c r="A2886">
        <v>962462</v>
      </c>
      <c r="B2886" s="2">
        <v>41768.314768518518</v>
      </c>
      <c r="C2886" t="s">
        <v>32</v>
      </c>
      <c r="D2886" t="s">
        <v>28</v>
      </c>
      <c r="E2886" t="s">
        <v>12</v>
      </c>
      <c r="F2886" t="s">
        <v>2</v>
      </c>
      <c r="G2886">
        <v>28971</v>
      </c>
      <c r="O2886">
        <v>213326</v>
      </c>
      <c r="P2886" s="2">
        <v>41792.397638888891</v>
      </c>
      <c r="Q2886" t="s">
        <v>32</v>
      </c>
      <c r="R2886" t="s">
        <v>30</v>
      </c>
      <c r="S2886" t="s">
        <v>13</v>
      </c>
      <c r="T2886" t="s">
        <v>10</v>
      </c>
      <c r="U2886">
        <v>55181</v>
      </c>
    </row>
    <row r="2887" spans="1:21" x14ac:dyDescent="0.3">
      <c r="A2887">
        <v>628437</v>
      </c>
      <c r="B2887" s="2">
        <v>41768.319085648145</v>
      </c>
      <c r="C2887" t="s">
        <v>31</v>
      </c>
      <c r="D2887" t="s">
        <v>30</v>
      </c>
      <c r="E2887" t="s">
        <v>12</v>
      </c>
      <c r="F2887" t="s">
        <v>2</v>
      </c>
      <c r="G2887">
        <v>34572</v>
      </c>
      <c r="O2887">
        <v>463173</v>
      </c>
      <c r="P2887" s="2">
        <v>41827.397175925929</v>
      </c>
      <c r="Q2887" t="s">
        <v>32</v>
      </c>
      <c r="R2887" t="s">
        <v>30</v>
      </c>
      <c r="S2887" t="s">
        <v>17</v>
      </c>
      <c r="T2887" t="s">
        <v>6</v>
      </c>
      <c r="U2887">
        <v>14640</v>
      </c>
    </row>
    <row r="2888" spans="1:21" x14ac:dyDescent="0.3">
      <c r="A2888">
        <v>180406</v>
      </c>
      <c r="B2888" s="2">
        <v>41785.3983912037</v>
      </c>
      <c r="C2888" t="s">
        <v>32</v>
      </c>
      <c r="D2888" t="s">
        <v>30</v>
      </c>
      <c r="E2888" t="s">
        <v>12</v>
      </c>
      <c r="F2888" t="s">
        <v>2</v>
      </c>
      <c r="G2888">
        <v>67085</v>
      </c>
      <c r="O2888">
        <v>695060</v>
      </c>
      <c r="P2888" s="2">
        <v>41831.527175925927</v>
      </c>
      <c r="Q2888" t="s">
        <v>32</v>
      </c>
      <c r="R2888" t="s">
        <v>30</v>
      </c>
      <c r="S2888" t="s">
        <v>17</v>
      </c>
      <c r="T2888" t="s">
        <v>2</v>
      </c>
      <c r="U2888">
        <v>73343</v>
      </c>
    </row>
    <row r="2889" spans="1:21" x14ac:dyDescent="0.3">
      <c r="A2889">
        <v>207769</v>
      </c>
      <c r="B2889" s="2">
        <v>41806.600243055553</v>
      </c>
      <c r="C2889" t="s">
        <v>31</v>
      </c>
      <c r="D2889" t="s">
        <v>28</v>
      </c>
      <c r="E2889" t="s">
        <v>12</v>
      </c>
      <c r="F2889" t="s">
        <v>2</v>
      </c>
      <c r="G2889">
        <v>52828</v>
      </c>
      <c r="O2889">
        <v>537402</v>
      </c>
      <c r="P2889" s="2">
        <v>41806.733101851853</v>
      </c>
      <c r="Q2889" t="s">
        <v>32</v>
      </c>
      <c r="R2889" t="s">
        <v>30</v>
      </c>
      <c r="S2889" t="s">
        <v>17</v>
      </c>
      <c r="T2889" t="s">
        <v>4</v>
      </c>
      <c r="U2889">
        <v>89931</v>
      </c>
    </row>
    <row r="2890" spans="1:21" x14ac:dyDescent="0.3">
      <c r="A2890">
        <v>610665</v>
      </c>
      <c r="B2890" s="2">
        <v>41785.397222222222</v>
      </c>
      <c r="C2890" t="s">
        <v>31</v>
      </c>
      <c r="D2890" t="s">
        <v>28</v>
      </c>
      <c r="E2890" t="s">
        <v>20</v>
      </c>
      <c r="F2890" t="s">
        <v>6</v>
      </c>
      <c r="G2890">
        <v>70510</v>
      </c>
      <c r="O2890">
        <v>35660</v>
      </c>
      <c r="P2890" s="2">
        <v>41841.39806712963</v>
      </c>
      <c r="Q2890" t="s">
        <v>32</v>
      </c>
      <c r="R2890" t="s">
        <v>30</v>
      </c>
      <c r="S2890" t="s">
        <v>17</v>
      </c>
      <c r="T2890" t="s">
        <v>2</v>
      </c>
      <c r="U2890">
        <v>9687</v>
      </c>
    </row>
    <row r="2891" spans="1:21" x14ac:dyDescent="0.3">
      <c r="A2891">
        <v>941666</v>
      </c>
      <c r="B2891" s="2">
        <v>41799.397569444445</v>
      </c>
      <c r="C2891" t="s">
        <v>32</v>
      </c>
      <c r="D2891" t="s">
        <v>28</v>
      </c>
      <c r="E2891" t="s">
        <v>17</v>
      </c>
      <c r="F2891" t="s">
        <v>7</v>
      </c>
      <c r="G2891">
        <v>44684</v>
      </c>
      <c r="O2891">
        <v>197879</v>
      </c>
      <c r="P2891" s="2">
        <v>41841.397222222222</v>
      </c>
      <c r="Q2891" t="s">
        <v>32</v>
      </c>
      <c r="R2891" t="s">
        <v>29</v>
      </c>
      <c r="S2891" t="s">
        <v>17</v>
      </c>
      <c r="T2891" t="s">
        <v>2</v>
      </c>
      <c r="U2891">
        <v>40787</v>
      </c>
    </row>
    <row r="2892" spans="1:21" x14ac:dyDescent="0.3">
      <c r="A2892">
        <v>110906</v>
      </c>
      <c r="B2892" s="2">
        <v>41778.297407407408</v>
      </c>
      <c r="C2892" t="s">
        <v>31</v>
      </c>
      <c r="D2892" t="s">
        <v>28</v>
      </c>
      <c r="E2892" t="s">
        <v>14</v>
      </c>
      <c r="F2892" t="s">
        <v>4</v>
      </c>
      <c r="G2892">
        <v>77639</v>
      </c>
      <c r="O2892">
        <v>830455</v>
      </c>
      <c r="P2892" s="2">
        <v>41872.515219907407</v>
      </c>
      <c r="Q2892" t="s">
        <v>32</v>
      </c>
      <c r="R2892" t="s">
        <v>30</v>
      </c>
      <c r="S2892" t="s">
        <v>17</v>
      </c>
      <c r="T2892" t="s">
        <v>2</v>
      </c>
      <c r="U2892">
        <v>36607</v>
      </c>
    </row>
    <row r="2893" spans="1:21" x14ac:dyDescent="0.3">
      <c r="A2893">
        <v>232275</v>
      </c>
      <c r="B2893" s="2">
        <v>41778.297731481478</v>
      </c>
      <c r="C2893" t="s">
        <v>32</v>
      </c>
      <c r="D2893" t="s">
        <v>30</v>
      </c>
      <c r="E2893" t="s">
        <v>14</v>
      </c>
      <c r="F2893" t="s">
        <v>4</v>
      </c>
      <c r="G2893">
        <v>39301</v>
      </c>
      <c r="O2893">
        <v>950873</v>
      </c>
      <c r="P2893" s="2">
        <v>41876.398657407408</v>
      </c>
      <c r="Q2893" t="s">
        <v>32</v>
      </c>
      <c r="R2893" t="s">
        <v>30</v>
      </c>
      <c r="S2893" t="s">
        <v>17</v>
      </c>
      <c r="T2893" t="s">
        <v>4</v>
      </c>
      <c r="U2893">
        <v>88043</v>
      </c>
    </row>
    <row r="2894" spans="1:21" x14ac:dyDescent="0.3">
      <c r="A2894">
        <v>935715</v>
      </c>
      <c r="B2894" s="2">
        <v>41781.765046296299</v>
      </c>
      <c r="C2894" t="s">
        <v>32</v>
      </c>
      <c r="D2894" t="s">
        <v>28</v>
      </c>
      <c r="E2894" t="s">
        <v>14</v>
      </c>
      <c r="F2894" t="s">
        <v>4</v>
      </c>
      <c r="G2894">
        <v>30803</v>
      </c>
      <c r="O2894">
        <v>702038</v>
      </c>
      <c r="P2894" s="2">
        <v>41876.397106481483</v>
      </c>
      <c r="Q2894" t="s">
        <v>32</v>
      </c>
      <c r="R2894" t="s">
        <v>30</v>
      </c>
      <c r="S2894" t="s">
        <v>12</v>
      </c>
      <c r="T2894" t="s">
        <v>4</v>
      </c>
      <c r="U2894">
        <v>17389</v>
      </c>
    </row>
    <row r="2895" spans="1:21" x14ac:dyDescent="0.3">
      <c r="A2895">
        <v>271935</v>
      </c>
      <c r="B2895" s="2">
        <v>41781.767974537041</v>
      </c>
      <c r="C2895" t="s">
        <v>31</v>
      </c>
      <c r="D2895" t="s">
        <v>28</v>
      </c>
      <c r="E2895" t="s">
        <v>14</v>
      </c>
      <c r="F2895" t="s">
        <v>4</v>
      </c>
      <c r="G2895">
        <v>35203</v>
      </c>
      <c r="O2895">
        <v>932524</v>
      </c>
      <c r="P2895" s="2">
        <v>41876.399224537039</v>
      </c>
      <c r="Q2895" t="s">
        <v>32</v>
      </c>
      <c r="R2895" t="s">
        <v>28</v>
      </c>
      <c r="S2895" t="s">
        <v>12</v>
      </c>
      <c r="T2895" t="s">
        <v>4</v>
      </c>
      <c r="U2895">
        <v>17353</v>
      </c>
    </row>
    <row r="2896" spans="1:21" x14ac:dyDescent="0.3">
      <c r="A2896">
        <v>178516</v>
      </c>
      <c r="B2896" s="2">
        <v>41810.745717592596</v>
      </c>
      <c r="C2896" t="s">
        <v>31</v>
      </c>
      <c r="D2896" t="s">
        <v>28</v>
      </c>
      <c r="E2896" t="s">
        <v>14</v>
      </c>
      <c r="F2896" t="s">
        <v>4</v>
      </c>
      <c r="G2896">
        <v>4446</v>
      </c>
      <c r="O2896">
        <v>572607</v>
      </c>
      <c r="P2896" s="2">
        <v>41876.400057870371</v>
      </c>
      <c r="Q2896" t="s">
        <v>32</v>
      </c>
      <c r="R2896" t="s">
        <v>28</v>
      </c>
      <c r="S2896" t="s">
        <v>12</v>
      </c>
      <c r="T2896" t="s">
        <v>4</v>
      </c>
      <c r="U2896">
        <v>15884</v>
      </c>
    </row>
    <row r="2897" spans="1:21" x14ac:dyDescent="0.3">
      <c r="A2897">
        <v>676521</v>
      </c>
      <c r="B2897" s="2">
        <v>41817.294560185182</v>
      </c>
      <c r="C2897" t="s">
        <v>31</v>
      </c>
      <c r="D2897" t="s">
        <v>28</v>
      </c>
      <c r="E2897" t="s">
        <v>14</v>
      </c>
      <c r="F2897" t="s">
        <v>4</v>
      </c>
      <c r="G2897">
        <v>22895</v>
      </c>
      <c r="O2897">
        <v>676608</v>
      </c>
      <c r="P2897" s="2">
        <v>41876.402060185188</v>
      </c>
      <c r="Q2897" t="s">
        <v>32</v>
      </c>
      <c r="R2897" t="s">
        <v>28</v>
      </c>
      <c r="S2897" t="s">
        <v>12</v>
      </c>
      <c r="T2897" t="s">
        <v>4</v>
      </c>
      <c r="U2897">
        <v>12376</v>
      </c>
    </row>
    <row r="2898" spans="1:21" x14ac:dyDescent="0.3">
      <c r="A2898">
        <v>457025</v>
      </c>
      <c r="B2898" s="2">
        <v>41823.465266203704</v>
      </c>
      <c r="C2898" t="s">
        <v>32</v>
      </c>
      <c r="D2898" t="s">
        <v>28</v>
      </c>
      <c r="E2898" t="s">
        <v>14</v>
      </c>
      <c r="F2898" t="s">
        <v>4</v>
      </c>
      <c r="G2898">
        <v>76523</v>
      </c>
      <c r="O2898">
        <v>252925</v>
      </c>
      <c r="P2898" s="2">
        <v>41876.402719907404</v>
      </c>
      <c r="Q2898" t="s">
        <v>32</v>
      </c>
      <c r="R2898" t="s">
        <v>30</v>
      </c>
      <c r="S2898" t="s">
        <v>12</v>
      </c>
      <c r="T2898" t="s">
        <v>4</v>
      </c>
      <c r="U2898">
        <v>19962</v>
      </c>
    </row>
    <row r="2899" spans="1:21" x14ac:dyDescent="0.3">
      <c r="A2899">
        <v>965006</v>
      </c>
      <c r="B2899" s="2">
        <v>41816.589166666665</v>
      </c>
      <c r="C2899" t="s">
        <v>32</v>
      </c>
      <c r="D2899" t="s">
        <v>30</v>
      </c>
      <c r="E2899" t="s">
        <v>14</v>
      </c>
      <c r="F2899" t="s">
        <v>4</v>
      </c>
      <c r="G2899">
        <v>3330</v>
      </c>
      <c r="O2899">
        <v>794731</v>
      </c>
      <c r="P2899" s="2">
        <v>41821.304849537039</v>
      </c>
      <c r="Q2899" t="s">
        <v>32</v>
      </c>
      <c r="R2899" t="s">
        <v>30</v>
      </c>
      <c r="S2899" t="s">
        <v>20</v>
      </c>
      <c r="T2899" t="s">
        <v>1</v>
      </c>
      <c r="U2899">
        <v>69332</v>
      </c>
    </row>
    <row r="2900" spans="1:21" x14ac:dyDescent="0.3">
      <c r="A2900">
        <v>964269</v>
      </c>
      <c r="B2900" s="2">
        <v>41823.560868055552</v>
      </c>
      <c r="C2900" t="s">
        <v>32</v>
      </c>
      <c r="D2900" t="s">
        <v>28</v>
      </c>
      <c r="E2900" t="s">
        <v>14</v>
      </c>
      <c r="F2900" t="s">
        <v>4</v>
      </c>
      <c r="G2900">
        <v>39177</v>
      </c>
      <c r="O2900">
        <v>579885</v>
      </c>
      <c r="P2900" s="2">
        <v>41834.396990740737</v>
      </c>
      <c r="Q2900" t="s">
        <v>32</v>
      </c>
      <c r="R2900" t="s">
        <v>28</v>
      </c>
      <c r="S2900" t="s">
        <v>20</v>
      </c>
      <c r="T2900" t="s">
        <v>1</v>
      </c>
      <c r="U2900">
        <v>96590</v>
      </c>
    </row>
    <row r="2901" spans="1:21" x14ac:dyDescent="0.3">
      <c r="A2901">
        <v>95159</v>
      </c>
      <c r="B2901" s="2">
        <v>41831.780717592592</v>
      </c>
      <c r="C2901" t="s">
        <v>32</v>
      </c>
      <c r="D2901" t="s">
        <v>30</v>
      </c>
      <c r="E2901" t="s">
        <v>14</v>
      </c>
      <c r="F2901" t="s">
        <v>4</v>
      </c>
      <c r="G2901">
        <v>8815</v>
      </c>
      <c r="O2901">
        <v>546970</v>
      </c>
      <c r="P2901" s="2">
        <v>41839.649826388886</v>
      </c>
      <c r="Q2901" t="s">
        <v>32</v>
      </c>
      <c r="R2901" t="s">
        <v>29</v>
      </c>
      <c r="S2901" t="s">
        <v>20</v>
      </c>
      <c r="T2901" t="s">
        <v>1</v>
      </c>
      <c r="U2901">
        <v>65116</v>
      </c>
    </row>
    <row r="2902" spans="1:21" x14ac:dyDescent="0.3">
      <c r="A2902">
        <v>425402</v>
      </c>
      <c r="B2902" s="2">
        <v>41841.396840277775</v>
      </c>
      <c r="C2902" t="s">
        <v>32</v>
      </c>
      <c r="D2902" t="s">
        <v>28</v>
      </c>
      <c r="E2902" t="s">
        <v>14</v>
      </c>
      <c r="F2902" t="s">
        <v>4</v>
      </c>
      <c r="G2902">
        <v>35297</v>
      </c>
      <c r="O2902">
        <v>180813</v>
      </c>
      <c r="P2902" s="2">
        <v>41870.377418981479</v>
      </c>
      <c r="Q2902" t="s">
        <v>32</v>
      </c>
      <c r="R2902" t="s">
        <v>29</v>
      </c>
      <c r="S2902" t="s">
        <v>17</v>
      </c>
      <c r="T2902" t="s">
        <v>10</v>
      </c>
      <c r="U2902">
        <v>93776</v>
      </c>
    </row>
    <row r="2903" spans="1:21" x14ac:dyDescent="0.3">
      <c r="A2903">
        <v>718399</v>
      </c>
      <c r="B2903" s="2">
        <v>41841.624108796299</v>
      </c>
      <c r="C2903" t="s">
        <v>31</v>
      </c>
      <c r="D2903" t="s">
        <v>30</v>
      </c>
      <c r="E2903" t="s">
        <v>14</v>
      </c>
      <c r="F2903" t="s">
        <v>4</v>
      </c>
      <c r="G2903">
        <v>83350</v>
      </c>
      <c r="O2903">
        <v>638194</v>
      </c>
      <c r="P2903" s="2">
        <v>41856.397013888891</v>
      </c>
      <c r="Q2903" t="s">
        <v>32</v>
      </c>
      <c r="R2903" t="s">
        <v>30</v>
      </c>
      <c r="S2903" t="s">
        <v>17</v>
      </c>
      <c r="T2903" t="s">
        <v>8</v>
      </c>
      <c r="U2903">
        <v>41584</v>
      </c>
    </row>
    <row r="2904" spans="1:21" x14ac:dyDescent="0.3">
      <c r="A2904">
        <v>766283</v>
      </c>
      <c r="B2904" s="2">
        <v>41841.626967592594</v>
      </c>
      <c r="C2904" t="s">
        <v>31</v>
      </c>
      <c r="D2904" t="s">
        <v>28</v>
      </c>
      <c r="E2904" t="s">
        <v>14</v>
      </c>
      <c r="F2904" t="s">
        <v>4</v>
      </c>
      <c r="G2904">
        <v>35970</v>
      </c>
      <c r="O2904">
        <v>245884</v>
      </c>
      <c r="P2904" s="2">
        <v>41857.44295138889</v>
      </c>
      <c r="Q2904" t="s">
        <v>32</v>
      </c>
      <c r="R2904" t="s">
        <v>29</v>
      </c>
      <c r="S2904" t="s">
        <v>17</v>
      </c>
      <c r="T2904" t="s">
        <v>8</v>
      </c>
      <c r="U2904">
        <v>33170</v>
      </c>
    </row>
    <row r="2905" spans="1:21" x14ac:dyDescent="0.3">
      <c r="A2905">
        <v>706032</v>
      </c>
      <c r="B2905" s="2">
        <v>41866.639872685184</v>
      </c>
      <c r="C2905" t="s">
        <v>32</v>
      </c>
      <c r="D2905" t="s">
        <v>30</v>
      </c>
      <c r="E2905" t="s">
        <v>14</v>
      </c>
      <c r="F2905" t="s">
        <v>4</v>
      </c>
      <c r="G2905">
        <v>39302</v>
      </c>
      <c r="O2905">
        <v>445947</v>
      </c>
      <c r="P2905" s="2">
        <v>41849.397037037037</v>
      </c>
      <c r="Q2905" t="s">
        <v>32</v>
      </c>
      <c r="R2905" t="s">
        <v>30</v>
      </c>
      <c r="S2905" t="s">
        <v>19</v>
      </c>
      <c r="T2905" t="s">
        <v>2</v>
      </c>
      <c r="U2905">
        <v>4043</v>
      </c>
    </row>
    <row r="2906" spans="1:21" x14ac:dyDescent="0.3">
      <c r="A2906">
        <v>888701</v>
      </c>
      <c r="B2906" s="2">
        <v>41866.639837962961</v>
      </c>
      <c r="C2906" t="s">
        <v>32</v>
      </c>
      <c r="D2906" t="s">
        <v>29</v>
      </c>
      <c r="E2906" t="s">
        <v>14</v>
      </c>
      <c r="F2906" t="s">
        <v>4</v>
      </c>
      <c r="G2906">
        <v>91344</v>
      </c>
      <c r="O2906">
        <v>680938</v>
      </c>
      <c r="P2906" s="2">
        <v>41844.502916666665</v>
      </c>
      <c r="Q2906" t="s">
        <v>32</v>
      </c>
      <c r="R2906" t="s">
        <v>30</v>
      </c>
      <c r="S2906" t="s">
        <v>14</v>
      </c>
      <c r="T2906" t="s">
        <v>2</v>
      </c>
      <c r="U2906">
        <v>23443</v>
      </c>
    </row>
    <row r="2907" spans="1:21" x14ac:dyDescent="0.3">
      <c r="A2907">
        <v>283871</v>
      </c>
      <c r="B2907" s="2">
        <v>41866.640451388892</v>
      </c>
      <c r="C2907" t="s">
        <v>32</v>
      </c>
      <c r="D2907" t="s">
        <v>29</v>
      </c>
      <c r="E2907" t="s">
        <v>14</v>
      </c>
      <c r="F2907" t="s">
        <v>4</v>
      </c>
      <c r="G2907">
        <v>28745</v>
      </c>
      <c r="O2907">
        <v>621039</v>
      </c>
      <c r="P2907" s="2">
        <v>41799.575335648151</v>
      </c>
      <c r="Q2907" t="s">
        <v>32</v>
      </c>
      <c r="R2907" t="s">
        <v>30</v>
      </c>
      <c r="S2907" t="s">
        <v>14</v>
      </c>
      <c r="T2907" t="s">
        <v>8</v>
      </c>
      <c r="U2907">
        <v>75429</v>
      </c>
    </row>
    <row r="2908" spans="1:21" x14ac:dyDescent="0.3">
      <c r="A2908">
        <v>867620</v>
      </c>
      <c r="B2908" s="2">
        <v>41864.7890162037</v>
      </c>
      <c r="C2908" t="s">
        <v>31</v>
      </c>
      <c r="D2908" t="s">
        <v>30</v>
      </c>
      <c r="E2908" t="s">
        <v>14</v>
      </c>
      <c r="F2908" t="s">
        <v>4</v>
      </c>
      <c r="G2908">
        <v>55717</v>
      </c>
      <c r="O2908">
        <v>371445</v>
      </c>
      <c r="P2908" s="2">
        <v>41836.345891203702</v>
      </c>
      <c r="Q2908" t="s">
        <v>32</v>
      </c>
      <c r="R2908" t="s">
        <v>30</v>
      </c>
      <c r="S2908" t="s">
        <v>17</v>
      </c>
      <c r="T2908" t="s">
        <v>2</v>
      </c>
      <c r="U2908">
        <v>74516</v>
      </c>
    </row>
    <row r="2909" spans="1:21" x14ac:dyDescent="0.3">
      <c r="A2909">
        <v>436657</v>
      </c>
      <c r="B2909" s="2">
        <v>41835.397106481483</v>
      </c>
      <c r="C2909" t="s">
        <v>31</v>
      </c>
      <c r="D2909" t="s">
        <v>28</v>
      </c>
      <c r="E2909" t="s">
        <v>18</v>
      </c>
      <c r="F2909" t="s">
        <v>2</v>
      </c>
      <c r="G2909">
        <v>35811</v>
      </c>
      <c r="O2909">
        <v>170341</v>
      </c>
      <c r="P2909" s="2">
        <v>41872.396932870368</v>
      </c>
      <c r="Q2909" t="s">
        <v>32</v>
      </c>
      <c r="R2909" t="s">
        <v>30</v>
      </c>
      <c r="S2909" t="s">
        <v>17</v>
      </c>
      <c r="T2909" t="s">
        <v>2</v>
      </c>
      <c r="U2909">
        <v>80813</v>
      </c>
    </row>
    <row r="2910" spans="1:21" x14ac:dyDescent="0.3">
      <c r="A2910">
        <v>297331</v>
      </c>
      <c r="B2910" s="2">
        <v>41838.319745370369</v>
      </c>
      <c r="C2910" t="s">
        <v>31</v>
      </c>
      <c r="D2910" t="s">
        <v>30</v>
      </c>
      <c r="E2910" t="s">
        <v>18</v>
      </c>
      <c r="F2910" t="s">
        <v>2</v>
      </c>
      <c r="G2910">
        <v>21674</v>
      </c>
      <c r="O2910">
        <v>153039</v>
      </c>
      <c r="P2910" s="2">
        <v>41872.398229166669</v>
      </c>
      <c r="Q2910" t="s">
        <v>32</v>
      </c>
      <c r="R2910" t="s">
        <v>30</v>
      </c>
      <c r="S2910" t="s">
        <v>17</v>
      </c>
      <c r="T2910" t="s">
        <v>2</v>
      </c>
      <c r="U2910">
        <v>76503</v>
      </c>
    </row>
    <row r="2911" spans="1:21" x14ac:dyDescent="0.3">
      <c r="A2911">
        <v>295779</v>
      </c>
      <c r="B2911" s="2">
        <v>41765.397291666668</v>
      </c>
      <c r="C2911" t="s">
        <v>32</v>
      </c>
      <c r="D2911" t="s">
        <v>28</v>
      </c>
      <c r="E2911" t="s">
        <v>15</v>
      </c>
      <c r="F2911" t="s">
        <v>10</v>
      </c>
      <c r="G2911">
        <v>7371</v>
      </c>
      <c r="O2911">
        <v>987206</v>
      </c>
      <c r="P2911" s="2">
        <v>41852.711192129631</v>
      </c>
      <c r="Q2911" t="s">
        <v>32</v>
      </c>
      <c r="R2911" t="s">
        <v>28</v>
      </c>
      <c r="S2911" t="s">
        <v>18</v>
      </c>
      <c r="T2911" t="s">
        <v>2</v>
      </c>
      <c r="U2911">
        <v>69538</v>
      </c>
    </row>
    <row r="2912" spans="1:21" x14ac:dyDescent="0.3">
      <c r="A2912">
        <v>378942</v>
      </c>
      <c r="B2912" s="2">
        <v>41783.718877314815</v>
      </c>
      <c r="C2912" t="s">
        <v>31</v>
      </c>
      <c r="D2912" t="s">
        <v>30</v>
      </c>
      <c r="E2912" t="s">
        <v>17</v>
      </c>
      <c r="F2912" t="s">
        <v>4</v>
      </c>
      <c r="G2912">
        <v>26686</v>
      </c>
      <c r="O2912">
        <v>16798</v>
      </c>
      <c r="P2912" s="2">
        <v>41831.946747685186</v>
      </c>
      <c r="Q2912" t="s">
        <v>32</v>
      </c>
      <c r="R2912" t="s">
        <v>28</v>
      </c>
      <c r="S2912" t="s">
        <v>18</v>
      </c>
      <c r="T2912" t="s">
        <v>2</v>
      </c>
      <c r="U2912">
        <v>65644</v>
      </c>
    </row>
    <row r="2913" spans="1:21" x14ac:dyDescent="0.3">
      <c r="A2913">
        <v>805679</v>
      </c>
      <c r="B2913" s="2">
        <v>41850.652256944442</v>
      </c>
      <c r="C2913" t="s">
        <v>31</v>
      </c>
      <c r="D2913" t="s">
        <v>28</v>
      </c>
      <c r="E2913" t="s">
        <v>17</v>
      </c>
      <c r="F2913" t="s">
        <v>4</v>
      </c>
      <c r="G2913">
        <v>74073</v>
      </c>
      <c r="O2913">
        <v>323759</v>
      </c>
      <c r="P2913" s="2">
        <v>41802.397372685184</v>
      </c>
      <c r="Q2913" t="s">
        <v>32</v>
      </c>
      <c r="R2913" t="s">
        <v>30</v>
      </c>
      <c r="S2913" t="s">
        <v>20</v>
      </c>
      <c r="T2913" t="s">
        <v>10</v>
      </c>
      <c r="U2913">
        <v>43917</v>
      </c>
    </row>
    <row r="2914" spans="1:21" x14ac:dyDescent="0.3">
      <c r="A2914">
        <v>52501</v>
      </c>
      <c r="B2914" s="2">
        <v>41850.655034722222</v>
      </c>
      <c r="C2914" t="s">
        <v>32</v>
      </c>
      <c r="D2914" t="s">
        <v>28</v>
      </c>
      <c r="E2914" t="s">
        <v>17</v>
      </c>
      <c r="F2914" t="s">
        <v>4</v>
      </c>
      <c r="G2914">
        <v>73594</v>
      </c>
      <c r="O2914">
        <v>91783</v>
      </c>
      <c r="P2914" s="2">
        <v>41802.398090277777</v>
      </c>
      <c r="Q2914" t="s">
        <v>32</v>
      </c>
      <c r="R2914" t="s">
        <v>28</v>
      </c>
      <c r="S2914" t="s">
        <v>20</v>
      </c>
      <c r="T2914" t="s">
        <v>10</v>
      </c>
      <c r="U2914">
        <v>96783</v>
      </c>
    </row>
    <row r="2915" spans="1:21" x14ac:dyDescent="0.3">
      <c r="A2915">
        <v>615562</v>
      </c>
      <c r="B2915" s="2">
        <v>41852.806620370371</v>
      </c>
      <c r="C2915" t="s">
        <v>32</v>
      </c>
      <c r="D2915" t="s">
        <v>30</v>
      </c>
      <c r="E2915" t="s">
        <v>17</v>
      </c>
      <c r="F2915" t="s">
        <v>4</v>
      </c>
      <c r="G2915">
        <v>84724</v>
      </c>
      <c r="O2915">
        <v>155851</v>
      </c>
      <c r="P2915" s="2">
        <v>41818.833124999997</v>
      </c>
      <c r="Q2915" t="s">
        <v>32</v>
      </c>
      <c r="R2915" t="s">
        <v>28</v>
      </c>
      <c r="S2915" t="s">
        <v>20</v>
      </c>
      <c r="T2915" t="s">
        <v>2</v>
      </c>
      <c r="U2915">
        <v>19916</v>
      </c>
    </row>
    <row r="2916" spans="1:21" x14ac:dyDescent="0.3">
      <c r="A2916">
        <v>251545</v>
      </c>
      <c r="B2916" s="2">
        <v>41852.80704861111</v>
      </c>
      <c r="C2916" t="s">
        <v>31</v>
      </c>
      <c r="D2916" t="s">
        <v>28</v>
      </c>
      <c r="E2916" t="s">
        <v>17</v>
      </c>
      <c r="F2916" t="s">
        <v>4</v>
      </c>
      <c r="G2916">
        <v>90511</v>
      </c>
      <c r="O2916">
        <v>420179</v>
      </c>
      <c r="P2916" s="2">
        <v>41803.398078703707</v>
      </c>
      <c r="Q2916" t="s">
        <v>32</v>
      </c>
      <c r="R2916" t="s">
        <v>30</v>
      </c>
      <c r="S2916" t="s">
        <v>17</v>
      </c>
      <c r="T2916" t="s">
        <v>10</v>
      </c>
      <c r="U2916">
        <v>64873</v>
      </c>
    </row>
    <row r="2917" spans="1:21" x14ac:dyDescent="0.3">
      <c r="A2917">
        <v>405576</v>
      </c>
      <c r="B2917" s="2">
        <v>41852.807719907411</v>
      </c>
      <c r="C2917" t="s">
        <v>31</v>
      </c>
      <c r="D2917" t="s">
        <v>28</v>
      </c>
      <c r="E2917" t="s">
        <v>17</v>
      </c>
      <c r="F2917" t="s">
        <v>4</v>
      </c>
      <c r="G2917">
        <v>30520</v>
      </c>
      <c r="O2917">
        <v>242694</v>
      </c>
      <c r="P2917" s="2">
        <v>41803.398206018515</v>
      </c>
      <c r="Q2917" t="s">
        <v>32</v>
      </c>
      <c r="R2917" t="s">
        <v>30</v>
      </c>
      <c r="S2917" t="s">
        <v>17</v>
      </c>
      <c r="T2917" t="s">
        <v>10</v>
      </c>
      <c r="U2917">
        <v>77056</v>
      </c>
    </row>
    <row r="2918" spans="1:21" x14ac:dyDescent="0.3">
      <c r="A2918">
        <v>616680</v>
      </c>
      <c r="B2918" s="2">
        <v>41856.343344907407</v>
      </c>
      <c r="C2918" t="s">
        <v>32</v>
      </c>
      <c r="D2918" t="s">
        <v>28</v>
      </c>
      <c r="E2918" t="s">
        <v>17</v>
      </c>
      <c r="F2918" t="s">
        <v>4</v>
      </c>
      <c r="G2918">
        <v>6957</v>
      </c>
      <c r="O2918">
        <v>129015</v>
      </c>
      <c r="P2918" s="2">
        <v>41845.396793981483</v>
      </c>
      <c r="Q2918" t="s">
        <v>32</v>
      </c>
      <c r="R2918" t="s">
        <v>30</v>
      </c>
      <c r="S2918" t="s">
        <v>17</v>
      </c>
      <c r="T2918" t="s">
        <v>2</v>
      </c>
      <c r="U2918">
        <v>99285</v>
      </c>
    </row>
    <row r="2919" spans="1:21" x14ac:dyDescent="0.3">
      <c r="A2919">
        <v>371227</v>
      </c>
      <c r="B2919" s="2">
        <v>41761.494328703702</v>
      </c>
      <c r="C2919" t="s">
        <v>32</v>
      </c>
      <c r="D2919" t="s">
        <v>30</v>
      </c>
      <c r="E2919" t="s">
        <v>20</v>
      </c>
      <c r="F2919" t="s">
        <v>5</v>
      </c>
      <c r="G2919">
        <v>98227</v>
      </c>
      <c r="O2919">
        <v>914251</v>
      </c>
      <c r="P2919" s="2">
        <v>41867.383611111109</v>
      </c>
      <c r="Q2919" t="s">
        <v>32</v>
      </c>
      <c r="R2919" t="s">
        <v>30</v>
      </c>
      <c r="S2919" t="s">
        <v>17</v>
      </c>
      <c r="T2919" t="s">
        <v>2</v>
      </c>
      <c r="U2919">
        <v>29608</v>
      </c>
    </row>
    <row r="2920" spans="1:21" x14ac:dyDescent="0.3">
      <c r="A2920">
        <v>599373</v>
      </c>
      <c r="B2920" s="2">
        <v>41767.489629629628</v>
      </c>
      <c r="C2920" t="s">
        <v>32</v>
      </c>
      <c r="D2920" t="s">
        <v>28</v>
      </c>
      <c r="E2920" t="s">
        <v>20</v>
      </c>
      <c r="F2920" t="s">
        <v>5</v>
      </c>
      <c r="G2920">
        <v>18211</v>
      </c>
      <c r="O2920">
        <v>731738</v>
      </c>
      <c r="P2920" s="2">
        <v>41855.41605324074</v>
      </c>
      <c r="Q2920" t="s">
        <v>32</v>
      </c>
      <c r="R2920" t="s">
        <v>30</v>
      </c>
      <c r="S2920" t="s">
        <v>17</v>
      </c>
      <c r="T2920" t="s">
        <v>2</v>
      </c>
      <c r="U2920">
        <v>81707</v>
      </c>
    </row>
    <row r="2921" spans="1:21" x14ac:dyDescent="0.3">
      <c r="A2921">
        <v>815638</v>
      </c>
      <c r="B2921" s="2">
        <v>41767.492002314815</v>
      </c>
      <c r="C2921" t="s">
        <v>32</v>
      </c>
      <c r="D2921" t="s">
        <v>30</v>
      </c>
      <c r="E2921" t="s">
        <v>20</v>
      </c>
      <c r="F2921" t="s">
        <v>5</v>
      </c>
      <c r="G2921">
        <v>62202</v>
      </c>
      <c r="O2921">
        <v>412236</v>
      </c>
      <c r="P2921" s="2">
        <v>41873.602777777778</v>
      </c>
      <c r="Q2921" t="s">
        <v>32</v>
      </c>
      <c r="R2921" t="s">
        <v>30</v>
      </c>
      <c r="S2921" t="s">
        <v>17</v>
      </c>
      <c r="T2921" t="s">
        <v>10</v>
      </c>
      <c r="U2921">
        <v>76874</v>
      </c>
    </row>
    <row r="2922" spans="1:21" x14ac:dyDescent="0.3">
      <c r="A2922">
        <v>713691</v>
      </c>
      <c r="B2922" s="2">
        <v>41773.433368055557</v>
      </c>
      <c r="C2922" t="s">
        <v>32</v>
      </c>
      <c r="D2922" t="s">
        <v>28</v>
      </c>
      <c r="E2922" t="s">
        <v>20</v>
      </c>
      <c r="F2922" t="s">
        <v>5</v>
      </c>
      <c r="G2922">
        <v>69260</v>
      </c>
      <c r="O2922">
        <v>667649</v>
      </c>
      <c r="P2922" s="2">
        <v>41827.397037037037</v>
      </c>
      <c r="Q2922" t="s">
        <v>32</v>
      </c>
      <c r="R2922" t="s">
        <v>30</v>
      </c>
      <c r="S2922" t="s">
        <v>17</v>
      </c>
      <c r="T2922" t="s">
        <v>8</v>
      </c>
      <c r="U2922">
        <v>18282</v>
      </c>
    </row>
    <row r="2923" spans="1:21" x14ac:dyDescent="0.3">
      <c r="A2923">
        <v>816300</v>
      </c>
      <c r="B2923" s="2">
        <v>41773.436736111114</v>
      </c>
      <c r="C2923" t="s">
        <v>31</v>
      </c>
      <c r="D2923" t="s">
        <v>30</v>
      </c>
      <c r="E2923" t="s">
        <v>20</v>
      </c>
      <c r="F2923" t="s">
        <v>5</v>
      </c>
      <c r="G2923">
        <v>42369</v>
      </c>
      <c r="O2923">
        <v>603541</v>
      </c>
      <c r="P2923" s="2">
        <v>41827.397499999999</v>
      </c>
      <c r="Q2923" t="s">
        <v>32</v>
      </c>
      <c r="R2923" t="s">
        <v>30</v>
      </c>
      <c r="S2923" t="s">
        <v>17</v>
      </c>
      <c r="T2923" t="s">
        <v>8</v>
      </c>
      <c r="U2923">
        <v>93902</v>
      </c>
    </row>
    <row r="2924" spans="1:21" x14ac:dyDescent="0.3">
      <c r="A2924">
        <v>361525</v>
      </c>
      <c r="B2924" s="2">
        <v>41773.433865740742</v>
      </c>
      <c r="C2924" t="s">
        <v>31</v>
      </c>
      <c r="D2924" t="s">
        <v>29</v>
      </c>
      <c r="E2924" t="s">
        <v>20</v>
      </c>
      <c r="F2924" t="s">
        <v>5</v>
      </c>
      <c r="G2924">
        <v>16843</v>
      </c>
      <c r="O2924">
        <v>311719</v>
      </c>
      <c r="P2924" s="2">
        <v>41830.393587962964</v>
      </c>
      <c r="Q2924" t="s">
        <v>32</v>
      </c>
      <c r="R2924" t="s">
        <v>30</v>
      </c>
      <c r="S2924" t="s">
        <v>17</v>
      </c>
      <c r="T2924" t="s">
        <v>7</v>
      </c>
      <c r="U2924">
        <v>10766</v>
      </c>
    </row>
    <row r="2925" spans="1:21" x14ac:dyDescent="0.3">
      <c r="A2925">
        <v>622459</v>
      </c>
      <c r="B2925" s="2">
        <v>41876.576851851853</v>
      </c>
      <c r="C2925" t="s">
        <v>32</v>
      </c>
      <c r="D2925" t="s">
        <v>28</v>
      </c>
      <c r="E2925" t="s">
        <v>14</v>
      </c>
      <c r="F2925" t="s">
        <v>1</v>
      </c>
      <c r="G2925">
        <v>88090</v>
      </c>
      <c r="O2925">
        <v>538346</v>
      </c>
      <c r="P2925" s="2">
        <v>41830.394641203704</v>
      </c>
      <c r="Q2925" t="s">
        <v>32</v>
      </c>
      <c r="R2925" t="s">
        <v>30</v>
      </c>
      <c r="S2925" t="s">
        <v>17</v>
      </c>
      <c r="T2925" t="s">
        <v>7</v>
      </c>
      <c r="U2925">
        <v>7636</v>
      </c>
    </row>
    <row r="2926" spans="1:21" x14ac:dyDescent="0.3">
      <c r="A2926">
        <v>24876</v>
      </c>
      <c r="B2926" s="2">
        <v>41876.579062500001</v>
      </c>
      <c r="C2926" t="s">
        <v>31</v>
      </c>
      <c r="D2926" t="s">
        <v>30</v>
      </c>
      <c r="E2926" t="s">
        <v>14</v>
      </c>
      <c r="F2926" t="s">
        <v>1</v>
      </c>
      <c r="G2926">
        <v>45036</v>
      </c>
      <c r="O2926">
        <v>249278</v>
      </c>
      <c r="P2926" s="2">
        <v>41830.39303240741</v>
      </c>
      <c r="Q2926" t="s">
        <v>32</v>
      </c>
      <c r="R2926" t="s">
        <v>30</v>
      </c>
      <c r="S2926" t="s">
        <v>17</v>
      </c>
      <c r="T2926" t="s">
        <v>7</v>
      </c>
      <c r="U2926">
        <v>73940</v>
      </c>
    </row>
    <row r="2927" spans="1:21" x14ac:dyDescent="0.3">
      <c r="A2927">
        <v>286304</v>
      </c>
      <c r="B2927" s="2">
        <v>41769.711655092593</v>
      </c>
      <c r="C2927" t="s">
        <v>32</v>
      </c>
      <c r="D2927" t="s">
        <v>30</v>
      </c>
      <c r="E2927" t="s">
        <v>20</v>
      </c>
      <c r="F2927" t="s">
        <v>10</v>
      </c>
      <c r="G2927">
        <v>11250</v>
      </c>
      <c r="O2927">
        <v>330398</v>
      </c>
      <c r="P2927" s="2">
        <v>41845.585185185184</v>
      </c>
      <c r="Q2927" t="s">
        <v>32</v>
      </c>
      <c r="R2927" t="s">
        <v>30</v>
      </c>
      <c r="S2927" t="s">
        <v>17</v>
      </c>
      <c r="T2927" t="s">
        <v>8</v>
      </c>
      <c r="U2927">
        <v>68535</v>
      </c>
    </row>
    <row r="2928" spans="1:21" x14ac:dyDescent="0.3">
      <c r="A2928">
        <v>332762</v>
      </c>
      <c r="B2928" s="2">
        <v>41871.384687500002</v>
      </c>
      <c r="C2928" t="s">
        <v>32</v>
      </c>
      <c r="D2928" t="s">
        <v>28</v>
      </c>
      <c r="E2928" t="s">
        <v>20</v>
      </c>
      <c r="F2928" t="s">
        <v>2</v>
      </c>
      <c r="G2928">
        <v>73631</v>
      </c>
      <c r="O2928">
        <v>288840</v>
      </c>
      <c r="P2928" s="2">
        <v>41834.39916666667</v>
      </c>
      <c r="Q2928" t="s">
        <v>32</v>
      </c>
      <c r="R2928" t="s">
        <v>30</v>
      </c>
      <c r="S2928" t="s">
        <v>17</v>
      </c>
      <c r="T2928" t="s">
        <v>8</v>
      </c>
      <c r="U2928">
        <v>29090</v>
      </c>
    </row>
    <row r="2929" spans="1:21" x14ac:dyDescent="0.3">
      <c r="A2929">
        <v>133322</v>
      </c>
      <c r="B2929" s="2">
        <v>41760.397314814814</v>
      </c>
      <c r="C2929" t="s">
        <v>32</v>
      </c>
      <c r="D2929" t="s">
        <v>28</v>
      </c>
      <c r="E2929" t="s">
        <v>17</v>
      </c>
      <c r="F2929" t="s">
        <v>10</v>
      </c>
      <c r="G2929">
        <v>33890</v>
      </c>
      <c r="O2929">
        <v>372526</v>
      </c>
      <c r="P2929" s="2">
        <v>41834.39947916667</v>
      </c>
      <c r="Q2929" t="s">
        <v>32</v>
      </c>
      <c r="R2929" t="s">
        <v>30</v>
      </c>
      <c r="S2929" t="s">
        <v>17</v>
      </c>
      <c r="T2929" t="s">
        <v>8</v>
      </c>
      <c r="U2929">
        <v>67021</v>
      </c>
    </row>
    <row r="2930" spans="1:21" x14ac:dyDescent="0.3">
      <c r="A2930">
        <v>83181</v>
      </c>
      <c r="B2930" s="2">
        <v>41781.794583333336</v>
      </c>
      <c r="C2930" t="s">
        <v>32</v>
      </c>
      <c r="D2930" t="s">
        <v>28</v>
      </c>
      <c r="E2930" t="s">
        <v>20</v>
      </c>
      <c r="F2930" t="s">
        <v>7</v>
      </c>
      <c r="G2930">
        <v>67640</v>
      </c>
      <c r="O2930">
        <v>781540</v>
      </c>
      <c r="P2930" s="2">
        <v>41834.653692129628</v>
      </c>
      <c r="Q2930" t="s">
        <v>32</v>
      </c>
      <c r="R2930" t="s">
        <v>30</v>
      </c>
      <c r="S2930" t="s">
        <v>17</v>
      </c>
      <c r="T2930" t="s">
        <v>7</v>
      </c>
      <c r="U2930">
        <v>65480</v>
      </c>
    </row>
    <row r="2931" spans="1:21" x14ac:dyDescent="0.3">
      <c r="A2931">
        <v>761210</v>
      </c>
      <c r="B2931" s="2">
        <v>41783.571018518516</v>
      </c>
      <c r="C2931" t="s">
        <v>32</v>
      </c>
      <c r="D2931" t="s">
        <v>28</v>
      </c>
      <c r="E2931" t="s">
        <v>18</v>
      </c>
      <c r="F2931" t="s">
        <v>8</v>
      </c>
      <c r="G2931">
        <v>32154</v>
      </c>
      <c r="O2931">
        <v>106134</v>
      </c>
      <c r="P2931" s="2">
        <v>41829.666979166665</v>
      </c>
      <c r="Q2931" t="s">
        <v>32</v>
      </c>
      <c r="R2931" t="s">
        <v>29</v>
      </c>
      <c r="S2931" t="s">
        <v>12</v>
      </c>
      <c r="T2931" t="s">
        <v>1</v>
      </c>
      <c r="U2931">
        <v>31708</v>
      </c>
    </row>
    <row r="2932" spans="1:21" x14ac:dyDescent="0.3">
      <c r="A2932">
        <v>851161</v>
      </c>
      <c r="B2932" s="2">
        <v>41783.572511574072</v>
      </c>
      <c r="C2932" t="s">
        <v>32</v>
      </c>
      <c r="D2932" t="s">
        <v>30</v>
      </c>
      <c r="E2932" t="s">
        <v>18</v>
      </c>
      <c r="F2932" t="s">
        <v>8</v>
      </c>
      <c r="G2932">
        <v>10131</v>
      </c>
      <c r="O2932">
        <v>926387</v>
      </c>
      <c r="P2932" s="2">
        <v>41799.396620370368</v>
      </c>
      <c r="Q2932" t="s">
        <v>32</v>
      </c>
      <c r="R2932" t="s">
        <v>30</v>
      </c>
      <c r="S2932" t="s">
        <v>17</v>
      </c>
      <c r="T2932" t="s">
        <v>5</v>
      </c>
      <c r="U2932">
        <v>78537</v>
      </c>
    </row>
    <row r="2933" spans="1:21" x14ac:dyDescent="0.3">
      <c r="A2933">
        <v>464527</v>
      </c>
      <c r="B2933" s="2">
        <v>41783.573599537034</v>
      </c>
      <c r="C2933" t="s">
        <v>31</v>
      </c>
      <c r="D2933" t="s">
        <v>30</v>
      </c>
      <c r="E2933" t="s">
        <v>18</v>
      </c>
      <c r="F2933" t="s">
        <v>8</v>
      </c>
      <c r="G2933">
        <v>69619</v>
      </c>
      <c r="O2933">
        <v>681488</v>
      </c>
      <c r="P2933" s="2">
        <v>41820.396967592591</v>
      </c>
      <c r="Q2933" t="s">
        <v>32</v>
      </c>
      <c r="R2933" t="s">
        <v>30</v>
      </c>
      <c r="S2933" t="s">
        <v>17</v>
      </c>
      <c r="T2933" t="s">
        <v>5</v>
      </c>
      <c r="U2933">
        <v>70582</v>
      </c>
    </row>
    <row r="2934" spans="1:21" x14ac:dyDescent="0.3">
      <c r="A2934">
        <v>185318</v>
      </c>
      <c r="B2934" s="2">
        <v>41810.397939814815</v>
      </c>
      <c r="C2934" t="s">
        <v>32</v>
      </c>
      <c r="D2934" t="s">
        <v>30</v>
      </c>
      <c r="E2934" t="s">
        <v>18</v>
      </c>
      <c r="F2934" t="s">
        <v>8</v>
      </c>
      <c r="G2934">
        <v>83906</v>
      </c>
      <c r="O2934">
        <v>829642</v>
      </c>
      <c r="P2934" s="2">
        <v>41828.397743055553</v>
      </c>
      <c r="Q2934" t="s">
        <v>32</v>
      </c>
      <c r="R2934" t="s">
        <v>28</v>
      </c>
      <c r="S2934" t="s">
        <v>20</v>
      </c>
      <c r="T2934" t="s">
        <v>10</v>
      </c>
      <c r="U2934">
        <v>6073</v>
      </c>
    </row>
    <row r="2935" spans="1:21" x14ac:dyDescent="0.3">
      <c r="A2935">
        <v>170202</v>
      </c>
      <c r="B2935" s="2">
        <v>41810.397337962961</v>
      </c>
      <c r="C2935" t="s">
        <v>31</v>
      </c>
      <c r="D2935" t="s">
        <v>29</v>
      </c>
      <c r="E2935" t="s">
        <v>18</v>
      </c>
      <c r="F2935" t="s">
        <v>8</v>
      </c>
      <c r="G2935">
        <v>59150</v>
      </c>
      <c r="O2935">
        <v>873896</v>
      </c>
      <c r="P2935" s="2">
        <v>41831.635555555556</v>
      </c>
      <c r="Q2935" t="s">
        <v>32</v>
      </c>
      <c r="R2935" t="s">
        <v>28</v>
      </c>
      <c r="S2935" t="s">
        <v>20</v>
      </c>
      <c r="T2935" t="s">
        <v>10</v>
      </c>
      <c r="U2935">
        <v>20799</v>
      </c>
    </row>
    <row r="2936" spans="1:21" x14ac:dyDescent="0.3">
      <c r="A2936">
        <v>141442</v>
      </c>
      <c r="B2936" s="2">
        <v>41832.406539351854</v>
      </c>
      <c r="C2936" t="s">
        <v>32</v>
      </c>
      <c r="D2936" t="s">
        <v>28</v>
      </c>
      <c r="E2936" t="s">
        <v>18</v>
      </c>
      <c r="F2936" t="s">
        <v>8</v>
      </c>
      <c r="G2936">
        <v>26812</v>
      </c>
      <c r="O2936">
        <v>120935</v>
      </c>
      <c r="P2936" s="2">
        <v>41831.634502314817</v>
      </c>
      <c r="Q2936" t="s">
        <v>32</v>
      </c>
      <c r="R2936" t="s">
        <v>30</v>
      </c>
      <c r="S2936" t="s">
        <v>20</v>
      </c>
      <c r="T2936" t="s">
        <v>10</v>
      </c>
      <c r="U2936">
        <v>76940</v>
      </c>
    </row>
    <row r="2937" spans="1:21" x14ac:dyDescent="0.3">
      <c r="A2937">
        <v>431209</v>
      </c>
      <c r="B2937" s="2">
        <v>41845.397824074076</v>
      </c>
      <c r="C2937" t="s">
        <v>32</v>
      </c>
      <c r="D2937" t="s">
        <v>30</v>
      </c>
      <c r="E2937" t="s">
        <v>18</v>
      </c>
      <c r="F2937" t="s">
        <v>8</v>
      </c>
      <c r="G2937">
        <v>17169</v>
      </c>
      <c r="O2937">
        <v>987755</v>
      </c>
      <c r="P2937" s="2">
        <v>41838.769293981481</v>
      </c>
      <c r="Q2937" t="s">
        <v>32</v>
      </c>
      <c r="R2937" t="s">
        <v>28</v>
      </c>
      <c r="S2937" t="s">
        <v>20</v>
      </c>
      <c r="T2937" t="s">
        <v>10</v>
      </c>
      <c r="U2937">
        <v>49559</v>
      </c>
    </row>
    <row r="2938" spans="1:21" x14ac:dyDescent="0.3">
      <c r="A2938">
        <v>735736</v>
      </c>
      <c r="B2938" s="2">
        <v>41780.698900462965</v>
      </c>
      <c r="C2938" t="s">
        <v>31</v>
      </c>
      <c r="D2938" t="s">
        <v>28</v>
      </c>
      <c r="E2938" t="s">
        <v>17</v>
      </c>
      <c r="F2938" t="s">
        <v>8</v>
      </c>
      <c r="G2938">
        <v>39805</v>
      </c>
      <c r="O2938">
        <v>913989</v>
      </c>
      <c r="P2938" s="2">
        <v>41851.307881944442</v>
      </c>
      <c r="Q2938" t="s">
        <v>32</v>
      </c>
      <c r="R2938" t="s">
        <v>28</v>
      </c>
      <c r="S2938" t="s">
        <v>20</v>
      </c>
      <c r="T2938" t="s">
        <v>6</v>
      </c>
      <c r="U2938">
        <v>38368</v>
      </c>
    </row>
    <row r="2939" spans="1:21" x14ac:dyDescent="0.3">
      <c r="A2939">
        <v>703579</v>
      </c>
      <c r="B2939" s="2">
        <v>41780.700092592589</v>
      </c>
      <c r="C2939" t="s">
        <v>32</v>
      </c>
      <c r="D2939" t="s">
        <v>30</v>
      </c>
      <c r="E2939" t="s">
        <v>17</v>
      </c>
      <c r="F2939" t="s">
        <v>8</v>
      </c>
      <c r="G2939">
        <v>58046</v>
      </c>
      <c r="O2939">
        <v>413207</v>
      </c>
      <c r="P2939" s="2">
        <v>41851.308958333335</v>
      </c>
      <c r="Q2939" t="s">
        <v>32</v>
      </c>
      <c r="R2939" t="s">
        <v>28</v>
      </c>
      <c r="S2939" t="s">
        <v>20</v>
      </c>
      <c r="T2939" t="s">
        <v>6</v>
      </c>
      <c r="U2939">
        <v>10725</v>
      </c>
    </row>
    <row r="2940" spans="1:21" x14ac:dyDescent="0.3">
      <c r="A2940">
        <v>322337</v>
      </c>
      <c r="B2940" s="2">
        <v>41803.396932870368</v>
      </c>
      <c r="C2940" t="s">
        <v>32</v>
      </c>
      <c r="D2940" t="s">
        <v>28</v>
      </c>
      <c r="E2940" t="s">
        <v>17</v>
      </c>
      <c r="F2940" t="s">
        <v>8</v>
      </c>
      <c r="G2940">
        <v>46622</v>
      </c>
      <c r="O2940">
        <v>449619</v>
      </c>
      <c r="P2940" s="2">
        <v>41876.58902777778</v>
      </c>
      <c r="Q2940" t="s">
        <v>32</v>
      </c>
      <c r="R2940" t="s">
        <v>30</v>
      </c>
      <c r="S2940" t="s">
        <v>20</v>
      </c>
      <c r="T2940" t="s">
        <v>10</v>
      </c>
      <c r="U2940">
        <v>45154</v>
      </c>
    </row>
    <row r="2941" spans="1:21" x14ac:dyDescent="0.3">
      <c r="A2941">
        <v>675824</v>
      </c>
      <c r="B2941" s="2">
        <v>41816.738657407404</v>
      </c>
      <c r="C2941" t="s">
        <v>31</v>
      </c>
      <c r="D2941" t="s">
        <v>28</v>
      </c>
      <c r="E2941" t="s">
        <v>12</v>
      </c>
      <c r="F2941" t="s">
        <v>2</v>
      </c>
      <c r="G2941">
        <v>10428</v>
      </c>
      <c r="O2941">
        <v>568107</v>
      </c>
      <c r="P2941" s="2">
        <v>41879.300937499997</v>
      </c>
      <c r="Q2941" t="s">
        <v>32</v>
      </c>
      <c r="R2941" t="s">
        <v>28</v>
      </c>
      <c r="S2941" t="s">
        <v>20</v>
      </c>
      <c r="T2941" t="s">
        <v>10</v>
      </c>
      <c r="U2941">
        <v>17312</v>
      </c>
    </row>
    <row r="2942" spans="1:21" x14ac:dyDescent="0.3">
      <c r="A2942">
        <v>863977</v>
      </c>
      <c r="B2942" s="2">
        <v>41816.739363425928</v>
      </c>
      <c r="C2942" t="s">
        <v>32</v>
      </c>
      <c r="D2942" t="s">
        <v>28</v>
      </c>
      <c r="E2942" t="s">
        <v>12</v>
      </c>
      <c r="F2942" t="s">
        <v>2</v>
      </c>
      <c r="G2942">
        <v>44276</v>
      </c>
      <c r="O2942">
        <v>684825</v>
      </c>
      <c r="P2942" s="2">
        <v>41879.301458333335</v>
      </c>
      <c r="Q2942" t="s">
        <v>32</v>
      </c>
      <c r="R2942" t="s">
        <v>28</v>
      </c>
      <c r="S2942" t="s">
        <v>20</v>
      </c>
      <c r="T2942" t="s">
        <v>10</v>
      </c>
      <c r="U2942">
        <v>72650</v>
      </c>
    </row>
    <row r="2943" spans="1:21" x14ac:dyDescent="0.3">
      <c r="A2943">
        <v>35155</v>
      </c>
      <c r="B2943" s="2">
        <v>41816.740023148152</v>
      </c>
      <c r="C2943" t="s">
        <v>32</v>
      </c>
      <c r="D2943" t="s">
        <v>28</v>
      </c>
      <c r="E2943" t="s">
        <v>12</v>
      </c>
      <c r="F2943" t="s">
        <v>2</v>
      </c>
      <c r="G2943">
        <v>89185</v>
      </c>
      <c r="O2943">
        <v>683544</v>
      </c>
      <c r="P2943" s="2">
        <v>41814.398229166669</v>
      </c>
      <c r="Q2943" t="s">
        <v>32</v>
      </c>
      <c r="R2943" t="s">
        <v>30</v>
      </c>
      <c r="S2943" t="s">
        <v>18</v>
      </c>
      <c r="T2943" t="s">
        <v>2</v>
      </c>
      <c r="U2943">
        <v>34934</v>
      </c>
    </row>
    <row r="2944" spans="1:21" x14ac:dyDescent="0.3">
      <c r="A2944">
        <v>991538</v>
      </c>
      <c r="B2944" s="2">
        <v>41830.802916666667</v>
      </c>
      <c r="C2944" t="s">
        <v>31</v>
      </c>
      <c r="D2944" t="s">
        <v>30</v>
      </c>
      <c r="E2944" t="s">
        <v>12</v>
      </c>
      <c r="F2944" t="s">
        <v>2</v>
      </c>
      <c r="G2944">
        <v>68181</v>
      </c>
      <c r="O2944">
        <v>149110</v>
      </c>
      <c r="P2944" s="2">
        <v>41849.709456018521</v>
      </c>
      <c r="Q2944" t="s">
        <v>32</v>
      </c>
      <c r="R2944" t="s">
        <v>30</v>
      </c>
      <c r="S2944" t="s">
        <v>18</v>
      </c>
      <c r="T2944" t="s">
        <v>2</v>
      </c>
      <c r="U2944">
        <v>82042</v>
      </c>
    </row>
    <row r="2945" spans="1:21" x14ac:dyDescent="0.3">
      <c r="A2945">
        <v>897545</v>
      </c>
      <c r="B2945" s="2">
        <v>41834.61142361111</v>
      </c>
      <c r="C2945" t="s">
        <v>32</v>
      </c>
      <c r="D2945" t="s">
        <v>28</v>
      </c>
      <c r="E2945" t="s">
        <v>12</v>
      </c>
      <c r="F2945" t="s">
        <v>2</v>
      </c>
      <c r="G2945">
        <v>81741</v>
      </c>
      <c r="O2945">
        <v>610384</v>
      </c>
      <c r="P2945" s="2">
        <v>41872.608194444445</v>
      </c>
      <c r="Q2945" t="s">
        <v>32</v>
      </c>
      <c r="R2945" t="s">
        <v>30</v>
      </c>
      <c r="S2945" t="s">
        <v>18</v>
      </c>
      <c r="T2945" t="s">
        <v>2</v>
      </c>
      <c r="U2945">
        <v>54765</v>
      </c>
    </row>
    <row r="2946" spans="1:21" x14ac:dyDescent="0.3">
      <c r="A2946">
        <v>473455</v>
      </c>
      <c r="B2946" s="2">
        <v>41764.397222222222</v>
      </c>
      <c r="C2946" t="s">
        <v>32</v>
      </c>
      <c r="D2946" t="s">
        <v>28</v>
      </c>
      <c r="E2946" t="s">
        <v>20</v>
      </c>
      <c r="F2946" t="s">
        <v>1</v>
      </c>
      <c r="G2946">
        <v>88927</v>
      </c>
      <c r="O2946">
        <v>848363</v>
      </c>
      <c r="P2946" s="2">
        <v>41807.396817129629</v>
      </c>
      <c r="Q2946" t="s">
        <v>32</v>
      </c>
      <c r="R2946" t="s">
        <v>28</v>
      </c>
      <c r="S2946" t="s">
        <v>20</v>
      </c>
      <c r="T2946" t="s">
        <v>6</v>
      </c>
      <c r="U2946">
        <v>56960</v>
      </c>
    </row>
    <row r="2947" spans="1:21" x14ac:dyDescent="0.3">
      <c r="A2947">
        <v>360451</v>
      </c>
      <c r="B2947" s="2">
        <v>41785.719722222224</v>
      </c>
      <c r="C2947" t="s">
        <v>32</v>
      </c>
      <c r="D2947" t="s">
        <v>28</v>
      </c>
      <c r="E2947" t="s">
        <v>20</v>
      </c>
      <c r="F2947" t="s">
        <v>1</v>
      </c>
      <c r="G2947">
        <v>51654</v>
      </c>
      <c r="O2947">
        <v>614699</v>
      </c>
      <c r="P2947" s="2">
        <v>41807.397337962961</v>
      </c>
      <c r="Q2947" t="s">
        <v>32</v>
      </c>
      <c r="R2947" t="s">
        <v>30</v>
      </c>
      <c r="S2947" t="s">
        <v>20</v>
      </c>
      <c r="T2947" t="s">
        <v>6</v>
      </c>
      <c r="U2947">
        <v>8733</v>
      </c>
    </row>
    <row r="2948" spans="1:21" x14ac:dyDescent="0.3">
      <c r="A2948">
        <v>201849</v>
      </c>
      <c r="B2948" s="2">
        <v>41841.349710648145</v>
      </c>
      <c r="C2948" t="s">
        <v>32</v>
      </c>
      <c r="D2948" t="s">
        <v>28</v>
      </c>
      <c r="E2948" t="s">
        <v>20</v>
      </c>
      <c r="F2948" t="s">
        <v>1</v>
      </c>
      <c r="G2948">
        <v>86328</v>
      </c>
      <c r="O2948">
        <v>681859</v>
      </c>
      <c r="P2948" s="2">
        <v>41830.676087962966</v>
      </c>
      <c r="Q2948" t="s">
        <v>32</v>
      </c>
      <c r="R2948" t="s">
        <v>28</v>
      </c>
      <c r="S2948" t="s">
        <v>20</v>
      </c>
      <c r="T2948" t="s">
        <v>6</v>
      </c>
      <c r="U2948">
        <v>92806</v>
      </c>
    </row>
    <row r="2949" spans="1:21" x14ac:dyDescent="0.3">
      <c r="A2949">
        <v>612983</v>
      </c>
      <c r="B2949" s="2">
        <v>41800.546875</v>
      </c>
      <c r="C2949" t="s">
        <v>32</v>
      </c>
      <c r="D2949" t="s">
        <v>28</v>
      </c>
      <c r="E2949" t="s">
        <v>17</v>
      </c>
      <c r="F2949" t="s">
        <v>2</v>
      </c>
      <c r="G2949">
        <v>89007</v>
      </c>
      <c r="O2949">
        <v>347693</v>
      </c>
      <c r="P2949" s="2">
        <v>41863.398078703707</v>
      </c>
      <c r="Q2949" t="s">
        <v>32</v>
      </c>
      <c r="R2949" t="s">
        <v>30</v>
      </c>
      <c r="S2949" t="s">
        <v>20</v>
      </c>
      <c r="T2949" t="s">
        <v>6</v>
      </c>
      <c r="U2949">
        <v>43017</v>
      </c>
    </row>
    <row r="2950" spans="1:21" x14ac:dyDescent="0.3">
      <c r="A2950">
        <v>260407</v>
      </c>
      <c r="B2950" s="2">
        <v>41880.456099537034</v>
      </c>
      <c r="C2950" t="s">
        <v>31</v>
      </c>
      <c r="D2950" t="s">
        <v>28</v>
      </c>
      <c r="E2950" t="s">
        <v>17</v>
      </c>
      <c r="F2950" t="s">
        <v>2</v>
      </c>
      <c r="G2950">
        <v>36282</v>
      </c>
      <c r="O2950">
        <v>142149</v>
      </c>
      <c r="P2950" s="2">
        <v>41863.397650462961</v>
      </c>
      <c r="Q2950" t="s">
        <v>32</v>
      </c>
      <c r="R2950" t="s">
        <v>29</v>
      </c>
      <c r="S2950" t="s">
        <v>20</v>
      </c>
      <c r="T2950" t="s">
        <v>6</v>
      </c>
      <c r="U2950">
        <v>20919</v>
      </c>
    </row>
    <row r="2951" spans="1:21" x14ac:dyDescent="0.3">
      <c r="A2951">
        <v>77144</v>
      </c>
      <c r="B2951" s="2">
        <v>41880.45684027778</v>
      </c>
      <c r="C2951" t="s">
        <v>32</v>
      </c>
      <c r="D2951" t="s">
        <v>28</v>
      </c>
      <c r="E2951" t="s">
        <v>17</v>
      </c>
      <c r="F2951" t="s">
        <v>2</v>
      </c>
      <c r="G2951">
        <v>92937</v>
      </c>
      <c r="O2951">
        <v>62161</v>
      </c>
      <c r="P2951" s="2">
        <v>41801.398136574076</v>
      </c>
      <c r="Q2951" t="s">
        <v>32</v>
      </c>
      <c r="R2951" t="s">
        <v>30</v>
      </c>
      <c r="S2951" t="s">
        <v>17</v>
      </c>
      <c r="T2951" t="s">
        <v>2</v>
      </c>
      <c r="U2951">
        <v>24243</v>
      </c>
    </row>
    <row r="2952" spans="1:21" x14ac:dyDescent="0.3">
      <c r="A2952">
        <v>605785</v>
      </c>
      <c r="B2952" s="2">
        <v>41761.447928240741</v>
      </c>
      <c r="C2952" t="s">
        <v>31</v>
      </c>
      <c r="D2952" t="s">
        <v>28</v>
      </c>
      <c r="E2952" t="s">
        <v>17</v>
      </c>
      <c r="F2952" t="s">
        <v>2</v>
      </c>
      <c r="G2952">
        <v>83945</v>
      </c>
      <c r="O2952">
        <v>797741</v>
      </c>
      <c r="P2952" s="2">
        <v>41801.39947916667</v>
      </c>
      <c r="Q2952" t="s">
        <v>32</v>
      </c>
      <c r="R2952" t="s">
        <v>30</v>
      </c>
      <c r="S2952" t="s">
        <v>17</v>
      </c>
      <c r="T2952" t="s">
        <v>2</v>
      </c>
      <c r="U2952">
        <v>84299</v>
      </c>
    </row>
    <row r="2953" spans="1:21" x14ac:dyDescent="0.3">
      <c r="A2953">
        <v>908115</v>
      </c>
      <c r="B2953" s="2">
        <v>41761.449317129627</v>
      </c>
      <c r="C2953" t="s">
        <v>32</v>
      </c>
      <c r="D2953" t="s">
        <v>30</v>
      </c>
      <c r="E2953" t="s">
        <v>17</v>
      </c>
      <c r="F2953" t="s">
        <v>2</v>
      </c>
      <c r="G2953">
        <v>49829</v>
      </c>
      <c r="O2953">
        <v>205300</v>
      </c>
      <c r="P2953" s="2">
        <v>41811.373020833336</v>
      </c>
      <c r="Q2953" t="s">
        <v>32</v>
      </c>
      <c r="R2953" t="s">
        <v>30</v>
      </c>
      <c r="S2953" t="s">
        <v>17</v>
      </c>
      <c r="T2953" t="s">
        <v>2</v>
      </c>
      <c r="U2953">
        <v>53641</v>
      </c>
    </row>
    <row r="2954" spans="1:21" x14ac:dyDescent="0.3">
      <c r="A2954">
        <v>470160</v>
      </c>
      <c r="B2954" s="2">
        <v>41765.3983912037</v>
      </c>
      <c r="C2954" t="s">
        <v>31</v>
      </c>
      <c r="D2954" t="s">
        <v>28</v>
      </c>
      <c r="E2954" t="s">
        <v>17</v>
      </c>
      <c r="F2954" t="s">
        <v>2</v>
      </c>
      <c r="G2954">
        <v>62884</v>
      </c>
      <c r="O2954">
        <v>981943</v>
      </c>
      <c r="P2954" s="2">
        <v>41814.742847222224</v>
      </c>
      <c r="Q2954" t="s">
        <v>32</v>
      </c>
      <c r="R2954" t="s">
        <v>30</v>
      </c>
      <c r="S2954" t="s">
        <v>17</v>
      </c>
      <c r="T2954" t="s">
        <v>2</v>
      </c>
      <c r="U2954">
        <v>63574</v>
      </c>
    </row>
    <row r="2955" spans="1:21" x14ac:dyDescent="0.3">
      <c r="A2955">
        <v>834019</v>
      </c>
      <c r="B2955" s="2">
        <v>41814.396770833337</v>
      </c>
      <c r="C2955" t="s">
        <v>32</v>
      </c>
      <c r="D2955" t="s">
        <v>28</v>
      </c>
      <c r="E2955" t="s">
        <v>17</v>
      </c>
      <c r="F2955" t="s">
        <v>2</v>
      </c>
      <c r="G2955">
        <v>64508</v>
      </c>
      <c r="O2955">
        <v>722714</v>
      </c>
      <c r="P2955" s="2">
        <v>41838.428773148145</v>
      </c>
      <c r="Q2955" t="s">
        <v>32</v>
      </c>
      <c r="R2955" t="s">
        <v>30</v>
      </c>
      <c r="S2955" t="s">
        <v>17</v>
      </c>
      <c r="T2955" t="s">
        <v>2</v>
      </c>
      <c r="U2955">
        <v>63254</v>
      </c>
    </row>
    <row r="2956" spans="1:21" x14ac:dyDescent="0.3">
      <c r="A2956">
        <v>202085</v>
      </c>
      <c r="B2956" s="2">
        <v>41814.399583333332</v>
      </c>
      <c r="C2956" t="s">
        <v>31</v>
      </c>
      <c r="D2956" t="s">
        <v>30</v>
      </c>
      <c r="E2956" t="s">
        <v>17</v>
      </c>
      <c r="F2956" t="s">
        <v>2</v>
      </c>
      <c r="G2956">
        <v>79107</v>
      </c>
      <c r="O2956">
        <v>883487</v>
      </c>
      <c r="P2956" s="2">
        <v>41859.670185185183</v>
      </c>
      <c r="Q2956" t="s">
        <v>32</v>
      </c>
      <c r="R2956" t="s">
        <v>30</v>
      </c>
      <c r="S2956" t="s">
        <v>17</v>
      </c>
      <c r="T2956" t="s">
        <v>2</v>
      </c>
      <c r="U2956">
        <v>69583</v>
      </c>
    </row>
    <row r="2957" spans="1:21" x14ac:dyDescent="0.3">
      <c r="A2957">
        <v>869497</v>
      </c>
      <c r="B2957" s="2">
        <v>41819.532488425924</v>
      </c>
      <c r="C2957" t="s">
        <v>32</v>
      </c>
      <c r="D2957" t="s">
        <v>30</v>
      </c>
      <c r="E2957" t="s">
        <v>17</v>
      </c>
      <c r="F2957" t="s">
        <v>2</v>
      </c>
      <c r="G2957">
        <v>86111</v>
      </c>
      <c r="O2957">
        <v>552854</v>
      </c>
      <c r="P2957" s="2">
        <v>41872.369942129626</v>
      </c>
      <c r="Q2957" t="s">
        <v>32</v>
      </c>
      <c r="R2957" t="s">
        <v>30</v>
      </c>
      <c r="S2957" t="s">
        <v>17</v>
      </c>
      <c r="T2957" t="s">
        <v>2</v>
      </c>
      <c r="U2957">
        <v>37747</v>
      </c>
    </row>
    <row r="2958" spans="1:21" x14ac:dyDescent="0.3">
      <c r="A2958">
        <v>908434</v>
      </c>
      <c r="B2958" s="2">
        <v>41824.309988425928</v>
      </c>
      <c r="C2958" t="s">
        <v>32</v>
      </c>
      <c r="D2958" t="s">
        <v>30</v>
      </c>
      <c r="E2958" t="s">
        <v>17</v>
      </c>
      <c r="F2958" t="s">
        <v>2</v>
      </c>
      <c r="G2958">
        <v>62296</v>
      </c>
      <c r="O2958">
        <v>137390</v>
      </c>
      <c r="P2958" s="2">
        <v>41872.372094907405</v>
      </c>
      <c r="Q2958" t="s">
        <v>32</v>
      </c>
      <c r="R2958" t="s">
        <v>30</v>
      </c>
      <c r="S2958" t="s">
        <v>17</v>
      </c>
      <c r="T2958" t="s">
        <v>2</v>
      </c>
      <c r="U2958">
        <v>71919</v>
      </c>
    </row>
    <row r="2959" spans="1:21" x14ac:dyDescent="0.3">
      <c r="A2959">
        <v>817536</v>
      </c>
      <c r="B2959" s="2">
        <v>41830.81046296296</v>
      </c>
      <c r="C2959" t="s">
        <v>31</v>
      </c>
      <c r="D2959" t="s">
        <v>28</v>
      </c>
      <c r="E2959" t="s">
        <v>17</v>
      </c>
      <c r="F2959" t="s">
        <v>2</v>
      </c>
      <c r="G2959">
        <v>65630</v>
      </c>
      <c r="O2959">
        <v>841103</v>
      </c>
      <c r="P2959" s="2">
        <v>41872.372453703705</v>
      </c>
      <c r="Q2959" t="s">
        <v>32</v>
      </c>
      <c r="R2959" t="s">
        <v>30</v>
      </c>
      <c r="S2959" t="s">
        <v>17</v>
      </c>
      <c r="T2959" t="s">
        <v>2</v>
      </c>
      <c r="U2959">
        <v>10061</v>
      </c>
    </row>
    <row r="2960" spans="1:21" x14ac:dyDescent="0.3">
      <c r="A2960">
        <v>342721</v>
      </c>
      <c r="B2960" s="2">
        <v>41830.812337962961</v>
      </c>
      <c r="C2960" t="s">
        <v>32</v>
      </c>
      <c r="D2960" t="s">
        <v>30</v>
      </c>
      <c r="E2960" t="s">
        <v>17</v>
      </c>
      <c r="F2960" t="s">
        <v>2</v>
      </c>
      <c r="G2960">
        <v>75933</v>
      </c>
      <c r="O2960">
        <v>256211</v>
      </c>
      <c r="P2960" s="2">
        <v>41872.372847222221</v>
      </c>
      <c r="Q2960" t="s">
        <v>32</v>
      </c>
      <c r="R2960" t="s">
        <v>30</v>
      </c>
      <c r="S2960" t="s">
        <v>17</v>
      </c>
      <c r="T2960" t="s">
        <v>2</v>
      </c>
      <c r="U2960">
        <v>6718</v>
      </c>
    </row>
    <row r="2961" spans="1:21" x14ac:dyDescent="0.3">
      <c r="A2961">
        <v>542665</v>
      </c>
      <c r="B2961" s="2">
        <v>41821.399212962962</v>
      </c>
      <c r="C2961" t="s">
        <v>32</v>
      </c>
      <c r="D2961" t="s">
        <v>30</v>
      </c>
      <c r="E2961" t="s">
        <v>17</v>
      </c>
      <c r="F2961" t="s">
        <v>2</v>
      </c>
      <c r="G2961">
        <v>87752</v>
      </c>
      <c r="O2961">
        <v>58018</v>
      </c>
      <c r="P2961" s="2">
        <v>41872.373298611114</v>
      </c>
      <c r="Q2961" t="s">
        <v>32</v>
      </c>
      <c r="R2961" t="s">
        <v>30</v>
      </c>
      <c r="S2961" t="s">
        <v>17</v>
      </c>
      <c r="T2961" t="s">
        <v>2</v>
      </c>
      <c r="U2961">
        <v>63507</v>
      </c>
    </row>
    <row r="2962" spans="1:21" x14ac:dyDescent="0.3">
      <c r="A2962">
        <v>208230</v>
      </c>
      <c r="B2962" s="2">
        <v>41793.397731481484</v>
      </c>
      <c r="C2962" t="s">
        <v>32</v>
      </c>
      <c r="D2962" t="s">
        <v>29</v>
      </c>
      <c r="E2962" t="s">
        <v>20</v>
      </c>
      <c r="F2962" t="s">
        <v>10</v>
      </c>
      <c r="G2962">
        <v>32107</v>
      </c>
      <c r="O2962">
        <v>427980</v>
      </c>
      <c r="P2962" s="2">
        <v>41871.397303240738</v>
      </c>
      <c r="Q2962" t="s">
        <v>32</v>
      </c>
      <c r="R2962" t="s">
        <v>30</v>
      </c>
      <c r="S2962" t="s">
        <v>17</v>
      </c>
      <c r="T2962" t="s">
        <v>10</v>
      </c>
      <c r="U2962">
        <v>5157</v>
      </c>
    </row>
    <row r="2963" spans="1:21" x14ac:dyDescent="0.3">
      <c r="A2963">
        <v>313739</v>
      </c>
      <c r="B2963" s="2">
        <v>41809.739236111112</v>
      </c>
      <c r="C2963" t="s">
        <v>32</v>
      </c>
      <c r="D2963" t="s">
        <v>30</v>
      </c>
      <c r="E2963" t="s">
        <v>20</v>
      </c>
      <c r="F2963" t="s">
        <v>8</v>
      </c>
      <c r="G2963">
        <v>83433</v>
      </c>
      <c r="O2963">
        <v>352232</v>
      </c>
      <c r="P2963" s="2">
        <v>41850.397106481483</v>
      </c>
      <c r="Q2963" t="s">
        <v>32</v>
      </c>
      <c r="R2963" t="s">
        <v>29</v>
      </c>
      <c r="S2963" t="s">
        <v>17</v>
      </c>
      <c r="T2963" t="s">
        <v>6</v>
      </c>
      <c r="U2963">
        <v>91608</v>
      </c>
    </row>
    <row r="2964" spans="1:21" x14ac:dyDescent="0.3">
      <c r="A2964">
        <v>915263</v>
      </c>
      <c r="B2964" s="2">
        <v>41802.537928240738</v>
      </c>
      <c r="C2964" t="s">
        <v>31</v>
      </c>
      <c r="D2964" t="s">
        <v>30</v>
      </c>
      <c r="E2964" t="s">
        <v>20</v>
      </c>
      <c r="F2964" t="s">
        <v>10</v>
      </c>
      <c r="G2964">
        <v>27944</v>
      </c>
      <c r="O2964">
        <v>988022</v>
      </c>
      <c r="P2964" s="2">
        <v>41855.510196759256</v>
      </c>
      <c r="Q2964" t="s">
        <v>32</v>
      </c>
      <c r="R2964" t="s">
        <v>30</v>
      </c>
      <c r="S2964" t="s">
        <v>17</v>
      </c>
      <c r="T2964" t="s">
        <v>6</v>
      </c>
      <c r="U2964">
        <v>33025</v>
      </c>
    </row>
    <row r="2965" spans="1:21" x14ac:dyDescent="0.3">
      <c r="A2965">
        <v>552486</v>
      </c>
      <c r="B2965" s="2">
        <v>41802.537430555552</v>
      </c>
      <c r="C2965" t="s">
        <v>31</v>
      </c>
      <c r="D2965" t="s">
        <v>29</v>
      </c>
      <c r="E2965" t="s">
        <v>20</v>
      </c>
      <c r="F2965" t="s">
        <v>10</v>
      </c>
      <c r="G2965">
        <v>75940</v>
      </c>
      <c r="O2965">
        <v>976462</v>
      </c>
      <c r="P2965" s="2">
        <v>41864.397372685184</v>
      </c>
      <c r="Q2965" t="s">
        <v>32</v>
      </c>
      <c r="R2965" t="s">
        <v>28</v>
      </c>
      <c r="S2965" t="s">
        <v>17</v>
      </c>
      <c r="T2965" t="s">
        <v>6</v>
      </c>
      <c r="U2965">
        <v>63209</v>
      </c>
    </row>
    <row r="2966" spans="1:21" x14ac:dyDescent="0.3">
      <c r="A2966">
        <v>95979</v>
      </c>
      <c r="B2966" s="2">
        <v>41819.675347222219</v>
      </c>
      <c r="C2966" t="s">
        <v>32</v>
      </c>
      <c r="D2966" t="s">
        <v>28</v>
      </c>
      <c r="E2966" t="s">
        <v>20</v>
      </c>
      <c r="F2966" t="s">
        <v>10</v>
      </c>
      <c r="G2966">
        <v>5527</v>
      </c>
      <c r="O2966">
        <v>450766</v>
      </c>
      <c r="P2966" s="2">
        <v>41879.508819444447</v>
      </c>
      <c r="Q2966" t="s">
        <v>32</v>
      </c>
      <c r="R2966" t="s">
        <v>28</v>
      </c>
      <c r="S2966" t="s">
        <v>17</v>
      </c>
      <c r="T2966" t="s">
        <v>6</v>
      </c>
      <c r="U2966">
        <v>6272</v>
      </c>
    </row>
    <row r="2967" spans="1:21" x14ac:dyDescent="0.3">
      <c r="A2967">
        <v>35410</v>
      </c>
      <c r="B2967" s="2">
        <v>41819.676064814812</v>
      </c>
      <c r="C2967" t="s">
        <v>32</v>
      </c>
      <c r="D2967" t="s">
        <v>30</v>
      </c>
      <c r="E2967" t="s">
        <v>20</v>
      </c>
      <c r="F2967" t="s">
        <v>10</v>
      </c>
      <c r="G2967">
        <v>75449</v>
      </c>
      <c r="O2967">
        <v>278319</v>
      </c>
      <c r="P2967" s="2">
        <v>41879.509305555555</v>
      </c>
      <c r="Q2967" t="s">
        <v>32</v>
      </c>
      <c r="R2967" t="s">
        <v>28</v>
      </c>
      <c r="S2967" t="s">
        <v>17</v>
      </c>
      <c r="T2967" t="s">
        <v>6</v>
      </c>
      <c r="U2967">
        <v>75867</v>
      </c>
    </row>
    <row r="2968" spans="1:21" x14ac:dyDescent="0.3">
      <c r="A2968">
        <v>796649</v>
      </c>
      <c r="B2968" s="2">
        <v>41760.325983796298</v>
      </c>
      <c r="C2968" t="s">
        <v>31</v>
      </c>
      <c r="D2968" t="s">
        <v>28</v>
      </c>
      <c r="E2968" t="s">
        <v>20</v>
      </c>
      <c r="F2968" t="s">
        <v>1</v>
      </c>
      <c r="G2968">
        <v>61453</v>
      </c>
      <c r="O2968">
        <v>78498</v>
      </c>
      <c r="P2968" s="2">
        <v>41844.416307870371</v>
      </c>
      <c r="Q2968" t="s">
        <v>32</v>
      </c>
      <c r="R2968" t="s">
        <v>30</v>
      </c>
      <c r="S2968" t="s">
        <v>20</v>
      </c>
      <c r="T2968" t="s">
        <v>8</v>
      </c>
      <c r="U2968">
        <v>37454</v>
      </c>
    </row>
    <row r="2969" spans="1:21" x14ac:dyDescent="0.3">
      <c r="A2969">
        <v>926938</v>
      </c>
      <c r="B2969" s="2">
        <v>41760.326701388891</v>
      </c>
      <c r="C2969" t="s">
        <v>32</v>
      </c>
      <c r="D2969" t="s">
        <v>30</v>
      </c>
      <c r="E2969" t="s">
        <v>20</v>
      </c>
      <c r="F2969" t="s">
        <v>1</v>
      </c>
      <c r="G2969">
        <v>1042</v>
      </c>
      <c r="O2969">
        <v>925783</v>
      </c>
      <c r="P2969" s="2">
        <v>41844.418287037035</v>
      </c>
      <c r="Q2969" t="s">
        <v>32</v>
      </c>
      <c r="R2969" t="s">
        <v>28</v>
      </c>
      <c r="S2969" t="s">
        <v>20</v>
      </c>
      <c r="T2969" t="s">
        <v>8</v>
      </c>
      <c r="U2969">
        <v>75522</v>
      </c>
    </row>
    <row r="2970" spans="1:21" x14ac:dyDescent="0.3">
      <c r="A2970">
        <v>458462</v>
      </c>
      <c r="B2970" s="2">
        <v>41760.328912037039</v>
      </c>
      <c r="C2970" t="s">
        <v>32</v>
      </c>
      <c r="D2970" t="s">
        <v>30</v>
      </c>
      <c r="E2970" t="s">
        <v>20</v>
      </c>
      <c r="F2970" t="s">
        <v>1</v>
      </c>
      <c r="G2970">
        <v>32469</v>
      </c>
      <c r="O2970">
        <v>382073</v>
      </c>
      <c r="P2970" s="2">
        <v>41850.545520833337</v>
      </c>
      <c r="Q2970" t="s">
        <v>32</v>
      </c>
      <c r="R2970" t="s">
        <v>28</v>
      </c>
      <c r="S2970" t="s">
        <v>20</v>
      </c>
      <c r="T2970" t="s">
        <v>8</v>
      </c>
      <c r="U2970">
        <v>82752</v>
      </c>
    </row>
    <row r="2971" spans="1:21" x14ac:dyDescent="0.3">
      <c r="A2971">
        <v>412158</v>
      </c>
      <c r="B2971" s="2">
        <v>41761.77851851852</v>
      </c>
      <c r="C2971" t="s">
        <v>31</v>
      </c>
      <c r="D2971" t="s">
        <v>28</v>
      </c>
      <c r="E2971" t="s">
        <v>20</v>
      </c>
      <c r="F2971" t="s">
        <v>1</v>
      </c>
      <c r="G2971">
        <v>48016</v>
      </c>
      <c r="O2971">
        <v>702003</v>
      </c>
      <c r="P2971" s="2">
        <v>41829.397893518515</v>
      </c>
      <c r="Q2971" t="s">
        <v>32</v>
      </c>
      <c r="R2971" t="s">
        <v>30</v>
      </c>
      <c r="S2971" t="s">
        <v>20</v>
      </c>
      <c r="T2971" t="s">
        <v>10</v>
      </c>
      <c r="U2971">
        <v>12403</v>
      </c>
    </row>
    <row r="2972" spans="1:21" x14ac:dyDescent="0.3">
      <c r="A2972">
        <v>819973</v>
      </c>
      <c r="B2972" s="2">
        <v>41765.812673611108</v>
      </c>
      <c r="C2972" t="s">
        <v>32</v>
      </c>
      <c r="D2972" t="s">
        <v>28</v>
      </c>
      <c r="E2972" t="s">
        <v>20</v>
      </c>
      <c r="F2972" t="s">
        <v>1</v>
      </c>
      <c r="G2972">
        <v>99766</v>
      </c>
      <c r="O2972">
        <v>303777</v>
      </c>
      <c r="P2972" s="2">
        <v>41837.790682870371</v>
      </c>
      <c r="Q2972" t="s">
        <v>32</v>
      </c>
      <c r="R2972" t="s">
        <v>28</v>
      </c>
      <c r="S2972" t="s">
        <v>20</v>
      </c>
      <c r="T2972" t="s">
        <v>10</v>
      </c>
      <c r="U2972">
        <v>98446</v>
      </c>
    </row>
    <row r="2973" spans="1:21" x14ac:dyDescent="0.3">
      <c r="A2973">
        <v>200163</v>
      </c>
      <c r="B2973" s="2">
        <v>41765.81621527778</v>
      </c>
      <c r="C2973" t="s">
        <v>32</v>
      </c>
      <c r="D2973" t="s">
        <v>28</v>
      </c>
      <c r="E2973" t="s">
        <v>20</v>
      </c>
      <c r="F2973" t="s">
        <v>1</v>
      </c>
      <c r="G2973">
        <v>71067</v>
      </c>
      <c r="O2973">
        <v>328427</v>
      </c>
      <c r="P2973" s="2">
        <v>41837.787824074076</v>
      </c>
      <c r="Q2973" t="s">
        <v>32</v>
      </c>
      <c r="R2973" t="s">
        <v>29</v>
      </c>
      <c r="S2973" t="s">
        <v>20</v>
      </c>
      <c r="T2973" t="s">
        <v>10</v>
      </c>
      <c r="U2973">
        <v>10522</v>
      </c>
    </row>
    <row r="2974" spans="1:21" x14ac:dyDescent="0.3">
      <c r="A2974">
        <v>963023</v>
      </c>
      <c r="B2974" s="2">
        <v>41771.508599537039</v>
      </c>
      <c r="C2974" t="s">
        <v>31</v>
      </c>
      <c r="D2974" t="s">
        <v>30</v>
      </c>
      <c r="E2974" t="s">
        <v>20</v>
      </c>
      <c r="F2974" t="s">
        <v>1</v>
      </c>
      <c r="G2974">
        <v>27964</v>
      </c>
      <c r="O2974">
        <v>962839</v>
      </c>
      <c r="P2974" s="2">
        <v>41809.396805555552</v>
      </c>
      <c r="Q2974" t="s">
        <v>32</v>
      </c>
      <c r="R2974" t="s">
        <v>28</v>
      </c>
      <c r="S2974" t="s">
        <v>20</v>
      </c>
      <c r="T2974" t="s">
        <v>6</v>
      </c>
      <c r="U2974">
        <v>44635</v>
      </c>
    </row>
    <row r="2975" spans="1:21" x14ac:dyDescent="0.3">
      <c r="A2975">
        <v>222444</v>
      </c>
      <c r="B2975" s="2">
        <v>41771.510358796295</v>
      </c>
      <c r="C2975" t="s">
        <v>31</v>
      </c>
      <c r="D2975" t="s">
        <v>28</v>
      </c>
      <c r="E2975" t="s">
        <v>20</v>
      </c>
      <c r="F2975" t="s">
        <v>1</v>
      </c>
      <c r="G2975">
        <v>54536</v>
      </c>
      <c r="O2975">
        <v>237702</v>
      </c>
      <c r="P2975" s="2">
        <v>41815.422164351854</v>
      </c>
      <c r="Q2975" t="s">
        <v>32</v>
      </c>
      <c r="R2975" t="s">
        <v>28</v>
      </c>
      <c r="S2975" t="s">
        <v>20</v>
      </c>
      <c r="T2975" t="s">
        <v>6</v>
      </c>
      <c r="U2975">
        <v>97744</v>
      </c>
    </row>
    <row r="2976" spans="1:21" x14ac:dyDescent="0.3">
      <c r="A2976">
        <v>841354</v>
      </c>
      <c r="B2976" s="2">
        <v>41771.510740740741</v>
      </c>
      <c r="C2976" t="s">
        <v>32</v>
      </c>
      <c r="D2976" t="s">
        <v>30</v>
      </c>
      <c r="E2976" t="s">
        <v>20</v>
      </c>
      <c r="F2976" t="s">
        <v>1</v>
      </c>
      <c r="G2976">
        <v>33424</v>
      </c>
      <c r="O2976">
        <v>434867</v>
      </c>
      <c r="P2976" s="2">
        <v>41814.345682870371</v>
      </c>
      <c r="Q2976" t="s">
        <v>32</v>
      </c>
      <c r="R2976" t="s">
        <v>28</v>
      </c>
      <c r="S2976" t="s">
        <v>20</v>
      </c>
      <c r="T2976" t="s">
        <v>5</v>
      </c>
      <c r="U2976">
        <v>78274</v>
      </c>
    </row>
    <row r="2977" spans="1:21" x14ac:dyDescent="0.3">
      <c r="A2977">
        <v>428971</v>
      </c>
      <c r="B2977" s="2">
        <v>41772.429432870369</v>
      </c>
      <c r="C2977" t="s">
        <v>31</v>
      </c>
      <c r="D2977" t="s">
        <v>28</v>
      </c>
      <c r="E2977" t="s">
        <v>20</v>
      </c>
      <c r="F2977" t="s">
        <v>1</v>
      </c>
      <c r="G2977">
        <v>30649</v>
      </c>
      <c r="O2977">
        <v>703725</v>
      </c>
      <c r="P2977" s="2">
        <v>41857.498715277776</v>
      </c>
      <c r="Q2977" t="s">
        <v>32</v>
      </c>
      <c r="R2977" t="s">
        <v>30</v>
      </c>
      <c r="S2977" t="s">
        <v>20</v>
      </c>
      <c r="T2977" t="s">
        <v>5</v>
      </c>
      <c r="U2977">
        <v>78504</v>
      </c>
    </row>
    <row r="2978" spans="1:21" x14ac:dyDescent="0.3">
      <c r="A2978">
        <v>149278</v>
      </c>
      <c r="B2978" s="2">
        <v>41772.430393518516</v>
      </c>
      <c r="C2978" t="s">
        <v>31</v>
      </c>
      <c r="D2978" t="s">
        <v>30</v>
      </c>
      <c r="E2978" t="s">
        <v>20</v>
      </c>
      <c r="F2978" t="s">
        <v>1</v>
      </c>
      <c r="G2978">
        <v>84904</v>
      </c>
      <c r="O2978">
        <v>469830</v>
      </c>
      <c r="P2978" s="2">
        <v>41851.398217592592</v>
      </c>
      <c r="Q2978" t="s">
        <v>32</v>
      </c>
      <c r="R2978" t="s">
        <v>28</v>
      </c>
      <c r="S2978" t="s">
        <v>20</v>
      </c>
      <c r="T2978" t="s">
        <v>5</v>
      </c>
      <c r="U2978">
        <v>44739</v>
      </c>
    </row>
    <row r="2979" spans="1:21" x14ac:dyDescent="0.3">
      <c r="A2979">
        <v>167930</v>
      </c>
      <c r="B2979" s="2">
        <v>41772.432291666664</v>
      </c>
      <c r="C2979" t="s">
        <v>32</v>
      </c>
      <c r="D2979" t="s">
        <v>30</v>
      </c>
      <c r="E2979" t="s">
        <v>20</v>
      </c>
      <c r="F2979" t="s">
        <v>1</v>
      </c>
      <c r="G2979">
        <v>69475</v>
      </c>
      <c r="O2979">
        <v>479883</v>
      </c>
      <c r="P2979" s="2">
        <v>41857.024363425924</v>
      </c>
      <c r="Q2979" t="s">
        <v>32</v>
      </c>
      <c r="R2979" t="s">
        <v>30</v>
      </c>
      <c r="S2979" t="s">
        <v>12</v>
      </c>
      <c r="T2979" t="s">
        <v>10</v>
      </c>
      <c r="U2979">
        <v>66692</v>
      </c>
    </row>
    <row r="2980" spans="1:21" x14ac:dyDescent="0.3">
      <c r="A2980">
        <v>99387</v>
      </c>
      <c r="B2980" s="2">
        <v>41786.70716435185</v>
      </c>
      <c r="C2980" t="s">
        <v>31</v>
      </c>
      <c r="D2980" t="s">
        <v>28</v>
      </c>
      <c r="E2980" t="s">
        <v>20</v>
      </c>
      <c r="F2980" t="s">
        <v>1</v>
      </c>
      <c r="G2980">
        <v>99029</v>
      </c>
      <c r="O2980">
        <v>128481</v>
      </c>
      <c r="P2980" s="2">
        <v>41813.397800925923</v>
      </c>
      <c r="Q2980" t="s">
        <v>32</v>
      </c>
      <c r="R2980" t="s">
        <v>28</v>
      </c>
      <c r="S2980" t="s">
        <v>15</v>
      </c>
      <c r="T2980" t="s">
        <v>6</v>
      </c>
      <c r="U2980">
        <v>58146</v>
      </c>
    </row>
    <row r="2981" spans="1:21" x14ac:dyDescent="0.3">
      <c r="A2981">
        <v>741431</v>
      </c>
      <c r="B2981" s="2">
        <v>41786.707476851851</v>
      </c>
      <c r="C2981" t="s">
        <v>31</v>
      </c>
      <c r="D2981" t="s">
        <v>28</v>
      </c>
      <c r="E2981" t="s">
        <v>20</v>
      </c>
      <c r="F2981" t="s">
        <v>1</v>
      </c>
      <c r="G2981">
        <v>62501</v>
      </c>
      <c r="O2981">
        <v>742782</v>
      </c>
      <c r="P2981" s="2">
        <v>41822.90834490741</v>
      </c>
      <c r="Q2981" t="s">
        <v>32</v>
      </c>
      <c r="R2981" t="s">
        <v>28</v>
      </c>
      <c r="S2981" t="s">
        <v>15</v>
      </c>
      <c r="T2981" t="s">
        <v>6</v>
      </c>
      <c r="U2981">
        <v>78519</v>
      </c>
    </row>
    <row r="2982" spans="1:21" x14ac:dyDescent="0.3">
      <c r="A2982">
        <v>882227</v>
      </c>
      <c r="B2982" s="2">
        <v>41782.313171296293</v>
      </c>
      <c r="C2982" t="s">
        <v>32</v>
      </c>
      <c r="D2982" t="s">
        <v>28</v>
      </c>
      <c r="E2982" t="s">
        <v>20</v>
      </c>
      <c r="F2982" t="s">
        <v>1</v>
      </c>
      <c r="G2982">
        <v>68581</v>
      </c>
      <c r="O2982">
        <v>886512</v>
      </c>
      <c r="P2982" s="2">
        <v>41831.546412037038</v>
      </c>
      <c r="Q2982" t="s">
        <v>32</v>
      </c>
      <c r="R2982" t="s">
        <v>28</v>
      </c>
      <c r="S2982" t="s">
        <v>15</v>
      </c>
      <c r="T2982" t="s">
        <v>1</v>
      </c>
      <c r="U2982">
        <v>88997</v>
      </c>
    </row>
    <row r="2983" spans="1:21" x14ac:dyDescent="0.3">
      <c r="A2983">
        <v>798412</v>
      </c>
      <c r="B2983" s="2">
        <v>41822.636921296296</v>
      </c>
      <c r="C2983" t="s">
        <v>32</v>
      </c>
      <c r="D2983" t="s">
        <v>28</v>
      </c>
      <c r="E2983" t="s">
        <v>20</v>
      </c>
      <c r="F2983" t="s">
        <v>1</v>
      </c>
      <c r="G2983">
        <v>12683</v>
      </c>
      <c r="O2983">
        <v>354468</v>
      </c>
      <c r="P2983" s="2">
        <v>41799.397789351853</v>
      </c>
      <c r="Q2983" t="s">
        <v>32</v>
      </c>
      <c r="R2983" t="s">
        <v>30</v>
      </c>
      <c r="S2983" t="s">
        <v>17</v>
      </c>
      <c r="T2983" t="s">
        <v>6</v>
      </c>
      <c r="U2983">
        <v>7308</v>
      </c>
    </row>
    <row r="2984" spans="1:21" x14ac:dyDescent="0.3">
      <c r="A2984">
        <v>531959</v>
      </c>
      <c r="B2984" s="2">
        <v>41780.564872685187</v>
      </c>
      <c r="C2984" t="s">
        <v>32</v>
      </c>
      <c r="D2984" t="s">
        <v>30</v>
      </c>
      <c r="E2984" t="s">
        <v>17</v>
      </c>
      <c r="F2984" t="s">
        <v>1</v>
      </c>
      <c r="G2984">
        <v>98392</v>
      </c>
      <c r="O2984">
        <v>387429</v>
      </c>
      <c r="P2984" s="2">
        <v>41799.401076388887</v>
      </c>
      <c r="Q2984" t="s">
        <v>32</v>
      </c>
      <c r="R2984" t="s">
        <v>28</v>
      </c>
      <c r="S2984" t="s">
        <v>17</v>
      </c>
      <c r="T2984" t="s">
        <v>6</v>
      </c>
      <c r="U2984">
        <v>36243</v>
      </c>
    </row>
    <row r="2985" spans="1:21" x14ac:dyDescent="0.3">
      <c r="A2985">
        <v>445207</v>
      </c>
      <c r="B2985" s="2">
        <v>41780.566851851851</v>
      </c>
      <c r="C2985" t="s">
        <v>31</v>
      </c>
      <c r="D2985" t="s">
        <v>30</v>
      </c>
      <c r="E2985" t="s">
        <v>17</v>
      </c>
      <c r="F2985" t="s">
        <v>1</v>
      </c>
      <c r="G2985">
        <v>86637</v>
      </c>
      <c r="O2985">
        <v>618542</v>
      </c>
      <c r="P2985" s="2">
        <v>41799.40179398148</v>
      </c>
      <c r="Q2985" t="s">
        <v>32</v>
      </c>
      <c r="R2985" t="s">
        <v>28</v>
      </c>
      <c r="S2985" t="s">
        <v>17</v>
      </c>
      <c r="T2985" t="s">
        <v>6</v>
      </c>
      <c r="U2985">
        <v>41580</v>
      </c>
    </row>
    <row r="2986" spans="1:21" x14ac:dyDescent="0.3">
      <c r="A2986">
        <v>180405</v>
      </c>
      <c r="B2986" s="2">
        <v>41794.661053240743</v>
      </c>
      <c r="C2986" t="s">
        <v>32</v>
      </c>
      <c r="D2986" t="s">
        <v>30</v>
      </c>
      <c r="E2986" t="s">
        <v>17</v>
      </c>
      <c r="F2986" t="s">
        <v>1</v>
      </c>
      <c r="G2986">
        <v>85294</v>
      </c>
      <c r="O2986">
        <v>261521</v>
      </c>
      <c r="P2986" s="2">
        <v>41807.745868055557</v>
      </c>
      <c r="Q2986" t="s">
        <v>32</v>
      </c>
      <c r="R2986" t="s">
        <v>30</v>
      </c>
      <c r="S2986" t="s">
        <v>12</v>
      </c>
      <c r="T2986" t="s">
        <v>2</v>
      </c>
      <c r="U2986">
        <v>9442</v>
      </c>
    </row>
    <row r="2987" spans="1:21" x14ac:dyDescent="0.3">
      <c r="A2987">
        <v>107600</v>
      </c>
      <c r="B2987" s="2">
        <v>41801.546851851854</v>
      </c>
      <c r="C2987" t="s">
        <v>32</v>
      </c>
      <c r="D2987" t="s">
        <v>28</v>
      </c>
      <c r="E2987" t="s">
        <v>17</v>
      </c>
      <c r="F2987" t="s">
        <v>1</v>
      </c>
      <c r="G2987">
        <v>44090</v>
      </c>
      <c r="O2987">
        <v>505352</v>
      </c>
      <c r="P2987" s="2">
        <v>41807.746423611112</v>
      </c>
      <c r="Q2987" t="s">
        <v>32</v>
      </c>
      <c r="R2987" t="s">
        <v>28</v>
      </c>
      <c r="S2987" t="s">
        <v>12</v>
      </c>
      <c r="T2987" t="s">
        <v>2</v>
      </c>
      <c r="U2987">
        <v>20477</v>
      </c>
    </row>
    <row r="2988" spans="1:21" x14ac:dyDescent="0.3">
      <c r="A2988">
        <v>51522</v>
      </c>
      <c r="B2988" s="2">
        <v>41801.547175925924</v>
      </c>
      <c r="C2988" t="s">
        <v>31</v>
      </c>
      <c r="D2988" t="s">
        <v>28</v>
      </c>
      <c r="E2988" t="s">
        <v>17</v>
      </c>
      <c r="F2988" t="s">
        <v>1</v>
      </c>
      <c r="G2988">
        <v>99295</v>
      </c>
      <c r="O2988">
        <v>370983</v>
      </c>
      <c r="P2988" s="2">
        <v>41855.494780092595</v>
      </c>
      <c r="Q2988" t="s">
        <v>32</v>
      </c>
      <c r="R2988" t="s">
        <v>28</v>
      </c>
      <c r="S2988" t="s">
        <v>12</v>
      </c>
      <c r="T2988" t="s">
        <v>2</v>
      </c>
      <c r="U2988">
        <v>61087</v>
      </c>
    </row>
    <row r="2989" spans="1:21" x14ac:dyDescent="0.3">
      <c r="A2989">
        <v>276324</v>
      </c>
      <c r="B2989" s="2">
        <v>41815.523634259262</v>
      </c>
      <c r="C2989" t="s">
        <v>31</v>
      </c>
      <c r="D2989" t="s">
        <v>29</v>
      </c>
      <c r="E2989" t="s">
        <v>17</v>
      </c>
      <c r="F2989" t="s">
        <v>1</v>
      </c>
      <c r="G2989">
        <v>79762</v>
      </c>
      <c r="O2989">
        <v>483489</v>
      </c>
      <c r="P2989" s="2">
        <v>41806.39739583333</v>
      </c>
      <c r="Q2989" t="s">
        <v>32</v>
      </c>
      <c r="R2989" t="s">
        <v>28</v>
      </c>
      <c r="S2989" t="s">
        <v>14</v>
      </c>
      <c r="T2989" t="s">
        <v>5</v>
      </c>
      <c r="U2989">
        <v>53738</v>
      </c>
    </row>
    <row r="2990" spans="1:21" x14ac:dyDescent="0.3">
      <c r="A2990">
        <v>619419</v>
      </c>
      <c r="B2990" s="2">
        <v>41824.452824074076</v>
      </c>
      <c r="C2990" t="s">
        <v>31</v>
      </c>
      <c r="D2990" t="s">
        <v>28</v>
      </c>
      <c r="E2990" t="s">
        <v>17</v>
      </c>
      <c r="F2990" t="s">
        <v>1</v>
      </c>
      <c r="G2990">
        <v>13886</v>
      </c>
      <c r="O2990">
        <v>22943</v>
      </c>
      <c r="P2990" s="2">
        <v>41806.397685185184</v>
      </c>
      <c r="Q2990" t="s">
        <v>32</v>
      </c>
      <c r="R2990" t="s">
        <v>30</v>
      </c>
      <c r="S2990" t="s">
        <v>14</v>
      </c>
      <c r="T2990" t="s">
        <v>5</v>
      </c>
      <c r="U2990">
        <v>48569</v>
      </c>
    </row>
    <row r="2991" spans="1:21" x14ac:dyDescent="0.3">
      <c r="A2991">
        <v>192514</v>
      </c>
      <c r="B2991" s="2">
        <v>41824.455370370371</v>
      </c>
      <c r="C2991" t="s">
        <v>31</v>
      </c>
      <c r="D2991" t="s">
        <v>28</v>
      </c>
      <c r="E2991" t="s">
        <v>17</v>
      </c>
      <c r="F2991" t="s">
        <v>1</v>
      </c>
      <c r="G2991">
        <v>23825</v>
      </c>
      <c r="O2991">
        <v>994223</v>
      </c>
      <c r="P2991" s="2">
        <v>41806.398472222223</v>
      </c>
      <c r="Q2991" t="s">
        <v>32</v>
      </c>
      <c r="R2991" t="s">
        <v>28</v>
      </c>
      <c r="S2991" t="s">
        <v>14</v>
      </c>
      <c r="T2991" t="s">
        <v>5</v>
      </c>
      <c r="U2991">
        <v>56407</v>
      </c>
    </row>
    <row r="2992" spans="1:21" x14ac:dyDescent="0.3">
      <c r="A2992">
        <v>709509</v>
      </c>
      <c r="B2992" s="2">
        <v>41824.457615740743</v>
      </c>
      <c r="C2992" t="s">
        <v>32</v>
      </c>
      <c r="D2992" t="s">
        <v>28</v>
      </c>
      <c r="E2992" t="s">
        <v>17</v>
      </c>
      <c r="F2992" t="s">
        <v>1</v>
      </c>
      <c r="G2992">
        <v>62679</v>
      </c>
      <c r="O2992">
        <v>902725</v>
      </c>
      <c r="P2992" s="2">
        <v>41808.720347222225</v>
      </c>
      <c r="Q2992" t="s">
        <v>32</v>
      </c>
      <c r="R2992" t="s">
        <v>28</v>
      </c>
      <c r="S2992" t="s">
        <v>14</v>
      </c>
      <c r="T2992" t="s">
        <v>5</v>
      </c>
      <c r="U2992">
        <v>20727</v>
      </c>
    </row>
    <row r="2993" spans="1:21" x14ac:dyDescent="0.3">
      <c r="A2993">
        <v>175812</v>
      </c>
      <c r="B2993" s="2">
        <v>41843.397731481484</v>
      </c>
      <c r="C2993" t="s">
        <v>31</v>
      </c>
      <c r="D2993" t="s">
        <v>28</v>
      </c>
      <c r="E2993" t="s">
        <v>17</v>
      </c>
      <c r="F2993" t="s">
        <v>1</v>
      </c>
      <c r="G2993">
        <v>28508</v>
      </c>
      <c r="O2993">
        <v>729319</v>
      </c>
      <c r="P2993" s="2">
        <v>41808.722314814811</v>
      </c>
      <c r="Q2993" t="s">
        <v>32</v>
      </c>
      <c r="R2993" t="s">
        <v>28</v>
      </c>
      <c r="S2993" t="s">
        <v>14</v>
      </c>
      <c r="T2993" t="s">
        <v>5</v>
      </c>
      <c r="U2993">
        <v>24704</v>
      </c>
    </row>
    <row r="2994" spans="1:21" x14ac:dyDescent="0.3">
      <c r="A2994">
        <v>718350</v>
      </c>
      <c r="B2994" s="2">
        <v>41843.399386574078</v>
      </c>
      <c r="C2994" t="s">
        <v>32</v>
      </c>
      <c r="D2994" t="s">
        <v>28</v>
      </c>
      <c r="E2994" t="s">
        <v>17</v>
      </c>
      <c r="F2994" t="s">
        <v>1</v>
      </c>
      <c r="G2994">
        <v>71040</v>
      </c>
      <c r="O2994">
        <v>88447</v>
      </c>
      <c r="P2994" s="2">
        <v>41808.723182870373</v>
      </c>
      <c r="Q2994" t="s">
        <v>32</v>
      </c>
      <c r="R2994" t="s">
        <v>28</v>
      </c>
      <c r="S2994" t="s">
        <v>14</v>
      </c>
      <c r="T2994" t="s">
        <v>5</v>
      </c>
      <c r="U2994">
        <v>92917</v>
      </c>
    </row>
    <row r="2995" spans="1:21" x14ac:dyDescent="0.3">
      <c r="A2995">
        <v>589354</v>
      </c>
      <c r="B2995" s="2">
        <v>41829.820381944446</v>
      </c>
      <c r="C2995" t="s">
        <v>32</v>
      </c>
      <c r="D2995" t="s">
        <v>28</v>
      </c>
      <c r="E2995" t="s">
        <v>20</v>
      </c>
      <c r="F2995" t="s">
        <v>1</v>
      </c>
      <c r="G2995">
        <v>49544</v>
      </c>
      <c r="O2995">
        <v>530699</v>
      </c>
      <c r="P2995" s="2">
        <v>41810.705104166664</v>
      </c>
      <c r="Q2995" t="s">
        <v>32</v>
      </c>
      <c r="R2995" t="s">
        <v>28</v>
      </c>
      <c r="S2995" t="s">
        <v>14</v>
      </c>
      <c r="T2995" t="s">
        <v>5</v>
      </c>
      <c r="U2995">
        <v>54763</v>
      </c>
    </row>
    <row r="2996" spans="1:21" x14ac:dyDescent="0.3">
      <c r="A2996">
        <v>285721</v>
      </c>
      <c r="B2996" s="2">
        <v>41829.396956018521</v>
      </c>
      <c r="C2996" t="s">
        <v>31</v>
      </c>
      <c r="D2996" t="s">
        <v>28</v>
      </c>
      <c r="E2996" t="s">
        <v>20</v>
      </c>
      <c r="F2996" t="s">
        <v>1</v>
      </c>
      <c r="G2996">
        <v>39299</v>
      </c>
      <c r="O2996">
        <v>959449</v>
      </c>
      <c r="P2996" s="2">
        <v>41821.528263888889</v>
      </c>
      <c r="Q2996" t="s">
        <v>32</v>
      </c>
      <c r="R2996" t="s">
        <v>28</v>
      </c>
      <c r="S2996" t="s">
        <v>14</v>
      </c>
      <c r="T2996" t="s">
        <v>5</v>
      </c>
      <c r="U2996">
        <v>73977</v>
      </c>
    </row>
    <row r="2997" spans="1:21" x14ac:dyDescent="0.3">
      <c r="A2997">
        <v>32072</v>
      </c>
      <c r="B2997" s="2">
        <v>41831.832141203704</v>
      </c>
      <c r="C2997" t="s">
        <v>32</v>
      </c>
      <c r="D2997" t="s">
        <v>30</v>
      </c>
      <c r="E2997" t="s">
        <v>20</v>
      </c>
      <c r="F2997" t="s">
        <v>1</v>
      </c>
      <c r="G2997">
        <v>14440</v>
      </c>
      <c r="O2997">
        <v>95119</v>
      </c>
      <c r="P2997" s="2">
        <v>41821.529652777775</v>
      </c>
      <c r="Q2997" t="s">
        <v>32</v>
      </c>
      <c r="R2997" t="s">
        <v>28</v>
      </c>
      <c r="S2997" t="s">
        <v>14</v>
      </c>
      <c r="T2997" t="s">
        <v>5</v>
      </c>
      <c r="U2997">
        <v>88914</v>
      </c>
    </row>
    <row r="2998" spans="1:21" x14ac:dyDescent="0.3">
      <c r="A2998">
        <v>961118</v>
      </c>
      <c r="B2998" s="2">
        <v>41837.666597222225</v>
      </c>
      <c r="C2998" t="s">
        <v>32</v>
      </c>
      <c r="D2998" t="s">
        <v>30</v>
      </c>
      <c r="E2998" t="s">
        <v>17</v>
      </c>
      <c r="F2998" t="s">
        <v>1</v>
      </c>
      <c r="G2998">
        <v>98394</v>
      </c>
      <c r="O2998">
        <v>925960</v>
      </c>
      <c r="P2998" s="2">
        <v>41838.296793981484</v>
      </c>
      <c r="Q2998" t="s">
        <v>32</v>
      </c>
      <c r="R2998" t="s">
        <v>28</v>
      </c>
      <c r="S2998" t="s">
        <v>14</v>
      </c>
      <c r="T2998" t="s">
        <v>5</v>
      </c>
      <c r="U2998">
        <v>44770</v>
      </c>
    </row>
    <row r="2999" spans="1:21" x14ac:dyDescent="0.3">
      <c r="A2999">
        <v>727514</v>
      </c>
      <c r="B2999" s="2">
        <v>41842.345312500001</v>
      </c>
      <c r="C2999" t="s">
        <v>31</v>
      </c>
      <c r="D2999" t="s">
        <v>28</v>
      </c>
      <c r="E2999" t="s">
        <v>17</v>
      </c>
      <c r="F2999" t="s">
        <v>2</v>
      </c>
      <c r="G2999">
        <v>84326</v>
      </c>
      <c r="O2999">
        <v>480305</v>
      </c>
      <c r="P2999" s="2">
        <v>41838.299872685187</v>
      </c>
      <c r="Q2999" t="s">
        <v>32</v>
      </c>
      <c r="R2999" t="s">
        <v>30</v>
      </c>
      <c r="S2999" t="s">
        <v>14</v>
      </c>
      <c r="T2999" t="s">
        <v>5</v>
      </c>
      <c r="U2999">
        <v>7833</v>
      </c>
    </row>
    <row r="3000" spans="1:21" x14ac:dyDescent="0.3">
      <c r="A3000">
        <v>808477</v>
      </c>
      <c r="B3000" s="2">
        <v>41842.346666666665</v>
      </c>
      <c r="C3000" t="s">
        <v>31</v>
      </c>
      <c r="D3000" t="s">
        <v>28</v>
      </c>
      <c r="E3000" t="s">
        <v>17</v>
      </c>
      <c r="F3000" t="s">
        <v>2</v>
      </c>
      <c r="G3000">
        <v>39503</v>
      </c>
      <c r="O3000">
        <v>693520</v>
      </c>
      <c r="P3000" s="2">
        <v>41841.721400462964</v>
      </c>
      <c r="Q3000" t="s">
        <v>32</v>
      </c>
      <c r="R3000" t="s">
        <v>28</v>
      </c>
      <c r="S3000" t="s">
        <v>14</v>
      </c>
      <c r="T3000" t="s">
        <v>5</v>
      </c>
      <c r="U3000">
        <v>84865</v>
      </c>
    </row>
    <row r="3001" spans="1:21" x14ac:dyDescent="0.3">
      <c r="A3001">
        <v>772058</v>
      </c>
      <c r="B3001" s="2">
        <v>41842.346435185187</v>
      </c>
      <c r="C3001" t="s">
        <v>31</v>
      </c>
      <c r="D3001" t="s">
        <v>30</v>
      </c>
      <c r="E3001" t="s">
        <v>17</v>
      </c>
      <c r="F3001" t="s">
        <v>2</v>
      </c>
      <c r="G3001">
        <v>51121</v>
      </c>
      <c r="O3001">
        <v>311119</v>
      </c>
      <c r="P3001" s="2">
        <v>41841.723900462966</v>
      </c>
      <c r="Q3001" t="s">
        <v>32</v>
      </c>
      <c r="R3001" t="s">
        <v>28</v>
      </c>
      <c r="S3001" t="s">
        <v>14</v>
      </c>
      <c r="T3001" t="s">
        <v>5</v>
      </c>
      <c r="U3001">
        <v>26467</v>
      </c>
    </row>
    <row r="3002" spans="1:21" x14ac:dyDescent="0.3">
      <c r="A3002">
        <v>383200</v>
      </c>
      <c r="B3002" s="2">
        <v>41842.345694444448</v>
      </c>
      <c r="C3002" t="s">
        <v>31</v>
      </c>
      <c r="D3002" t="s">
        <v>29</v>
      </c>
      <c r="E3002" t="s">
        <v>17</v>
      </c>
      <c r="F3002" t="s">
        <v>2</v>
      </c>
      <c r="G3002">
        <v>46191</v>
      </c>
      <c r="O3002">
        <v>273366</v>
      </c>
      <c r="P3002" s="2">
        <v>41843.342824074076</v>
      </c>
      <c r="Q3002" t="s">
        <v>32</v>
      </c>
      <c r="R3002" t="s">
        <v>28</v>
      </c>
      <c r="S3002" t="s">
        <v>14</v>
      </c>
      <c r="T3002" t="s">
        <v>5</v>
      </c>
      <c r="U3002">
        <v>49049</v>
      </c>
    </row>
    <row r="3003" spans="1:21" x14ac:dyDescent="0.3">
      <c r="A3003">
        <v>568794</v>
      </c>
      <c r="B3003" s="2">
        <v>41843.769178240742</v>
      </c>
      <c r="C3003" t="s">
        <v>32</v>
      </c>
      <c r="D3003" t="s">
        <v>28</v>
      </c>
      <c r="E3003" t="s">
        <v>17</v>
      </c>
      <c r="F3003" t="s">
        <v>2</v>
      </c>
      <c r="G3003">
        <v>16501</v>
      </c>
      <c r="O3003">
        <v>337448</v>
      </c>
      <c r="P3003" s="2">
        <v>41844.727395833332</v>
      </c>
      <c r="Q3003" t="s">
        <v>32</v>
      </c>
      <c r="R3003" t="s">
        <v>30</v>
      </c>
      <c r="S3003" t="s">
        <v>14</v>
      </c>
      <c r="T3003" t="s">
        <v>5</v>
      </c>
      <c r="U3003">
        <v>4353</v>
      </c>
    </row>
    <row r="3004" spans="1:21" x14ac:dyDescent="0.3">
      <c r="A3004">
        <v>590046</v>
      </c>
      <c r="B3004" s="2">
        <v>41797.545613425929</v>
      </c>
      <c r="C3004" t="s">
        <v>32</v>
      </c>
      <c r="D3004" t="s">
        <v>30</v>
      </c>
      <c r="E3004" t="s">
        <v>17</v>
      </c>
      <c r="F3004" t="s">
        <v>6</v>
      </c>
      <c r="G3004">
        <v>83174</v>
      </c>
      <c r="O3004">
        <v>539304</v>
      </c>
      <c r="P3004" s="2">
        <v>41857.217986111114</v>
      </c>
      <c r="Q3004" t="s">
        <v>32</v>
      </c>
      <c r="R3004" t="s">
        <v>30</v>
      </c>
      <c r="S3004" t="s">
        <v>14</v>
      </c>
      <c r="T3004" t="s">
        <v>5</v>
      </c>
      <c r="U3004">
        <v>54497</v>
      </c>
    </row>
    <row r="3005" spans="1:21" x14ac:dyDescent="0.3">
      <c r="A3005">
        <v>931111</v>
      </c>
      <c r="B3005" s="2">
        <v>41848.526956018519</v>
      </c>
      <c r="C3005" t="s">
        <v>31</v>
      </c>
      <c r="D3005" t="s">
        <v>28</v>
      </c>
      <c r="E3005" t="s">
        <v>17</v>
      </c>
      <c r="F3005" t="s">
        <v>6</v>
      </c>
      <c r="G3005">
        <v>82917</v>
      </c>
      <c r="O3005">
        <v>874467</v>
      </c>
      <c r="P3005" s="2">
        <v>41871.328715277778</v>
      </c>
      <c r="Q3005" t="s">
        <v>32</v>
      </c>
      <c r="R3005" t="s">
        <v>30</v>
      </c>
      <c r="S3005" t="s">
        <v>14</v>
      </c>
      <c r="T3005" t="s">
        <v>5</v>
      </c>
      <c r="U3005">
        <v>41577</v>
      </c>
    </row>
    <row r="3006" spans="1:21" x14ac:dyDescent="0.3">
      <c r="A3006">
        <v>677644</v>
      </c>
      <c r="B3006" s="2">
        <v>41851.370289351849</v>
      </c>
      <c r="C3006" t="s">
        <v>31</v>
      </c>
      <c r="D3006" t="s">
        <v>30</v>
      </c>
      <c r="E3006" t="s">
        <v>17</v>
      </c>
      <c r="F3006" t="s">
        <v>6</v>
      </c>
      <c r="G3006">
        <v>77018</v>
      </c>
      <c r="O3006">
        <v>46052</v>
      </c>
      <c r="P3006" s="2">
        <v>41871.329988425925</v>
      </c>
      <c r="Q3006" t="s">
        <v>32</v>
      </c>
      <c r="R3006" t="s">
        <v>28</v>
      </c>
      <c r="S3006" t="s">
        <v>14</v>
      </c>
      <c r="T3006" t="s">
        <v>5</v>
      </c>
      <c r="U3006">
        <v>1960</v>
      </c>
    </row>
    <row r="3007" spans="1:21" x14ac:dyDescent="0.3">
      <c r="A3007">
        <v>175266</v>
      </c>
      <c r="B3007" s="2">
        <v>41851.37228009259</v>
      </c>
      <c r="C3007" t="s">
        <v>32</v>
      </c>
      <c r="D3007" t="s">
        <v>30</v>
      </c>
      <c r="E3007" t="s">
        <v>17</v>
      </c>
      <c r="F3007" t="s">
        <v>6</v>
      </c>
      <c r="G3007">
        <v>3842</v>
      </c>
      <c r="O3007">
        <v>22595</v>
      </c>
      <c r="P3007" s="2">
        <v>41877.44630787037</v>
      </c>
      <c r="Q3007" t="s">
        <v>32</v>
      </c>
      <c r="R3007" t="s">
        <v>28</v>
      </c>
      <c r="S3007" t="s">
        <v>14</v>
      </c>
      <c r="T3007" t="s">
        <v>5</v>
      </c>
      <c r="U3007">
        <v>63909</v>
      </c>
    </row>
    <row r="3008" spans="1:21" x14ac:dyDescent="0.3">
      <c r="A3008">
        <v>894498</v>
      </c>
      <c r="B3008" s="2">
        <v>41859.526469907411</v>
      </c>
      <c r="C3008" t="s">
        <v>31</v>
      </c>
      <c r="D3008" t="s">
        <v>30</v>
      </c>
      <c r="E3008" t="s">
        <v>17</v>
      </c>
      <c r="F3008" t="s">
        <v>6</v>
      </c>
      <c r="G3008">
        <v>47942</v>
      </c>
      <c r="O3008">
        <v>937631</v>
      </c>
      <c r="P3008" s="2">
        <v>41827.396817129629</v>
      </c>
      <c r="Q3008" t="s">
        <v>32</v>
      </c>
      <c r="R3008" t="s">
        <v>28</v>
      </c>
      <c r="S3008" t="s">
        <v>17</v>
      </c>
      <c r="T3008" t="s">
        <v>10</v>
      </c>
      <c r="U3008">
        <v>80405</v>
      </c>
    </row>
    <row r="3009" spans="1:21" x14ac:dyDescent="0.3">
      <c r="A3009">
        <v>869256</v>
      </c>
      <c r="B3009" s="2">
        <v>41760.396990740737</v>
      </c>
      <c r="C3009" t="s">
        <v>31</v>
      </c>
      <c r="D3009" t="s">
        <v>28</v>
      </c>
      <c r="E3009" t="s">
        <v>17</v>
      </c>
      <c r="F3009" t="s">
        <v>10</v>
      </c>
      <c r="G3009">
        <v>7906</v>
      </c>
      <c r="O3009">
        <v>157602</v>
      </c>
      <c r="P3009" s="2">
        <v>41827.399282407408</v>
      </c>
      <c r="Q3009" t="s">
        <v>32</v>
      </c>
      <c r="R3009" t="s">
        <v>30</v>
      </c>
      <c r="S3009" t="s">
        <v>17</v>
      </c>
      <c r="T3009" t="s">
        <v>10</v>
      </c>
      <c r="U3009">
        <v>58930</v>
      </c>
    </row>
    <row r="3010" spans="1:21" x14ac:dyDescent="0.3">
      <c r="A3010">
        <v>494577</v>
      </c>
      <c r="B3010" s="2">
        <v>41790.498078703706</v>
      </c>
      <c r="C3010" t="s">
        <v>32</v>
      </c>
      <c r="D3010" t="s">
        <v>30</v>
      </c>
      <c r="E3010" t="s">
        <v>17</v>
      </c>
      <c r="F3010" t="s">
        <v>2</v>
      </c>
      <c r="G3010">
        <v>29973</v>
      </c>
      <c r="O3010">
        <v>83452</v>
      </c>
      <c r="P3010" s="2">
        <v>41848.397719907407</v>
      </c>
      <c r="Q3010" t="s">
        <v>32</v>
      </c>
      <c r="R3010" t="s">
        <v>28</v>
      </c>
      <c r="S3010" t="s">
        <v>12</v>
      </c>
      <c r="T3010" t="s">
        <v>10</v>
      </c>
      <c r="U3010">
        <v>12719</v>
      </c>
    </row>
    <row r="3011" spans="1:21" x14ac:dyDescent="0.3">
      <c r="A3011">
        <v>552496</v>
      </c>
      <c r="B3011" s="2">
        <v>41790.498402777775</v>
      </c>
      <c r="C3011" t="s">
        <v>31</v>
      </c>
      <c r="D3011" t="s">
        <v>28</v>
      </c>
      <c r="E3011" t="s">
        <v>17</v>
      </c>
      <c r="F3011" t="s">
        <v>2</v>
      </c>
      <c r="G3011">
        <v>27939</v>
      </c>
      <c r="O3011">
        <v>867683</v>
      </c>
      <c r="P3011" s="2">
        <v>41821.778726851851</v>
      </c>
      <c r="Q3011" t="s">
        <v>32</v>
      </c>
      <c r="R3011" t="s">
        <v>30</v>
      </c>
      <c r="S3011" t="s">
        <v>20</v>
      </c>
      <c r="T3011" t="s">
        <v>4</v>
      </c>
      <c r="U3011">
        <v>21390</v>
      </c>
    </row>
    <row r="3012" spans="1:21" x14ac:dyDescent="0.3">
      <c r="A3012">
        <v>623700</v>
      </c>
      <c r="B3012" s="2">
        <v>41835.480312500003</v>
      </c>
      <c r="C3012" t="s">
        <v>32</v>
      </c>
      <c r="D3012" t="s">
        <v>30</v>
      </c>
      <c r="E3012" t="s">
        <v>17</v>
      </c>
      <c r="F3012" t="s">
        <v>2</v>
      </c>
      <c r="G3012">
        <v>96961</v>
      </c>
      <c r="O3012">
        <v>501301</v>
      </c>
      <c r="P3012" s="2">
        <v>41799.39707175926</v>
      </c>
      <c r="Q3012" t="s">
        <v>32</v>
      </c>
      <c r="R3012" t="s">
        <v>28</v>
      </c>
      <c r="S3012" t="s">
        <v>20</v>
      </c>
      <c r="T3012" t="s">
        <v>2</v>
      </c>
      <c r="U3012">
        <v>48826</v>
      </c>
    </row>
    <row r="3013" spans="1:21" x14ac:dyDescent="0.3">
      <c r="A3013">
        <v>966330</v>
      </c>
      <c r="B3013" s="2">
        <v>41791.489652777775</v>
      </c>
      <c r="C3013" t="s">
        <v>32</v>
      </c>
      <c r="D3013" t="s">
        <v>28</v>
      </c>
      <c r="E3013" t="s">
        <v>17</v>
      </c>
      <c r="F3013" t="s">
        <v>6</v>
      </c>
      <c r="G3013">
        <v>42493</v>
      </c>
      <c r="O3013">
        <v>865337</v>
      </c>
      <c r="P3013" s="2">
        <v>41820.397199074076</v>
      </c>
      <c r="Q3013" t="s">
        <v>32</v>
      </c>
      <c r="R3013" t="s">
        <v>30</v>
      </c>
      <c r="S3013" t="s">
        <v>20</v>
      </c>
      <c r="T3013" t="s">
        <v>2</v>
      </c>
      <c r="U3013">
        <v>80996</v>
      </c>
    </row>
    <row r="3014" spans="1:21" x14ac:dyDescent="0.3">
      <c r="A3014">
        <v>813243</v>
      </c>
      <c r="B3014" s="2">
        <v>41791.490266203706</v>
      </c>
      <c r="C3014" t="s">
        <v>32</v>
      </c>
      <c r="D3014" t="s">
        <v>28</v>
      </c>
      <c r="E3014" t="s">
        <v>17</v>
      </c>
      <c r="F3014" t="s">
        <v>6</v>
      </c>
      <c r="G3014">
        <v>38638</v>
      </c>
      <c r="O3014">
        <v>584834</v>
      </c>
      <c r="P3014" s="2">
        <v>41872.558206018519</v>
      </c>
      <c r="Q3014" t="s">
        <v>32</v>
      </c>
      <c r="R3014" t="s">
        <v>28</v>
      </c>
      <c r="S3014" t="s">
        <v>20</v>
      </c>
      <c r="T3014" t="s">
        <v>2</v>
      </c>
      <c r="U3014">
        <v>12740</v>
      </c>
    </row>
    <row r="3015" spans="1:21" x14ac:dyDescent="0.3">
      <c r="A3015">
        <v>804046</v>
      </c>
      <c r="B3015" s="2">
        <v>41817.396724537037</v>
      </c>
      <c r="C3015" t="s">
        <v>31</v>
      </c>
      <c r="D3015" t="s">
        <v>28</v>
      </c>
      <c r="E3015" t="s">
        <v>17</v>
      </c>
      <c r="F3015" t="s">
        <v>6</v>
      </c>
      <c r="G3015">
        <v>42610</v>
      </c>
      <c r="O3015">
        <v>53712</v>
      </c>
      <c r="P3015" s="2">
        <v>41806.397245370368</v>
      </c>
      <c r="Q3015" t="s">
        <v>32</v>
      </c>
      <c r="R3015" t="s">
        <v>28</v>
      </c>
      <c r="S3015" t="s">
        <v>20</v>
      </c>
      <c r="T3015" t="s">
        <v>1</v>
      </c>
      <c r="U3015">
        <v>93566</v>
      </c>
    </row>
    <row r="3016" spans="1:21" x14ac:dyDescent="0.3">
      <c r="A3016">
        <v>236696</v>
      </c>
      <c r="B3016" s="2">
        <v>41821.588692129626</v>
      </c>
      <c r="C3016" t="s">
        <v>32</v>
      </c>
      <c r="D3016" t="s">
        <v>30</v>
      </c>
      <c r="E3016" t="s">
        <v>17</v>
      </c>
      <c r="F3016" t="s">
        <v>6</v>
      </c>
      <c r="G3016">
        <v>57489</v>
      </c>
      <c r="O3016">
        <v>128404</v>
      </c>
      <c r="P3016" s="2">
        <v>41806.397881944446</v>
      </c>
      <c r="Q3016" t="s">
        <v>32</v>
      </c>
      <c r="R3016" t="s">
        <v>30</v>
      </c>
      <c r="S3016" t="s">
        <v>20</v>
      </c>
      <c r="T3016" t="s">
        <v>1</v>
      </c>
      <c r="U3016">
        <v>89661</v>
      </c>
    </row>
    <row r="3017" spans="1:21" x14ac:dyDescent="0.3">
      <c r="A3017">
        <v>175958</v>
      </c>
      <c r="B3017" s="2">
        <v>41821.589131944442</v>
      </c>
      <c r="C3017" t="s">
        <v>32</v>
      </c>
      <c r="D3017" t="s">
        <v>30</v>
      </c>
      <c r="E3017" t="s">
        <v>17</v>
      </c>
      <c r="F3017" t="s">
        <v>6</v>
      </c>
      <c r="G3017">
        <v>86704</v>
      </c>
      <c r="O3017">
        <v>91351</v>
      </c>
      <c r="P3017" s="2">
        <v>41873.713368055556</v>
      </c>
      <c r="Q3017" t="s">
        <v>32</v>
      </c>
      <c r="R3017" t="s">
        <v>28</v>
      </c>
      <c r="S3017" t="s">
        <v>20</v>
      </c>
      <c r="T3017" t="s">
        <v>4</v>
      </c>
      <c r="U3017">
        <v>81537</v>
      </c>
    </row>
    <row r="3018" spans="1:21" x14ac:dyDescent="0.3">
      <c r="A3018">
        <v>896170</v>
      </c>
      <c r="B3018" s="2">
        <v>41866.399131944447</v>
      </c>
      <c r="C3018" t="s">
        <v>32</v>
      </c>
      <c r="D3018" t="s">
        <v>30</v>
      </c>
      <c r="E3018" t="s">
        <v>17</v>
      </c>
      <c r="F3018" t="s">
        <v>6</v>
      </c>
      <c r="G3018">
        <v>36331</v>
      </c>
      <c r="O3018">
        <v>285709</v>
      </c>
      <c r="P3018" s="2">
        <v>41873.714270833334</v>
      </c>
      <c r="Q3018" t="s">
        <v>32</v>
      </c>
      <c r="R3018" t="s">
        <v>28</v>
      </c>
      <c r="S3018" t="s">
        <v>20</v>
      </c>
      <c r="T3018" t="s">
        <v>4</v>
      </c>
      <c r="U3018">
        <v>46653</v>
      </c>
    </row>
    <row r="3019" spans="1:21" x14ac:dyDescent="0.3">
      <c r="A3019">
        <v>526522</v>
      </c>
      <c r="B3019" s="2">
        <v>41866.399606481478</v>
      </c>
      <c r="C3019" t="s">
        <v>31</v>
      </c>
      <c r="D3019" t="s">
        <v>30</v>
      </c>
      <c r="E3019" t="s">
        <v>17</v>
      </c>
      <c r="F3019" t="s">
        <v>6</v>
      </c>
      <c r="G3019">
        <v>13911</v>
      </c>
      <c r="O3019">
        <v>120388</v>
      </c>
      <c r="P3019" s="2">
        <v>41877.397766203707</v>
      </c>
      <c r="Q3019" t="s">
        <v>32</v>
      </c>
      <c r="R3019" t="s">
        <v>30</v>
      </c>
      <c r="S3019" t="s">
        <v>20</v>
      </c>
      <c r="T3019" t="s">
        <v>10</v>
      </c>
      <c r="U3019">
        <v>19029</v>
      </c>
    </row>
    <row r="3020" spans="1:21" x14ac:dyDescent="0.3">
      <c r="A3020">
        <v>813660</v>
      </c>
      <c r="B3020" s="2">
        <v>41873.397210648145</v>
      </c>
      <c r="C3020" t="s">
        <v>31</v>
      </c>
      <c r="D3020" t="s">
        <v>28</v>
      </c>
      <c r="E3020" t="s">
        <v>17</v>
      </c>
      <c r="F3020" t="s">
        <v>6</v>
      </c>
      <c r="G3020">
        <v>42998</v>
      </c>
      <c r="O3020">
        <v>342211</v>
      </c>
      <c r="P3020" s="2">
        <v>41842.397199074076</v>
      </c>
      <c r="Q3020" t="s">
        <v>32</v>
      </c>
      <c r="R3020" t="s">
        <v>28</v>
      </c>
      <c r="S3020" t="s">
        <v>18</v>
      </c>
      <c r="T3020" t="s">
        <v>2</v>
      </c>
      <c r="U3020">
        <v>38409</v>
      </c>
    </row>
    <row r="3021" spans="1:21" x14ac:dyDescent="0.3">
      <c r="A3021">
        <v>668814</v>
      </c>
      <c r="B3021" s="2">
        <v>41873.398148148146</v>
      </c>
      <c r="C3021" t="s">
        <v>32</v>
      </c>
      <c r="D3021" t="s">
        <v>28</v>
      </c>
      <c r="E3021" t="s">
        <v>17</v>
      </c>
      <c r="F3021" t="s">
        <v>6</v>
      </c>
      <c r="G3021">
        <v>20666</v>
      </c>
      <c r="O3021">
        <v>813607</v>
      </c>
      <c r="P3021" s="2">
        <v>41838.583831018521</v>
      </c>
      <c r="Q3021" t="s">
        <v>32</v>
      </c>
      <c r="R3021" t="s">
        <v>28</v>
      </c>
      <c r="S3021" t="s">
        <v>17</v>
      </c>
      <c r="T3021" t="s">
        <v>8</v>
      </c>
      <c r="U3021">
        <v>22160</v>
      </c>
    </row>
    <row r="3022" spans="1:21" x14ac:dyDescent="0.3">
      <c r="A3022">
        <v>848064</v>
      </c>
      <c r="B3022" s="2">
        <v>41873.398634259262</v>
      </c>
      <c r="C3022" t="s">
        <v>32</v>
      </c>
      <c r="D3022" t="s">
        <v>30</v>
      </c>
      <c r="E3022" t="s">
        <v>17</v>
      </c>
      <c r="F3022" t="s">
        <v>6</v>
      </c>
      <c r="G3022">
        <v>80782</v>
      </c>
      <c r="O3022">
        <v>340249</v>
      </c>
      <c r="P3022" s="2">
        <v>41838.584421296298</v>
      </c>
      <c r="Q3022" t="s">
        <v>32</v>
      </c>
      <c r="R3022" t="s">
        <v>28</v>
      </c>
      <c r="S3022" t="s">
        <v>17</v>
      </c>
      <c r="T3022" t="s">
        <v>8</v>
      </c>
      <c r="U3022">
        <v>52281</v>
      </c>
    </row>
    <row r="3023" spans="1:21" x14ac:dyDescent="0.3">
      <c r="A3023">
        <v>669965</v>
      </c>
      <c r="B3023" s="2">
        <v>41857.264791666668</v>
      </c>
      <c r="C3023" t="s">
        <v>31</v>
      </c>
      <c r="D3023" t="s">
        <v>30</v>
      </c>
      <c r="E3023" t="s">
        <v>14</v>
      </c>
      <c r="F3023" t="s">
        <v>10</v>
      </c>
      <c r="G3023">
        <v>45850</v>
      </c>
      <c r="O3023">
        <v>649668</v>
      </c>
      <c r="P3023" s="2">
        <v>41845.826516203706</v>
      </c>
      <c r="Q3023" t="s">
        <v>32</v>
      </c>
      <c r="R3023" t="s">
        <v>28</v>
      </c>
      <c r="S3023" t="s">
        <v>17</v>
      </c>
      <c r="T3023" t="s">
        <v>8</v>
      </c>
      <c r="U3023">
        <v>62975</v>
      </c>
    </row>
    <row r="3024" spans="1:21" x14ac:dyDescent="0.3">
      <c r="A3024">
        <v>407669</v>
      </c>
      <c r="B3024" s="2">
        <v>41858.810127314813</v>
      </c>
      <c r="C3024" t="s">
        <v>32</v>
      </c>
      <c r="D3024" t="s">
        <v>28</v>
      </c>
      <c r="E3024" t="s">
        <v>14</v>
      </c>
      <c r="F3024" t="s">
        <v>10</v>
      </c>
      <c r="G3024">
        <v>84692</v>
      </c>
      <c r="O3024">
        <v>587481</v>
      </c>
      <c r="P3024" s="2">
        <v>41845.826932870368</v>
      </c>
      <c r="Q3024" t="s">
        <v>32</v>
      </c>
      <c r="R3024" t="s">
        <v>28</v>
      </c>
      <c r="S3024" t="s">
        <v>17</v>
      </c>
      <c r="T3024" t="s">
        <v>8</v>
      </c>
      <c r="U3024">
        <v>16717</v>
      </c>
    </row>
    <row r="3025" spans="1:21" x14ac:dyDescent="0.3">
      <c r="A3025">
        <v>127411</v>
      </c>
      <c r="B3025" s="2">
        <v>41858.810543981483</v>
      </c>
      <c r="C3025" t="s">
        <v>32</v>
      </c>
      <c r="D3025" t="s">
        <v>30</v>
      </c>
      <c r="E3025" t="s">
        <v>14</v>
      </c>
      <c r="F3025" t="s">
        <v>10</v>
      </c>
      <c r="G3025">
        <v>64735</v>
      </c>
      <c r="O3025">
        <v>471298</v>
      </c>
      <c r="P3025" s="2">
        <v>41846.682962962965</v>
      </c>
      <c r="Q3025" t="s">
        <v>32</v>
      </c>
      <c r="R3025" t="s">
        <v>28</v>
      </c>
      <c r="S3025" t="s">
        <v>17</v>
      </c>
      <c r="T3025" t="s">
        <v>8</v>
      </c>
      <c r="U3025">
        <v>12202</v>
      </c>
    </row>
    <row r="3026" spans="1:21" x14ac:dyDescent="0.3">
      <c r="A3026">
        <v>632747</v>
      </c>
      <c r="B3026" s="2">
        <v>41827.398009259261</v>
      </c>
      <c r="C3026" t="s">
        <v>32</v>
      </c>
      <c r="D3026" t="s">
        <v>30</v>
      </c>
      <c r="E3026" t="s">
        <v>12</v>
      </c>
      <c r="F3026" t="s">
        <v>4</v>
      </c>
      <c r="G3026">
        <v>39710</v>
      </c>
      <c r="O3026">
        <v>103119</v>
      </c>
      <c r="P3026" s="2">
        <v>41863.367777777778</v>
      </c>
      <c r="Q3026" t="s">
        <v>32</v>
      </c>
      <c r="R3026" t="s">
        <v>28</v>
      </c>
      <c r="S3026" t="s">
        <v>17</v>
      </c>
      <c r="T3026" t="s">
        <v>10</v>
      </c>
      <c r="U3026">
        <v>79306</v>
      </c>
    </row>
    <row r="3027" spans="1:21" x14ac:dyDescent="0.3">
      <c r="A3027">
        <v>127432</v>
      </c>
      <c r="B3027" s="2">
        <v>41827.398379629631</v>
      </c>
      <c r="C3027" t="s">
        <v>32</v>
      </c>
      <c r="D3027" t="s">
        <v>28</v>
      </c>
      <c r="E3027" t="s">
        <v>12</v>
      </c>
      <c r="F3027" t="s">
        <v>4</v>
      </c>
      <c r="G3027">
        <v>94188</v>
      </c>
      <c r="O3027">
        <v>611600</v>
      </c>
      <c r="P3027" s="2">
        <v>41864.684618055559</v>
      </c>
      <c r="Q3027" t="s">
        <v>32</v>
      </c>
      <c r="R3027" t="s">
        <v>30</v>
      </c>
      <c r="S3027" t="s">
        <v>17</v>
      </c>
      <c r="T3027" t="s">
        <v>8</v>
      </c>
      <c r="U3027">
        <v>32006</v>
      </c>
    </row>
    <row r="3028" spans="1:21" x14ac:dyDescent="0.3">
      <c r="A3028">
        <v>580341</v>
      </c>
      <c r="B3028" s="2">
        <v>41829.423842592594</v>
      </c>
      <c r="C3028" t="s">
        <v>32</v>
      </c>
      <c r="D3028" t="s">
        <v>28</v>
      </c>
      <c r="E3028" t="s">
        <v>12</v>
      </c>
      <c r="F3028" t="s">
        <v>2</v>
      </c>
      <c r="G3028">
        <v>74861</v>
      </c>
      <c r="O3028">
        <v>631449</v>
      </c>
      <c r="P3028" s="2">
        <v>41864.685891203706</v>
      </c>
      <c r="Q3028" t="s">
        <v>32</v>
      </c>
      <c r="R3028" t="s">
        <v>30</v>
      </c>
      <c r="S3028" t="s">
        <v>17</v>
      </c>
      <c r="T3028" t="s">
        <v>8</v>
      </c>
      <c r="U3028">
        <v>20431</v>
      </c>
    </row>
    <row r="3029" spans="1:21" x14ac:dyDescent="0.3">
      <c r="A3029">
        <v>176366</v>
      </c>
      <c r="B3029" s="2">
        <v>41829.424340277779</v>
      </c>
      <c r="C3029" t="s">
        <v>31</v>
      </c>
      <c r="D3029" t="s">
        <v>28</v>
      </c>
      <c r="E3029" t="s">
        <v>12</v>
      </c>
      <c r="F3029" t="s">
        <v>2</v>
      </c>
      <c r="G3029">
        <v>41179</v>
      </c>
      <c r="O3029">
        <v>602680</v>
      </c>
      <c r="P3029" s="2">
        <v>41857.397743055553</v>
      </c>
      <c r="Q3029" t="s">
        <v>32</v>
      </c>
      <c r="R3029" t="s">
        <v>28</v>
      </c>
      <c r="S3029" t="s">
        <v>17</v>
      </c>
      <c r="T3029" t="s">
        <v>10</v>
      </c>
      <c r="U3029">
        <v>81254</v>
      </c>
    </row>
    <row r="3030" spans="1:21" x14ac:dyDescent="0.3">
      <c r="A3030">
        <v>395791</v>
      </c>
      <c r="B3030" s="2">
        <v>41829.426574074074</v>
      </c>
      <c r="C3030" t="s">
        <v>32</v>
      </c>
      <c r="D3030" t="s">
        <v>30</v>
      </c>
      <c r="E3030" t="s">
        <v>12</v>
      </c>
      <c r="F3030" t="s">
        <v>2</v>
      </c>
      <c r="G3030">
        <v>81143</v>
      </c>
      <c r="O3030">
        <v>496437</v>
      </c>
      <c r="P3030" s="2">
        <v>41866.705520833333</v>
      </c>
      <c r="Q3030" t="s">
        <v>32</v>
      </c>
      <c r="R3030" t="s">
        <v>28</v>
      </c>
      <c r="S3030" t="s">
        <v>17</v>
      </c>
      <c r="T3030" t="s">
        <v>10</v>
      </c>
      <c r="U3030">
        <v>44936</v>
      </c>
    </row>
    <row r="3031" spans="1:21" x14ac:dyDescent="0.3">
      <c r="A3031">
        <v>924809</v>
      </c>
      <c r="B3031" s="2">
        <v>41829.427534722221</v>
      </c>
      <c r="C3031" t="s">
        <v>31</v>
      </c>
      <c r="D3031" t="s">
        <v>28</v>
      </c>
      <c r="E3031" t="s">
        <v>12</v>
      </c>
      <c r="F3031" t="s">
        <v>2</v>
      </c>
      <c r="G3031">
        <v>44275</v>
      </c>
      <c r="O3031">
        <v>576537</v>
      </c>
      <c r="P3031" s="2">
        <v>41873.529976851853</v>
      </c>
      <c r="Q3031" t="s">
        <v>32</v>
      </c>
      <c r="R3031" t="s">
        <v>28</v>
      </c>
      <c r="S3031" t="s">
        <v>17</v>
      </c>
      <c r="T3031" t="s">
        <v>10</v>
      </c>
      <c r="U3031">
        <v>18839</v>
      </c>
    </row>
    <row r="3032" spans="1:21" x14ac:dyDescent="0.3">
      <c r="A3032">
        <v>896824</v>
      </c>
      <c r="B3032" s="2">
        <v>41839.630486111113</v>
      </c>
      <c r="C3032" t="s">
        <v>32</v>
      </c>
      <c r="D3032" t="s">
        <v>28</v>
      </c>
      <c r="E3032" t="s">
        <v>12</v>
      </c>
      <c r="F3032" t="s">
        <v>4</v>
      </c>
      <c r="G3032">
        <v>70297</v>
      </c>
      <c r="O3032">
        <v>728911</v>
      </c>
      <c r="P3032" s="2">
        <v>41873.533472222225</v>
      </c>
      <c r="Q3032" t="s">
        <v>32</v>
      </c>
      <c r="R3032" t="s">
        <v>30</v>
      </c>
      <c r="S3032" t="s">
        <v>17</v>
      </c>
      <c r="T3032" t="s">
        <v>10</v>
      </c>
      <c r="U3032">
        <v>57519</v>
      </c>
    </row>
    <row r="3033" spans="1:21" x14ac:dyDescent="0.3">
      <c r="A3033">
        <v>908354</v>
      </c>
      <c r="B3033" s="2">
        <v>41829.456030092595</v>
      </c>
      <c r="C3033" t="s">
        <v>32</v>
      </c>
      <c r="D3033" t="s">
        <v>28</v>
      </c>
      <c r="E3033" t="s">
        <v>17</v>
      </c>
      <c r="F3033" t="s">
        <v>4</v>
      </c>
      <c r="G3033">
        <v>51508</v>
      </c>
      <c r="O3033">
        <v>515151</v>
      </c>
      <c r="P3033" s="2">
        <v>41878.398252314815</v>
      </c>
      <c r="Q3033" t="s">
        <v>32</v>
      </c>
      <c r="R3033" t="s">
        <v>30</v>
      </c>
      <c r="S3033" t="s">
        <v>17</v>
      </c>
      <c r="T3033" t="s">
        <v>8</v>
      </c>
      <c r="U3033">
        <v>76958</v>
      </c>
    </row>
    <row r="3034" spans="1:21" x14ac:dyDescent="0.3">
      <c r="A3034">
        <v>582161</v>
      </c>
      <c r="B3034" s="2">
        <v>41829.458668981482</v>
      </c>
      <c r="C3034" t="s">
        <v>32</v>
      </c>
      <c r="D3034" t="s">
        <v>28</v>
      </c>
      <c r="E3034" t="s">
        <v>17</v>
      </c>
      <c r="F3034" t="s">
        <v>4</v>
      </c>
      <c r="G3034">
        <v>43545</v>
      </c>
      <c r="O3034">
        <v>794344</v>
      </c>
      <c r="P3034" s="2">
        <v>41878.398981481485</v>
      </c>
      <c r="Q3034" t="s">
        <v>32</v>
      </c>
      <c r="R3034" t="s">
        <v>30</v>
      </c>
      <c r="S3034" t="s">
        <v>17</v>
      </c>
      <c r="T3034" t="s">
        <v>8</v>
      </c>
      <c r="U3034">
        <v>49745</v>
      </c>
    </row>
    <row r="3035" spans="1:21" x14ac:dyDescent="0.3">
      <c r="A3035">
        <v>397725</v>
      </c>
      <c r="B3035" s="2">
        <v>41831.469050925924</v>
      </c>
      <c r="C3035" t="s">
        <v>31</v>
      </c>
      <c r="D3035" t="s">
        <v>30</v>
      </c>
      <c r="E3035" t="s">
        <v>17</v>
      </c>
      <c r="F3035" t="s">
        <v>4</v>
      </c>
      <c r="G3035">
        <v>3474</v>
      </c>
      <c r="O3035">
        <v>934715</v>
      </c>
      <c r="P3035" s="2">
        <v>41810.43677083333</v>
      </c>
      <c r="Q3035" t="s">
        <v>32</v>
      </c>
      <c r="R3035" t="s">
        <v>30</v>
      </c>
      <c r="S3035" t="s">
        <v>17</v>
      </c>
      <c r="T3035" t="s">
        <v>2</v>
      </c>
      <c r="U3035">
        <v>72027</v>
      </c>
    </row>
    <row r="3036" spans="1:21" x14ac:dyDescent="0.3">
      <c r="A3036">
        <v>615122</v>
      </c>
      <c r="B3036" s="2">
        <v>41836.743622685186</v>
      </c>
      <c r="C3036" t="s">
        <v>32</v>
      </c>
      <c r="D3036" t="s">
        <v>28</v>
      </c>
      <c r="E3036" t="s">
        <v>17</v>
      </c>
      <c r="F3036" t="s">
        <v>4</v>
      </c>
      <c r="G3036">
        <v>53003</v>
      </c>
      <c r="O3036">
        <v>232512</v>
      </c>
      <c r="P3036" s="2">
        <v>41810.438888888886</v>
      </c>
      <c r="Q3036" t="s">
        <v>32</v>
      </c>
      <c r="R3036" t="s">
        <v>30</v>
      </c>
      <c r="S3036" t="s">
        <v>17</v>
      </c>
      <c r="T3036" t="s">
        <v>2</v>
      </c>
      <c r="U3036">
        <v>57295</v>
      </c>
    </row>
    <row r="3037" spans="1:21" x14ac:dyDescent="0.3">
      <c r="A3037">
        <v>885767</v>
      </c>
      <c r="B3037" s="2">
        <v>41865.472800925927</v>
      </c>
      <c r="C3037" t="s">
        <v>32</v>
      </c>
      <c r="D3037" t="s">
        <v>28</v>
      </c>
      <c r="E3037" t="s">
        <v>17</v>
      </c>
      <c r="F3037" t="s">
        <v>4</v>
      </c>
      <c r="G3037">
        <v>38085</v>
      </c>
      <c r="O3037">
        <v>586566</v>
      </c>
      <c r="P3037" s="2">
        <v>41837.808622685188</v>
      </c>
      <c r="Q3037" t="s">
        <v>32</v>
      </c>
      <c r="R3037" t="s">
        <v>30</v>
      </c>
      <c r="S3037" t="s">
        <v>17</v>
      </c>
      <c r="T3037" t="s">
        <v>4</v>
      </c>
      <c r="U3037">
        <v>1763</v>
      </c>
    </row>
    <row r="3038" spans="1:21" x14ac:dyDescent="0.3">
      <c r="A3038">
        <v>509555</v>
      </c>
      <c r="B3038" s="2">
        <v>41834.397604166668</v>
      </c>
      <c r="C3038" t="s">
        <v>31</v>
      </c>
      <c r="D3038" t="s">
        <v>30</v>
      </c>
      <c r="E3038" t="s">
        <v>17</v>
      </c>
      <c r="F3038" t="s">
        <v>4</v>
      </c>
      <c r="G3038">
        <v>49225</v>
      </c>
      <c r="O3038">
        <v>629604</v>
      </c>
      <c r="P3038" s="2">
        <v>41843.671030092592</v>
      </c>
      <c r="Q3038" t="s">
        <v>32</v>
      </c>
      <c r="R3038" t="s">
        <v>28</v>
      </c>
      <c r="S3038" t="s">
        <v>17</v>
      </c>
      <c r="T3038" t="s">
        <v>4</v>
      </c>
      <c r="U3038">
        <v>59726</v>
      </c>
    </row>
    <row r="3039" spans="1:21" x14ac:dyDescent="0.3">
      <c r="A3039">
        <v>472651</v>
      </c>
      <c r="B3039" s="2">
        <v>41834.39947916667</v>
      </c>
      <c r="C3039" t="s">
        <v>31</v>
      </c>
      <c r="D3039" t="s">
        <v>28</v>
      </c>
      <c r="E3039" t="s">
        <v>17</v>
      </c>
      <c r="F3039" t="s">
        <v>4</v>
      </c>
      <c r="G3039">
        <v>62015</v>
      </c>
      <c r="O3039">
        <v>779204</v>
      </c>
      <c r="P3039" s="2">
        <v>41809.397604166668</v>
      </c>
      <c r="Q3039" t="s">
        <v>32</v>
      </c>
      <c r="R3039" t="s">
        <v>30</v>
      </c>
      <c r="S3039" t="s">
        <v>20</v>
      </c>
      <c r="T3039" t="s">
        <v>2</v>
      </c>
      <c r="U3039">
        <v>73833</v>
      </c>
    </row>
    <row r="3040" spans="1:21" x14ac:dyDescent="0.3">
      <c r="A3040">
        <v>227744</v>
      </c>
      <c r="B3040" s="2">
        <v>41834.40011574074</v>
      </c>
      <c r="C3040" t="s">
        <v>32</v>
      </c>
      <c r="D3040" t="s">
        <v>28</v>
      </c>
      <c r="E3040" t="s">
        <v>17</v>
      </c>
      <c r="F3040" t="s">
        <v>4</v>
      </c>
      <c r="G3040">
        <v>50726</v>
      </c>
      <c r="O3040">
        <v>390996</v>
      </c>
      <c r="P3040" s="2">
        <v>41809.398182870369</v>
      </c>
      <c r="Q3040" t="s">
        <v>32</v>
      </c>
      <c r="R3040" t="s">
        <v>30</v>
      </c>
      <c r="S3040" t="s">
        <v>20</v>
      </c>
      <c r="T3040" t="s">
        <v>2</v>
      </c>
      <c r="U3040">
        <v>13487</v>
      </c>
    </row>
    <row r="3041" spans="1:21" x14ac:dyDescent="0.3">
      <c r="A3041">
        <v>877727</v>
      </c>
      <c r="B3041" s="2">
        <v>41835.534166666665</v>
      </c>
      <c r="C3041" t="s">
        <v>32</v>
      </c>
      <c r="D3041" t="s">
        <v>28</v>
      </c>
      <c r="E3041" t="s">
        <v>17</v>
      </c>
      <c r="F3041" t="s">
        <v>4</v>
      </c>
      <c r="G3041">
        <v>19521</v>
      </c>
      <c r="O3041">
        <v>75020</v>
      </c>
      <c r="P3041" s="2">
        <v>41838.432592592595</v>
      </c>
      <c r="Q3041" t="s">
        <v>32</v>
      </c>
      <c r="R3041" t="s">
        <v>28</v>
      </c>
      <c r="S3041" t="s">
        <v>20</v>
      </c>
      <c r="T3041" t="s">
        <v>2</v>
      </c>
      <c r="U3041">
        <v>55563</v>
      </c>
    </row>
    <row r="3042" spans="1:21" x14ac:dyDescent="0.3">
      <c r="A3042">
        <v>842069</v>
      </c>
      <c r="B3042" s="2">
        <v>41841.57980324074</v>
      </c>
      <c r="C3042" t="s">
        <v>32</v>
      </c>
      <c r="D3042" t="s">
        <v>28</v>
      </c>
      <c r="E3042" t="s">
        <v>17</v>
      </c>
      <c r="F3042" t="s">
        <v>4</v>
      </c>
      <c r="G3042">
        <v>39274</v>
      </c>
      <c r="O3042">
        <v>508465</v>
      </c>
      <c r="P3042" s="2">
        <v>41841.42391203704</v>
      </c>
      <c r="Q3042" t="s">
        <v>32</v>
      </c>
      <c r="R3042" t="s">
        <v>28</v>
      </c>
      <c r="S3042" t="s">
        <v>20</v>
      </c>
      <c r="T3042" t="s">
        <v>2</v>
      </c>
      <c r="U3042">
        <v>58637</v>
      </c>
    </row>
    <row r="3043" spans="1:21" x14ac:dyDescent="0.3">
      <c r="A3043">
        <v>528653</v>
      </c>
      <c r="B3043" s="2">
        <v>41856.420752314814</v>
      </c>
      <c r="C3043" t="s">
        <v>32</v>
      </c>
      <c r="D3043" t="s">
        <v>28</v>
      </c>
      <c r="E3043" t="s">
        <v>17</v>
      </c>
      <c r="F3043" t="s">
        <v>4</v>
      </c>
      <c r="G3043">
        <v>40647</v>
      </c>
      <c r="O3043">
        <v>209520</v>
      </c>
      <c r="P3043" s="2">
        <v>41841.424930555557</v>
      </c>
      <c r="Q3043" t="s">
        <v>32</v>
      </c>
      <c r="R3043" t="s">
        <v>30</v>
      </c>
      <c r="S3043" t="s">
        <v>20</v>
      </c>
      <c r="T3043" t="s">
        <v>2</v>
      </c>
      <c r="U3043">
        <v>30975</v>
      </c>
    </row>
    <row r="3044" spans="1:21" x14ac:dyDescent="0.3">
      <c r="A3044">
        <v>757289</v>
      </c>
      <c r="B3044" s="2">
        <v>41814.39671296296</v>
      </c>
      <c r="C3044" t="s">
        <v>31</v>
      </c>
      <c r="D3044" t="s">
        <v>28</v>
      </c>
      <c r="E3044" t="s">
        <v>17</v>
      </c>
      <c r="F3044" t="s">
        <v>5</v>
      </c>
      <c r="G3044">
        <v>9793</v>
      </c>
      <c r="O3044">
        <v>257953</v>
      </c>
      <c r="P3044" s="2">
        <v>41858.482453703706</v>
      </c>
      <c r="Q3044" t="s">
        <v>32</v>
      </c>
      <c r="R3044" t="s">
        <v>28</v>
      </c>
      <c r="S3044" t="s">
        <v>20</v>
      </c>
      <c r="T3044" t="s">
        <v>2</v>
      </c>
      <c r="U3044">
        <v>58254</v>
      </c>
    </row>
    <row r="3045" spans="1:21" x14ac:dyDescent="0.3">
      <c r="A3045">
        <v>542200</v>
      </c>
      <c r="B3045" s="2">
        <v>41835.396886574075</v>
      </c>
      <c r="C3045" t="s">
        <v>31</v>
      </c>
      <c r="D3045" t="s">
        <v>28</v>
      </c>
      <c r="E3045" t="s">
        <v>20</v>
      </c>
      <c r="F3045" t="s">
        <v>4</v>
      </c>
      <c r="G3045">
        <v>44540</v>
      </c>
      <c r="O3045">
        <v>895899</v>
      </c>
      <c r="P3045" s="2">
        <v>41810.396944444445</v>
      </c>
      <c r="Q3045" t="s">
        <v>32</v>
      </c>
      <c r="R3045" t="s">
        <v>28</v>
      </c>
      <c r="S3045" t="s">
        <v>17</v>
      </c>
      <c r="T3045" t="s">
        <v>2</v>
      </c>
      <c r="U3045">
        <v>76694</v>
      </c>
    </row>
    <row r="3046" spans="1:21" x14ac:dyDescent="0.3">
      <c r="A3046">
        <v>52097</v>
      </c>
      <c r="B3046" s="2">
        <v>41794.541655092595</v>
      </c>
      <c r="C3046" t="s">
        <v>32</v>
      </c>
      <c r="D3046" t="s">
        <v>28</v>
      </c>
      <c r="E3046" t="s">
        <v>17</v>
      </c>
      <c r="F3046" t="s">
        <v>10</v>
      </c>
      <c r="G3046">
        <v>2256</v>
      </c>
      <c r="O3046">
        <v>265397</v>
      </c>
      <c r="P3046" s="2">
        <v>41810.397696759261</v>
      </c>
      <c r="Q3046" t="s">
        <v>32</v>
      </c>
      <c r="R3046" t="s">
        <v>30</v>
      </c>
      <c r="S3046" t="s">
        <v>17</v>
      </c>
      <c r="T3046" t="s">
        <v>2</v>
      </c>
      <c r="U3046">
        <v>4063</v>
      </c>
    </row>
    <row r="3047" spans="1:21" x14ac:dyDescent="0.3">
      <c r="A3047">
        <v>960012</v>
      </c>
      <c r="B3047" s="2">
        <v>41794.540763888886</v>
      </c>
      <c r="C3047" t="s">
        <v>31</v>
      </c>
      <c r="D3047" t="s">
        <v>29</v>
      </c>
      <c r="E3047" t="s">
        <v>17</v>
      </c>
      <c r="F3047" t="s">
        <v>10</v>
      </c>
      <c r="G3047">
        <v>99081</v>
      </c>
      <c r="O3047">
        <v>336556</v>
      </c>
      <c r="P3047" s="2">
        <v>41812.502546296295</v>
      </c>
      <c r="Q3047" t="s">
        <v>32</v>
      </c>
      <c r="R3047" t="s">
        <v>30</v>
      </c>
      <c r="S3047" t="s">
        <v>17</v>
      </c>
      <c r="T3047" t="s">
        <v>10</v>
      </c>
      <c r="U3047">
        <v>79072</v>
      </c>
    </row>
    <row r="3048" spans="1:21" x14ac:dyDescent="0.3">
      <c r="A3048">
        <v>583723</v>
      </c>
      <c r="B3048" s="2">
        <v>41794.541134259256</v>
      </c>
      <c r="C3048" t="s">
        <v>32</v>
      </c>
      <c r="D3048" t="s">
        <v>29</v>
      </c>
      <c r="E3048" t="s">
        <v>17</v>
      </c>
      <c r="F3048" t="s">
        <v>10</v>
      </c>
      <c r="G3048">
        <v>91889</v>
      </c>
      <c r="O3048">
        <v>561070</v>
      </c>
      <c r="P3048" s="2">
        <v>41812.503009259257</v>
      </c>
      <c r="Q3048" t="s">
        <v>32</v>
      </c>
      <c r="R3048" t="s">
        <v>29</v>
      </c>
      <c r="S3048" t="s">
        <v>17</v>
      </c>
      <c r="T3048" t="s">
        <v>10</v>
      </c>
      <c r="U3048">
        <v>87749</v>
      </c>
    </row>
    <row r="3049" spans="1:21" x14ac:dyDescent="0.3">
      <c r="A3049">
        <v>986480</v>
      </c>
      <c r="B3049" s="2">
        <v>41794.541458333333</v>
      </c>
      <c r="C3049" t="s">
        <v>31</v>
      </c>
      <c r="D3049" t="s">
        <v>29</v>
      </c>
      <c r="E3049" t="s">
        <v>17</v>
      </c>
      <c r="F3049" t="s">
        <v>10</v>
      </c>
      <c r="G3049">
        <v>87393</v>
      </c>
      <c r="O3049">
        <v>311547</v>
      </c>
      <c r="P3049" s="2">
        <v>41812.503784722219</v>
      </c>
      <c r="Q3049" t="s">
        <v>32</v>
      </c>
      <c r="R3049" t="s">
        <v>29</v>
      </c>
      <c r="S3049" t="s">
        <v>17</v>
      </c>
      <c r="T3049" t="s">
        <v>10</v>
      </c>
      <c r="U3049">
        <v>14183</v>
      </c>
    </row>
    <row r="3050" spans="1:21" x14ac:dyDescent="0.3">
      <c r="A3050">
        <v>209885</v>
      </c>
      <c r="B3050" s="2">
        <v>41817.357905092591</v>
      </c>
      <c r="C3050" t="s">
        <v>32</v>
      </c>
      <c r="D3050" t="s">
        <v>28</v>
      </c>
      <c r="E3050" t="s">
        <v>17</v>
      </c>
      <c r="F3050" t="s">
        <v>10</v>
      </c>
      <c r="G3050">
        <v>68083</v>
      </c>
      <c r="O3050">
        <v>102613</v>
      </c>
      <c r="P3050" s="2">
        <v>41831.397986111115</v>
      </c>
      <c r="Q3050" t="s">
        <v>32</v>
      </c>
      <c r="R3050" t="s">
        <v>28</v>
      </c>
      <c r="S3050" t="s">
        <v>17</v>
      </c>
      <c r="T3050" t="s">
        <v>2</v>
      </c>
      <c r="U3050">
        <v>70361</v>
      </c>
    </row>
    <row r="3051" spans="1:21" x14ac:dyDescent="0.3">
      <c r="A3051">
        <v>374218</v>
      </c>
      <c r="B3051" s="2">
        <v>41814.476817129631</v>
      </c>
      <c r="C3051" t="s">
        <v>31</v>
      </c>
      <c r="D3051" t="s">
        <v>30</v>
      </c>
      <c r="E3051" t="s">
        <v>17</v>
      </c>
      <c r="F3051" t="s">
        <v>10</v>
      </c>
      <c r="G3051">
        <v>63733</v>
      </c>
      <c r="O3051">
        <v>689825</v>
      </c>
      <c r="P3051" s="2">
        <v>41831.398877314816</v>
      </c>
      <c r="Q3051" t="s">
        <v>32</v>
      </c>
      <c r="R3051" t="s">
        <v>30</v>
      </c>
      <c r="S3051" t="s">
        <v>17</v>
      </c>
      <c r="T3051" t="s">
        <v>2</v>
      </c>
      <c r="U3051">
        <v>1461</v>
      </c>
    </row>
    <row r="3052" spans="1:21" x14ac:dyDescent="0.3">
      <c r="A3052">
        <v>663337</v>
      </c>
      <c r="B3052" s="2">
        <v>41829.328726851854</v>
      </c>
      <c r="C3052" t="s">
        <v>32</v>
      </c>
      <c r="D3052" t="s">
        <v>29</v>
      </c>
      <c r="E3052" t="s">
        <v>17</v>
      </c>
      <c r="F3052" t="s">
        <v>8</v>
      </c>
      <c r="G3052">
        <v>58949</v>
      </c>
      <c r="O3052">
        <v>487029</v>
      </c>
      <c r="P3052" s="2">
        <v>41836.676898148151</v>
      </c>
      <c r="Q3052" t="s">
        <v>32</v>
      </c>
      <c r="R3052" t="s">
        <v>30</v>
      </c>
      <c r="S3052" t="s">
        <v>17</v>
      </c>
      <c r="T3052" t="s">
        <v>2</v>
      </c>
      <c r="U3052">
        <v>29355</v>
      </c>
    </row>
    <row r="3053" spans="1:21" x14ac:dyDescent="0.3">
      <c r="A3053">
        <v>937621</v>
      </c>
      <c r="B3053" s="2">
        <v>41853.626979166664</v>
      </c>
      <c r="C3053" t="s">
        <v>32</v>
      </c>
      <c r="D3053" t="s">
        <v>28</v>
      </c>
      <c r="E3053" t="s">
        <v>17</v>
      </c>
      <c r="F3053" t="s">
        <v>10</v>
      </c>
      <c r="G3053">
        <v>18712</v>
      </c>
      <c r="O3053">
        <v>488003</v>
      </c>
      <c r="P3053" s="2">
        <v>41810.397199074076</v>
      </c>
      <c r="Q3053" t="s">
        <v>32</v>
      </c>
      <c r="R3053" t="s">
        <v>28</v>
      </c>
      <c r="S3053" t="s">
        <v>17</v>
      </c>
      <c r="T3053" t="s">
        <v>4</v>
      </c>
      <c r="U3053">
        <v>7026</v>
      </c>
    </row>
    <row r="3054" spans="1:21" x14ac:dyDescent="0.3">
      <c r="A3054">
        <v>100229</v>
      </c>
      <c r="B3054" s="2">
        <v>41818.327534722222</v>
      </c>
      <c r="C3054" t="s">
        <v>31</v>
      </c>
      <c r="D3054" t="s">
        <v>30</v>
      </c>
      <c r="E3054" t="s">
        <v>17</v>
      </c>
      <c r="F3054" t="s">
        <v>2</v>
      </c>
      <c r="G3054">
        <v>53324</v>
      </c>
      <c r="O3054">
        <v>607767</v>
      </c>
      <c r="P3054" s="2">
        <v>41851.80027777778</v>
      </c>
      <c r="Q3054" t="s">
        <v>32</v>
      </c>
      <c r="R3054" t="s">
        <v>28</v>
      </c>
      <c r="S3054" t="s">
        <v>17</v>
      </c>
      <c r="T3054" t="s">
        <v>4</v>
      </c>
      <c r="U3054">
        <v>24608</v>
      </c>
    </row>
    <row r="3055" spans="1:21" x14ac:dyDescent="0.3">
      <c r="A3055">
        <v>897078</v>
      </c>
      <c r="B3055" s="2">
        <v>41818.328310185185</v>
      </c>
      <c r="C3055" t="s">
        <v>32</v>
      </c>
      <c r="D3055" t="s">
        <v>29</v>
      </c>
      <c r="E3055" t="s">
        <v>17</v>
      </c>
      <c r="F3055" t="s">
        <v>2</v>
      </c>
      <c r="G3055">
        <v>98174</v>
      </c>
      <c r="O3055">
        <v>914951</v>
      </c>
      <c r="P3055" s="2">
        <v>41849.491643518515</v>
      </c>
      <c r="Q3055" t="s">
        <v>32</v>
      </c>
      <c r="R3055" t="s">
        <v>28</v>
      </c>
      <c r="S3055" t="s">
        <v>17</v>
      </c>
      <c r="T3055" t="s">
        <v>2</v>
      </c>
      <c r="U3055">
        <v>98491</v>
      </c>
    </row>
    <row r="3056" spans="1:21" x14ac:dyDescent="0.3">
      <c r="A3056">
        <v>811119</v>
      </c>
      <c r="B3056" s="2">
        <v>41829.66306712963</v>
      </c>
      <c r="C3056" t="s">
        <v>32</v>
      </c>
      <c r="D3056" t="s">
        <v>29</v>
      </c>
      <c r="E3056" t="s">
        <v>17</v>
      </c>
      <c r="F3056" t="s">
        <v>2</v>
      </c>
      <c r="G3056">
        <v>28767</v>
      </c>
      <c r="O3056">
        <v>363581</v>
      </c>
      <c r="P3056" s="2">
        <v>41869.399317129632</v>
      </c>
      <c r="Q3056" t="s">
        <v>32</v>
      </c>
      <c r="R3056" t="s">
        <v>28</v>
      </c>
      <c r="S3056" t="s">
        <v>14</v>
      </c>
      <c r="T3056" t="s">
        <v>10</v>
      </c>
      <c r="U3056">
        <v>24788</v>
      </c>
    </row>
    <row r="3057" spans="1:21" x14ac:dyDescent="0.3">
      <c r="A3057">
        <v>972184</v>
      </c>
      <c r="B3057" s="2">
        <v>41762.624803240738</v>
      </c>
      <c r="C3057" t="s">
        <v>32</v>
      </c>
      <c r="D3057" t="s">
        <v>28</v>
      </c>
      <c r="E3057" t="s">
        <v>20</v>
      </c>
      <c r="F3057" t="s">
        <v>7</v>
      </c>
      <c r="G3057">
        <v>60685</v>
      </c>
      <c r="O3057">
        <v>565931</v>
      </c>
      <c r="P3057" s="2">
        <v>41869.817881944444</v>
      </c>
      <c r="Q3057" t="s">
        <v>32</v>
      </c>
      <c r="R3057" t="s">
        <v>28</v>
      </c>
      <c r="S3057" t="s">
        <v>14</v>
      </c>
      <c r="T3057" t="s">
        <v>10</v>
      </c>
      <c r="U3057">
        <v>6518</v>
      </c>
    </row>
    <row r="3058" spans="1:21" x14ac:dyDescent="0.3">
      <c r="A3058">
        <v>939062</v>
      </c>
      <c r="B3058" s="2">
        <v>41802.397534722222</v>
      </c>
      <c r="C3058" t="s">
        <v>32</v>
      </c>
      <c r="D3058" t="s">
        <v>28</v>
      </c>
      <c r="E3058" t="s">
        <v>20</v>
      </c>
      <c r="F3058" t="s">
        <v>7</v>
      </c>
      <c r="G3058">
        <v>72716</v>
      </c>
      <c r="O3058">
        <v>399956</v>
      </c>
      <c r="P3058" s="2">
        <v>41876.500428240739</v>
      </c>
      <c r="Q3058" t="s">
        <v>32</v>
      </c>
      <c r="R3058" t="s">
        <v>28</v>
      </c>
      <c r="S3058" t="s">
        <v>14</v>
      </c>
      <c r="T3058" t="s">
        <v>4</v>
      </c>
      <c r="U3058">
        <v>21399</v>
      </c>
    </row>
    <row r="3059" spans="1:21" x14ac:dyDescent="0.3">
      <c r="A3059">
        <v>244718</v>
      </c>
      <c r="B3059" s="2">
        <v>41839.758506944447</v>
      </c>
      <c r="C3059" t="s">
        <v>32</v>
      </c>
      <c r="D3059" t="s">
        <v>28</v>
      </c>
      <c r="E3059" t="s">
        <v>20</v>
      </c>
      <c r="F3059" t="s">
        <v>7</v>
      </c>
      <c r="G3059">
        <v>52730</v>
      </c>
      <c r="O3059">
        <v>806924</v>
      </c>
      <c r="P3059" s="2">
        <v>41848.397476851853</v>
      </c>
      <c r="Q3059" t="s">
        <v>32</v>
      </c>
      <c r="R3059" t="s">
        <v>29</v>
      </c>
      <c r="S3059" t="s">
        <v>20</v>
      </c>
      <c r="T3059" t="s">
        <v>2</v>
      </c>
      <c r="U3059">
        <v>33459</v>
      </c>
    </row>
    <row r="3060" spans="1:21" x14ac:dyDescent="0.3">
      <c r="A3060">
        <v>604170</v>
      </c>
      <c r="B3060" s="2">
        <v>41839.759432870371</v>
      </c>
      <c r="C3060" t="s">
        <v>32</v>
      </c>
      <c r="D3060" t="s">
        <v>30</v>
      </c>
      <c r="E3060" t="s">
        <v>20</v>
      </c>
      <c r="F3060" t="s">
        <v>7</v>
      </c>
      <c r="G3060">
        <v>26170</v>
      </c>
      <c r="O3060">
        <v>674165</v>
      </c>
      <c r="P3060" s="2">
        <v>41855.397187499999</v>
      </c>
      <c r="Q3060" t="s">
        <v>32</v>
      </c>
      <c r="R3060" t="s">
        <v>28</v>
      </c>
      <c r="S3060" t="s">
        <v>20</v>
      </c>
      <c r="T3060" t="s">
        <v>2</v>
      </c>
      <c r="U3060">
        <v>19238</v>
      </c>
    </row>
    <row r="3061" spans="1:21" x14ac:dyDescent="0.3">
      <c r="A3061">
        <v>212961</v>
      </c>
      <c r="B3061" s="2">
        <v>41781.396817129629</v>
      </c>
      <c r="C3061" t="s">
        <v>31</v>
      </c>
      <c r="D3061" t="s">
        <v>28</v>
      </c>
      <c r="E3061" t="s">
        <v>17</v>
      </c>
      <c r="F3061" t="s">
        <v>4</v>
      </c>
      <c r="G3061">
        <v>27555</v>
      </c>
      <c r="O3061">
        <v>833080</v>
      </c>
      <c r="P3061" s="2">
        <v>41855.397210648145</v>
      </c>
      <c r="Q3061" t="s">
        <v>32</v>
      </c>
      <c r="R3061" t="s">
        <v>29</v>
      </c>
      <c r="S3061" t="s">
        <v>20</v>
      </c>
      <c r="T3061" t="s">
        <v>2</v>
      </c>
      <c r="U3061">
        <v>66297</v>
      </c>
    </row>
    <row r="3062" spans="1:21" x14ac:dyDescent="0.3">
      <c r="A3062">
        <v>869836</v>
      </c>
      <c r="B3062" s="2">
        <v>41781.397326388891</v>
      </c>
      <c r="C3062" t="s">
        <v>32</v>
      </c>
      <c r="D3062" t="s">
        <v>28</v>
      </c>
      <c r="E3062" t="s">
        <v>17</v>
      </c>
      <c r="F3062" t="s">
        <v>4</v>
      </c>
      <c r="G3062">
        <v>47925</v>
      </c>
      <c r="O3062">
        <v>452406</v>
      </c>
      <c r="P3062" s="2">
        <v>41857.273668981485</v>
      </c>
      <c r="Q3062" t="s">
        <v>32</v>
      </c>
      <c r="R3062" t="s">
        <v>28</v>
      </c>
      <c r="S3062" t="s">
        <v>20</v>
      </c>
      <c r="T3062" t="s">
        <v>2</v>
      </c>
      <c r="U3062">
        <v>19790</v>
      </c>
    </row>
    <row r="3063" spans="1:21" x14ac:dyDescent="0.3">
      <c r="A3063">
        <v>980584</v>
      </c>
      <c r="B3063" s="2">
        <v>41781.398657407408</v>
      </c>
      <c r="C3063" t="s">
        <v>32</v>
      </c>
      <c r="D3063" t="s">
        <v>28</v>
      </c>
      <c r="E3063" t="s">
        <v>17</v>
      </c>
      <c r="F3063" t="s">
        <v>4</v>
      </c>
      <c r="G3063">
        <v>55271</v>
      </c>
      <c r="O3063">
        <v>181036</v>
      </c>
      <c r="P3063" s="2">
        <v>41849.592418981483</v>
      </c>
      <c r="Q3063" t="s">
        <v>32</v>
      </c>
      <c r="R3063" t="s">
        <v>28</v>
      </c>
      <c r="S3063" t="s">
        <v>17</v>
      </c>
      <c r="T3063" t="s">
        <v>6</v>
      </c>
      <c r="U3063">
        <v>62406</v>
      </c>
    </row>
    <row r="3064" spans="1:21" x14ac:dyDescent="0.3">
      <c r="A3064">
        <v>135941</v>
      </c>
      <c r="B3064" s="2">
        <v>41794.32508101852</v>
      </c>
      <c r="C3064" t="s">
        <v>32</v>
      </c>
      <c r="D3064" t="s">
        <v>30</v>
      </c>
      <c r="E3064" t="s">
        <v>17</v>
      </c>
      <c r="F3064" t="s">
        <v>4</v>
      </c>
      <c r="G3064">
        <v>76594</v>
      </c>
      <c r="O3064">
        <v>903132</v>
      </c>
      <c r="P3064" s="2">
        <v>41841.397326388891</v>
      </c>
      <c r="Q3064" t="s">
        <v>32</v>
      </c>
      <c r="R3064" t="s">
        <v>30</v>
      </c>
      <c r="S3064" t="s">
        <v>19</v>
      </c>
      <c r="T3064" t="s">
        <v>6</v>
      </c>
      <c r="U3064">
        <v>6957</v>
      </c>
    </row>
    <row r="3065" spans="1:21" x14ac:dyDescent="0.3">
      <c r="A3065">
        <v>170094</v>
      </c>
      <c r="B3065" s="2">
        <v>41794.325474537036</v>
      </c>
      <c r="C3065" t="s">
        <v>32</v>
      </c>
      <c r="D3065" t="s">
        <v>28</v>
      </c>
      <c r="E3065" t="s">
        <v>17</v>
      </c>
      <c r="F3065" t="s">
        <v>4</v>
      </c>
      <c r="G3065">
        <v>32981</v>
      </c>
      <c r="O3065">
        <v>103124</v>
      </c>
      <c r="P3065" s="2">
        <v>41835.397488425922</v>
      </c>
      <c r="Q3065" t="s">
        <v>32</v>
      </c>
      <c r="R3065" t="s">
        <v>28</v>
      </c>
      <c r="S3065" t="s">
        <v>20</v>
      </c>
      <c r="T3065" t="s">
        <v>1</v>
      </c>
      <c r="U3065">
        <v>9524</v>
      </c>
    </row>
    <row r="3066" spans="1:21" x14ac:dyDescent="0.3">
      <c r="A3066">
        <v>629913</v>
      </c>
      <c r="B3066" s="2">
        <v>41794.325798611113</v>
      </c>
      <c r="C3066" t="s">
        <v>32</v>
      </c>
      <c r="D3066" t="s">
        <v>30</v>
      </c>
      <c r="E3066" t="s">
        <v>17</v>
      </c>
      <c r="F3066" t="s">
        <v>4</v>
      </c>
      <c r="G3066">
        <v>66738</v>
      </c>
      <c r="O3066">
        <v>648085</v>
      </c>
      <c r="P3066" s="2">
        <v>41842.678622685184</v>
      </c>
      <c r="Q3066" t="s">
        <v>32</v>
      </c>
      <c r="R3066" t="s">
        <v>28</v>
      </c>
      <c r="S3066" t="s">
        <v>20</v>
      </c>
      <c r="T3066" t="s">
        <v>1</v>
      </c>
      <c r="U3066">
        <v>55240</v>
      </c>
    </row>
    <row r="3067" spans="1:21" x14ac:dyDescent="0.3">
      <c r="A3067">
        <v>130067</v>
      </c>
      <c r="B3067" s="2">
        <v>41833.620046296295</v>
      </c>
      <c r="C3067" t="s">
        <v>32</v>
      </c>
      <c r="D3067" t="s">
        <v>28</v>
      </c>
      <c r="E3067" t="s">
        <v>17</v>
      </c>
      <c r="F3067" t="s">
        <v>4</v>
      </c>
      <c r="G3067">
        <v>5648</v>
      </c>
      <c r="O3067">
        <v>682822</v>
      </c>
      <c r="P3067" s="2">
        <v>41842.678981481484</v>
      </c>
      <c r="Q3067" t="s">
        <v>32</v>
      </c>
      <c r="R3067" t="s">
        <v>28</v>
      </c>
      <c r="S3067" t="s">
        <v>20</v>
      </c>
      <c r="T3067" t="s">
        <v>1</v>
      </c>
      <c r="U3067">
        <v>58886</v>
      </c>
    </row>
    <row r="3068" spans="1:21" x14ac:dyDescent="0.3">
      <c r="A3068">
        <v>523692</v>
      </c>
      <c r="B3068" s="2">
        <v>41838.396886574075</v>
      </c>
      <c r="C3068" t="s">
        <v>31</v>
      </c>
      <c r="D3068" t="s">
        <v>28</v>
      </c>
      <c r="E3068" t="s">
        <v>15</v>
      </c>
      <c r="F3068" t="s">
        <v>6</v>
      </c>
      <c r="G3068">
        <v>92689</v>
      </c>
      <c r="O3068">
        <v>491599</v>
      </c>
      <c r="P3068" s="2">
        <v>41870.397881944446</v>
      </c>
      <c r="Q3068" t="s">
        <v>32</v>
      </c>
      <c r="R3068" t="s">
        <v>28</v>
      </c>
      <c r="S3068" t="s">
        <v>17</v>
      </c>
      <c r="T3068" t="s">
        <v>2</v>
      </c>
      <c r="U3068">
        <v>73104</v>
      </c>
    </row>
    <row r="3069" spans="1:21" x14ac:dyDescent="0.3">
      <c r="A3069">
        <v>652122</v>
      </c>
      <c r="B3069" s="2">
        <v>41822.444062499999</v>
      </c>
      <c r="C3069" t="s">
        <v>32</v>
      </c>
      <c r="D3069" t="s">
        <v>28</v>
      </c>
      <c r="E3069" t="s">
        <v>12</v>
      </c>
      <c r="F3069" t="s">
        <v>10</v>
      </c>
      <c r="G3069">
        <v>93563</v>
      </c>
      <c r="O3069">
        <v>960228</v>
      </c>
      <c r="P3069" s="2">
        <v>41821.985277777778</v>
      </c>
      <c r="Q3069" t="s">
        <v>32</v>
      </c>
      <c r="R3069" t="s">
        <v>30</v>
      </c>
      <c r="S3069" t="s">
        <v>17</v>
      </c>
      <c r="T3069" t="s">
        <v>2</v>
      </c>
      <c r="U3069">
        <v>64110</v>
      </c>
    </row>
    <row r="3070" spans="1:21" x14ac:dyDescent="0.3">
      <c r="A3070">
        <v>766781</v>
      </c>
      <c r="B3070" s="2">
        <v>41880.399421296293</v>
      </c>
      <c r="C3070" t="s">
        <v>32</v>
      </c>
      <c r="D3070" t="s">
        <v>30</v>
      </c>
      <c r="E3070" t="s">
        <v>12</v>
      </c>
      <c r="F3070" t="s">
        <v>10</v>
      </c>
      <c r="G3070">
        <v>92951</v>
      </c>
      <c r="O3070">
        <v>747382</v>
      </c>
      <c r="P3070" s="2">
        <v>41835.486631944441</v>
      </c>
      <c r="Q3070" t="s">
        <v>32</v>
      </c>
      <c r="R3070" t="s">
        <v>28</v>
      </c>
      <c r="S3070" t="s">
        <v>17</v>
      </c>
      <c r="T3070" t="s">
        <v>7</v>
      </c>
      <c r="U3070">
        <v>81465</v>
      </c>
    </row>
    <row r="3071" spans="1:21" x14ac:dyDescent="0.3">
      <c r="A3071">
        <v>445735</v>
      </c>
      <c r="B3071" s="2">
        <v>41789.396909722222</v>
      </c>
      <c r="C3071" t="s">
        <v>31</v>
      </c>
      <c r="D3071" t="s">
        <v>28</v>
      </c>
      <c r="E3071" t="s">
        <v>17</v>
      </c>
      <c r="F3071" t="s">
        <v>5</v>
      </c>
      <c r="G3071">
        <v>3010</v>
      </c>
      <c r="O3071">
        <v>870130</v>
      </c>
      <c r="P3071" s="2">
        <v>41844.61619212963</v>
      </c>
      <c r="Q3071" t="s">
        <v>32</v>
      </c>
      <c r="R3071" t="s">
        <v>28</v>
      </c>
      <c r="S3071" t="s">
        <v>17</v>
      </c>
      <c r="T3071" t="s">
        <v>7</v>
      </c>
      <c r="U3071">
        <v>18468</v>
      </c>
    </row>
    <row r="3072" spans="1:21" x14ac:dyDescent="0.3">
      <c r="A3072">
        <v>501497</v>
      </c>
      <c r="B3072" s="2">
        <v>41789.3984837963</v>
      </c>
      <c r="C3072" t="s">
        <v>32</v>
      </c>
      <c r="D3072" t="s">
        <v>28</v>
      </c>
      <c r="E3072" t="s">
        <v>17</v>
      </c>
      <c r="F3072" t="s">
        <v>5</v>
      </c>
      <c r="G3072">
        <v>50875</v>
      </c>
      <c r="O3072">
        <v>462319</v>
      </c>
      <c r="P3072" s="2">
        <v>41844.617129629631</v>
      </c>
      <c r="Q3072" t="s">
        <v>32</v>
      </c>
      <c r="R3072" t="s">
        <v>28</v>
      </c>
      <c r="S3072" t="s">
        <v>17</v>
      </c>
      <c r="T3072" t="s">
        <v>7</v>
      </c>
      <c r="U3072">
        <v>98164</v>
      </c>
    </row>
    <row r="3073" spans="1:21" x14ac:dyDescent="0.3">
      <c r="A3073">
        <v>118188</v>
      </c>
      <c r="B3073" s="2">
        <v>41789.398692129631</v>
      </c>
      <c r="C3073" t="s">
        <v>32</v>
      </c>
      <c r="D3073" t="s">
        <v>29</v>
      </c>
      <c r="E3073" t="s">
        <v>17</v>
      </c>
      <c r="F3073" t="s">
        <v>5</v>
      </c>
      <c r="G3073">
        <v>61568</v>
      </c>
      <c r="O3073">
        <v>158949</v>
      </c>
      <c r="P3073" s="2">
        <v>41844.619016203702</v>
      </c>
      <c r="Q3073" t="s">
        <v>32</v>
      </c>
      <c r="R3073" t="s">
        <v>30</v>
      </c>
      <c r="S3073" t="s">
        <v>17</v>
      </c>
      <c r="T3073" t="s">
        <v>7</v>
      </c>
      <c r="U3073">
        <v>13296</v>
      </c>
    </row>
    <row r="3074" spans="1:21" x14ac:dyDescent="0.3">
      <c r="A3074">
        <v>564641</v>
      </c>
      <c r="B3074" s="2">
        <v>41796.398078703707</v>
      </c>
      <c r="C3074" t="s">
        <v>32</v>
      </c>
      <c r="D3074" t="s">
        <v>28</v>
      </c>
      <c r="E3074" t="s">
        <v>17</v>
      </c>
      <c r="F3074" t="s">
        <v>5</v>
      </c>
      <c r="G3074">
        <v>44269</v>
      </c>
      <c r="O3074">
        <v>892655</v>
      </c>
      <c r="P3074" s="2">
        <v>41844.619629629633</v>
      </c>
      <c r="Q3074" t="s">
        <v>32</v>
      </c>
      <c r="R3074" t="s">
        <v>30</v>
      </c>
      <c r="S3074" t="s">
        <v>17</v>
      </c>
      <c r="T3074" t="s">
        <v>7</v>
      </c>
      <c r="U3074">
        <v>17931</v>
      </c>
    </row>
    <row r="3075" spans="1:21" x14ac:dyDescent="0.3">
      <c r="A3075">
        <v>525009</v>
      </c>
      <c r="B3075" s="2">
        <v>41801.540682870371</v>
      </c>
      <c r="C3075" t="s">
        <v>32</v>
      </c>
      <c r="D3075" t="s">
        <v>28</v>
      </c>
      <c r="E3075" t="s">
        <v>17</v>
      </c>
      <c r="F3075" t="s">
        <v>5</v>
      </c>
      <c r="G3075">
        <v>78713</v>
      </c>
      <c r="O3075">
        <v>467789</v>
      </c>
      <c r="P3075" s="2">
        <v>41815.398055555554</v>
      </c>
      <c r="Q3075" t="s">
        <v>32</v>
      </c>
      <c r="R3075" t="s">
        <v>29</v>
      </c>
      <c r="S3075" t="s">
        <v>17</v>
      </c>
      <c r="T3075" t="s">
        <v>6</v>
      </c>
      <c r="U3075">
        <v>50670</v>
      </c>
    </row>
    <row r="3076" spans="1:21" x14ac:dyDescent="0.3">
      <c r="A3076">
        <v>861850</v>
      </c>
      <c r="B3076" s="2">
        <v>41801.542685185188</v>
      </c>
      <c r="C3076" t="s">
        <v>32</v>
      </c>
      <c r="D3076" t="s">
        <v>28</v>
      </c>
      <c r="E3076" t="s">
        <v>17</v>
      </c>
      <c r="F3076" t="s">
        <v>5</v>
      </c>
      <c r="G3076">
        <v>1185</v>
      </c>
      <c r="O3076">
        <v>540410</v>
      </c>
      <c r="P3076" s="2">
        <v>41857.397222222222</v>
      </c>
      <c r="Q3076" t="s">
        <v>32</v>
      </c>
      <c r="R3076" t="s">
        <v>28</v>
      </c>
      <c r="S3076" t="s">
        <v>20</v>
      </c>
      <c r="T3076" t="s">
        <v>2</v>
      </c>
      <c r="U3076">
        <v>5309</v>
      </c>
    </row>
    <row r="3077" spans="1:21" x14ac:dyDescent="0.3">
      <c r="A3077">
        <v>111297</v>
      </c>
      <c r="B3077" s="2">
        <v>41804.547939814816</v>
      </c>
      <c r="C3077" t="s">
        <v>32</v>
      </c>
      <c r="D3077" t="s">
        <v>30</v>
      </c>
      <c r="E3077" t="s">
        <v>17</v>
      </c>
      <c r="F3077" t="s">
        <v>5</v>
      </c>
      <c r="G3077">
        <v>69667</v>
      </c>
      <c r="O3077">
        <v>563880</v>
      </c>
      <c r="P3077" s="2">
        <v>41857.397557870368</v>
      </c>
      <c r="Q3077" t="s">
        <v>32</v>
      </c>
      <c r="R3077" t="s">
        <v>30</v>
      </c>
      <c r="S3077" t="s">
        <v>20</v>
      </c>
      <c r="T3077" t="s">
        <v>2</v>
      </c>
      <c r="U3077">
        <v>60492</v>
      </c>
    </row>
    <row r="3078" spans="1:21" x14ac:dyDescent="0.3">
      <c r="A3078">
        <v>191688</v>
      </c>
      <c r="B3078" s="2">
        <v>41848.529849537037</v>
      </c>
      <c r="C3078" t="s">
        <v>32</v>
      </c>
      <c r="D3078" t="s">
        <v>30</v>
      </c>
      <c r="E3078" t="s">
        <v>17</v>
      </c>
      <c r="F3078" t="s">
        <v>10</v>
      </c>
      <c r="G3078">
        <v>64051</v>
      </c>
      <c r="O3078">
        <v>886098</v>
      </c>
      <c r="P3078" s="2">
        <v>41859.621388888889</v>
      </c>
      <c r="Q3078" t="s">
        <v>32</v>
      </c>
      <c r="R3078" t="s">
        <v>28</v>
      </c>
      <c r="S3078" t="s">
        <v>20</v>
      </c>
      <c r="T3078" t="s">
        <v>2</v>
      </c>
      <c r="U3078">
        <v>31528</v>
      </c>
    </row>
    <row r="3079" spans="1:21" x14ac:dyDescent="0.3">
      <c r="A3079">
        <v>391991</v>
      </c>
      <c r="B3079" s="2">
        <v>41876.398530092592</v>
      </c>
      <c r="C3079" t="s">
        <v>32</v>
      </c>
      <c r="D3079" t="s">
        <v>30</v>
      </c>
      <c r="E3079" t="s">
        <v>17</v>
      </c>
      <c r="F3079" t="s">
        <v>10</v>
      </c>
      <c r="G3079">
        <v>25652</v>
      </c>
      <c r="O3079">
        <v>763727</v>
      </c>
      <c r="P3079" s="2">
        <v>41867.395613425928</v>
      </c>
      <c r="Q3079" t="s">
        <v>32</v>
      </c>
      <c r="R3079" t="s">
        <v>28</v>
      </c>
      <c r="S3079" t="s">
        <v>20</v>
      </c>
      <c r="T3079" t="s">
        <v>2</v>
      </c>
      <c r="U3079">
        <v>50854</v>
      </c>
    </row>
    <row r="3080" spans="1:21" x14ac:dyDescent="0.3">
      <c r="A3080">
        <v>171084</v>
      </c>
      <c r="B3080" s="2">
        <v>41876.399259259262</v>
      </c>
      <c r="C3080" t="s">
        <v>31</v>
      </c>
      <c r="D3080" t="s">
        <v>30</v>
      </c>
      <c r="E3080" t="s">
        <v>17</v>
      </c>
      <c r="F3080" t="s">
        <v>10</v>
      </c>
      <c r="G3080">
        <v>41246</v>
      </c>
      <c r="O3080">
        <v>139450</v>
      </c>
      <c r="P3080" s="2">
        <v>41867.396157407406</v>
      </c>
      <c r="Q3080" t="s">
        <v>32</v>
      </c>
      <c r="R3080" t="s">
        <v>30</v>
      </c>
      <c r="S3080" t="s">
        <v>20</v>
      </c>
      <c r="T3080" t="s">
        <v>2</v>
      </c>
      <c r="U3080">
        <v>32201</v>
      </c>
    </row>
    <row r="3081" spans="1:21" x14ac:dyDescent="0.3">
      <c r="A3081">
        <v>986877</v>
      </c>
      <c r="B3081" s="2">
        <v>41770.412499999999</v>
      </c>
      <c r="C3081" t="s">
        <v>31</v>
      </c>
      <c r="D3081" t="s">
        <v>28</v>
      </c>
      <c r="E3081" t="s">
        <v>20</v>
      </c>
      <c r="F3081" t="s">
        <v>1</v>
      </c>
      <c r="G3081">
        <v>97918</v>
      </c>
      <c r="O3081">
        <v>518271</v>
      </c>
      <c r="P3081" s="2">
        <v>41864.396863425929</v>
      </c>
      <c r="Q3081" t="s">
        <v>32</v>
      </c>
      <c r="R3081" t="s">
        <v>28</v>
      </c>
      <c r="S3081" t="s">
        <v>20</v>
      </c>
      <c r="T3081" t="s">
        <v>2</v>
      </c>
      <c r="U3081">
        <v>99637</v>
      </c>
    </row>
    <row r="3082" spans="1:21" x14ac:dyDescent="0.3">
      <c r="A3082">
        <v>958482</v>
      </c>
      <c r="B3082" s="2">
        <v>41770.412731481483</v>
      </c>
      <c r="C3082" t="s">
        <v>31</v>
      </c>
      <c r="D3082" t="s">
        <v>29</v>
      </c>
      <c r="E3082" t="s">
        <v>20</v>
      </c>
      <c r="F3082" t="s">
        <v>1</v>
      </c>
      <c r="G3082">
        <v>21746</v>
      </c>
      <c r="O3082">
        <v>37962</v>
      </c>
      <c r="P3082" s="2">
        <v>41864.397152777776</v>
      </c>
      <c r="Q3082" t="s">
        <v>32</v>
      </c>
      <c r="R3082" t="s">
        <v>30</v>
      </c>
      <c r="S3082" t="s">
        <v>20</v>
      </c>
      <c r="T3082" t="s">
        <v>2</v>
      </c>
      <c r="U3082">
        <v>24704</v>
      </c>
    </row>
    <row r="3083" spans="1:21" x14ac:dyDescent="0.3">
      <c r="A3083">
        <v>273296</v>
      </c>
      <c r="B3083" s="2">
        <v>41796.56827546296</v>
      </c>
      <c r="C3083" t="s">
        <v>31</v>
      </c>
      <c r="D3083" t="s">
        <v>28</v>
      </c>
      <c r="E3083" t="s">
        <v>20</v>
      </c>
      <c r="F3083" t="s">
        <v>10</v>
      </c>
      <c r="G3083">
        <v>11320</v>
      </c>
      <c r="O3083">
        <v>196290</v>
      </c>
      <c r="P3083" s="2">
        <v>41864.397824074076</v>
      </c>
      <c r="Q3083" t="s">
        <v>32</v>
      </c>
      <c r="R3083" t="s">
        <v>30</v>
      </c>
      <c r="S3083" t="s">
        <v>20</v>
      </c>
      <c r="T3083" t="s">
        <v>2</v>
      </c>
      <c r="U3083">
        <v>77572</v>
      </c>
    </row>
    <row r="3084" spans="1:21" x14ac:dyDescent="0.3">
      <c r="A3084">
        <v>310084</v>
      </c>
      <c r="B3084" s="2">
        <v>41801.401423611111</v>
      </c>
      <c r="C3084" t="s">
        <v>32</v>
      </c>
      <c r="D3084" t="s">
        <v>30</v>
      </c>
      <c r="E3084" t="s">
        <v>20</v>
      </c>
      <c r="F3084" t="s">
        <v>2</v>
      </c>
      <c r="G3084">
        <v>49441</v>
      </c>
      <c r="O3084">
        <v>212291</v>
      </c>
      <c r="P3084" s="2">
        <v>41860.71130787037</v>
      </c>
      <c r="Q3084" t="s">
        <v>32</v>
      </c>
      <c r="R3084" t="s">
        <v>30</v>
      </c>
      <c r="S3084" t="s">
        <v>15</v>
      </c>
      <c r="T3084" t="s">
        <v>10</v>
      </c>
      <c r="U3084">
        <v>27162</v>
      </c>
    </row>
    <row r="3085" spans="1:21" x14ac:dyDescent="0.3">
      <c r="A3085">
        <v>577690</v>
      </c>
      <c r="B3085" s="2">
        <v>41809.770983796298</v>
      </c>
      <c r="C3085" t="s">
        <v>32</v>
      </c>
      <c r="D3085" t="s">
        <v>28</v>
      </c>
      <c r="E3085" t="s">
        <v>20</v>
      </c>
      <c r="F3085" t="s">
        <v>2</v>
      </c>
      <c r="G3085">
        <v>9533</v>
      </c>
      <c r="O3085">
        <v>646824</v>
      </c>
      <c r="P3085" s="2">
        <v>41815.396562499998</v>
      </c>
      <c r="Q3085" t="s">
        <v>32</v>
      </c>
      <c r="R3085" t="s">
        <v>28</v>
      </c>
      <c r="S3085" t="s">
        <v>20</v>
      </c>
      <c r="T3085" t="s">
        <v>10</v>
      </c>
      <c r="U3085">
        <v>57531</v>
      </c>
    </row>
    <row r="3086" spans="1:21" x14ac:dyDescent="0.3">
      <c r="A3086">
        <v>461741</v>
      </c>
      <c r="B3086" s="2">
        <v>41809.772002314814</v>
      </c>
      <c r="C3086" t="s">
        <v>32</v>
      </c>
      <c r="D3086" t="s">
        <v>28</v>
      </c>
      <c r="E3086" t="s">
        <v>20</v>
      </c>
      <c r="F3086" t="s">
        <v>2</v>
      </c>
      <c r="G3086">
        <v>6988</v>
      </c>
      <c r="O3086">
        <v>408894</v>
      </c>
      <c r="P3086" s="2">
        <v>41856.549259259256</v>
      </c>
      <c r="Q3086" t="s">
        <v>32</v>
      </c>
      <c r="R3086" t="s">
        <v>28</v>
      </c>
      <c r="S3086" t="s">
        <v>20</v>
      </c>
      <c r="T3086" t="s">
        <v>10</v>
      </c>
      <c r="U3086">
        <v>81977</v>
      </c>
    </row>
    <row r="3087" spans="1:21" x14ac:dyDescent="0.3">
      <c r="A3087">
        <v>362955</v>
      </c>
      <c r="B3087" s="2">
        <v>41845.636192129627</v>
      </c>
      <c r="C3087" t="s">
        <v>31</v>
      </c>
      <c r="D3087" t="s">
        <v>29</v>
      </c>
      <c r="E3087" t="s">
        <v>20</v>
      </c>
      <c r="F3087" t="s">
        <v>2</v>
      </c>
      <c r="G3087">
        <v>41227</v>
      </c>
      <c r="O3087">
        <v>82374</v>
      </c>
      <c r="P3087" s="2">
        <v>41844.492303240739</v>
      </c>
      <c r="Q3087" t="s">
        <v>32</v>
      </c>
      <c r="R3087" t="s">
        <v>28</v>
      </c>
      <c r="S3087" t="s">
        <v>14</v>
      </c>
      <c r="T3087" t="s">
        <v>2</v>
      </c>
      <c r="U3087">
        <v>40686</v>
      </c>
    </row>
    <row r="3088" spans="1:21" x14ac:dyDescent="0.3">
      <c r="A3088">
        <v>629018</v>
      </c>
      <c r="B3088" s="2">
        <v>41863.396863425929</v>
      </c>
      <c r="C3088" t="s">
        <v>32</v>
      </c>
      <c r="D3088" t="s">
        <v>28</v>
      </c>
      <c r="E3088" t="s">
        <v>20</v>
      </c>
      <c r="F3088" t="s">
        <v>10</v>
      </c>
      <c r="G3088">
        <v>10545</v>
      </c>
      <c r="O3088">
        <v>544970</v>
      </c>
      <c r="P3088" s="2">
        <v>41863.586817129632</v>
      </c>
      <c r="Q3088" t="s">
        <v>32</v>
      </c>
      <c r="R3088" t="s">
        <v>28</v>
      </c>
      <c r="S3088" t="s">
        <v>20</v>
      </c>
      <c r="T3088" t="s">
        <v>10</v>
      </c>
      <c r="U3088">
        <v>63744</v>
      </c>
    </row>
    <row r="3089" spans="1:21" x14ac:dyDescent="0.3">
      <c r="A3089">
        <v>782332</v>
      </c>
      <c r="B3089" s="2">
        <v>41866.677465277775</v>
      </c>
      <c r="C3089" t="s">
        <v>31</v>
      </c>
      <c r="D3089" t="s">
        <v>30</v>
      </c>
      <c r="E3089" t="s">
        <v>20</v>
      </c>
      <c r="F3089" t="s">
        <v>10</v>
      </c>
      <c r="G3089">
        <v>5040</v>
      </c>
      <c r="O3089">
        <v>816081</v>
      </c>
      <c r="P3089" s="2">
        <v>41838.396874999999</v>
      </c>
      <c r="Q3089" t="s">
        <v>32</v>
      </c>
      <c r="R3089" t="s">
        <v>28</v>
      </c>
      <c r="S3089" t="s">
        <v>17</v>
      </c>
      <c r="T3089" t="s">
        <v>2</v>
      </c>
      <c r="U3089">
        <v>64333</v>
      </c>
    </row>
    <row r="3090" spans="1:21" x14ac:dyDescent="0.3">
      <c r="A3090">
        <v>145093</v>
      </c>
      <c r="B3090" s="2">
        <v>41870.821805555555</v>
      </c>
      <c r="C3090" t="s">
        <v>31</v>
      </c>
      <c r="D3090" t="s">
        <v>28</v>
      </c>
      <c r="E3090" t="s">
        <v>20</v>
      </c>
      <c r="F3090" t="s">
        <v>10</v>
      </c>
      <c r="G3090">
        <v>86339</v>
      </c>
      <c r="O3090">
        <v>545956</v>
      </c>
      <c r="P3090" s="2">
        <v>41838.397233796299</v>
      </c>
      <c r="Q3090" t="s">
        <v>32</v>
      </c>
      <c r="R3090" t="s">
        <v>28</v>
      </c>
      <c r="S3090" t="s">
        <v>17</v>
      </c>
      <c r="T3090" t="s">
        <v>2</v>
      </c>
      <c r="U3090">
        <v>8196</v>
      </c>
    </row>
    <row r="3091" spans="1:21" x14ac:dyDescent="0.3">
      <c r="A3091">
        <v>111044</v>
      </c>
      <c r="B3091" s="2">
        <v>41864.399189814816</v>
      </c>
      <c r="C3091" t="s">
        <v>32</v>
      </c>
      <c r="D3091" t="s">
        <v>30</v>
      </c>
      <c r="E3091" t="s">
        <v>20</v>
      </c>
      <c r="F3091" t="s">
        <v>10</v>
      </c>
      <c r="G3091">
        <v>45046</v>
      </c>
      <c r="O3091">
        <v>865579</v>
      </c>
      <c r="P3091" s="2">
        <v>41848.344722222224</v>
      </c>
      <c r="Q3091" t="s">
        <v>32</v>
      </c>
      <c r="R3091" t="s">
        <v>28</v>
      </c>
      <c r="S3091" t="s">
        <v>17</v>
      </c>
      <c r="T3091" t="s">
        <v>2</v>
      </c>
      <c r="U3091">
        <v>10302</v>
      </c>
    </row>
    <row r="3092" spans="1:21" x14ac:dyDescent="0.3">
      <c r="A3092">
        <v>129483</v>
      </c>
      <c r="B3092" s="2">
        <v>41864.400763888887</v>
      </c>
      <c r="C3092" t="s">
        <v>32</v>
      </c>
      <c r="D3092" t="s">
        <v>28</v>
      </c>
      <c r="E3092" t="s">
        <v>20</v>
      </c>
      <c r="F3092" t="s">
        <v>10</v>
      </c>
      <c r="G3092">
        <v>33906</v>
      </c>
      <c r="O3092">
        <v>777814</v>
      </c>
      <c r="P3092" s="2">
        <v>41848.346168981479</v>
      </c>
      <c r="Q3092" t="s">
        <v>32</v>
      </c>
      <c r="R3092" t="s">
        <v>30</v>
      </c>
      <c r="S3092" t="s">
        <v>17</v>
      </c>
      <c r="T3092" t="s">
        <v>2</v>
      </c>
      <c r="U3092">
        <v>16771</v>
      </c>
    </row>
    <row r="3093" spans="1:21" x14ac:dyDescent="0.3">
      <c r="A3093">
        <v>24143</v>
      </c>
      <c r="B3093" s="2">
        <v>41788.397835648146</v>
      </c>
      <c r="C3093" t="s">
        <v>32</v>
      </c>
      <c r="D3093" t="s">
        <v>30</v>
      </c>
      <c r="E3093" t="s">
        <v>17</v>
      </c>
      <c r="F3093" t="s">
        <v>6</v>
      </c>
      <c r="G3093">
        <v>62591</v>
      </c>
      <c r="O3093">
        <v>546214</v>
      </c>
      <c r="P3093" s="2">
        <v>41880.396793981483</v>
      </c>
      <c r="Q3093" t="s">
        <v>32</v>
      </c>
      <c r="R3093" t="s">
        <v>28</v>
      </c>
      <c r="S3093" t="s">
        <v>20</v>
      </c>
      <c r="T3093" t="s">
        <v>2</v>
      </c>
      <c r="U3093">
        <v>35173</v>
      </c>
    </row>
    <row r="3094" spans="1:21" x14ac:dyDescent="0.3">
      <c r="A3094">
        <v>544586</v>
      </c>
      <c r="B3094" s="2">
        <v>41788.398101851853</v>
      </c>
      <c r="C3094" t="s">
        <v>32</v>
      </c>
      <c r="D3094" t="s">
        <v>30</v>
      </c>
      <c r="E3094" t="s">
        <v>17</v>
      </c>
      <c r="F3094" t="s">
        <v>6</v>
      </c>
      <c r="G3094">
        <v>1911</v>
      </c>
      <c r="O3094">
        <v>405649</v>
      </c>
      <c r="P3094" s="2">
        <v>41880.39738425926</v>
      </c>
      <c r="Q3094" t="s">
        <v>32</v>
      </c>
      <c r="R3094" t="s">
        <v>30</v>
      </c>
      <c r="S3094" t="s">
        <v>20</v>
      </c>
      <c r="T3094" t="s">
        <v>2</v>
      </c>
      <c r="U3094">
        <v>21407</v>
      </c>
    </row>
    <row r="3095" spans="1:21" x14ac:dyDescent="0.3">
      <c r="A3095">
        <v>21494</v>
      </c>
      <c r="B3095" s="2">
        <v>41788.397361111114</v>
      </c>
      <c r="C3095" t="s">
        <v>32</v>
      </c>
      <c r="D3095" t="s">
        <v>30</v>
      </c>
      <c r="E3095" t="s">
        <v>17</v>
      </c>
      <c r="F3095" t="s">
        <v>6</v>
      </c>
      <c r="G3095">
        <v>98784</v>
      </c>
      <c r="O3095">
        <v>416139</v>
      </c>
      <c r="P3095" s="2">
        <v>41880.398935185185</v>
      </c>
      <c r="Q3095" t="s">
        <v>32</v>
      </c>
      <c r="R3095" t="s">
        <v>28</v>
      </c>
      <c r="S3095" t="s">
        <v>20</v>
      </c>
      <c r="T3095" t="s">
        <v>2</v>
      </c>
      <c r="U3095">
        <v>17002</v>
      </c>
    </row>
    <row r="3096" spans="1:21" x14ac:dyDescent="0.3">
      <c r="A3096">
        <v>811033</v>
      </c>
      <c r="B3096" s="2">
        <v>41802.427893518521</v>
      </c>
      <c r="C3096" t="s">
        <v>32</v>
      </c>
      <c r="D3096" t="s">
        <v>30</v>
      </c>
      <c r="E3096" t="s">
        <v>17</v>
      </c>
      <c r="F3096" t="s">
        <v>2</v>
      </c>
      <c r="G3096">
        <v>57085</v>
      </c>
      <c r="O3096">
        <v>570273</v>
      </c>
      <c r="P3096" s="2">
        <v>41862.396620370368</v>
      </c>
      <c r="Q3096" t="s">
        <v>32</v>
      </c>
      <c r="R3096" t="s">
        <v>28</v>
      </c>
      <c r="S3096" t="s">
        <v>18</v>
      </c>
      <c r="T3096" t="s">
        <v>10</v>
      </c>
      <c r="U3096">
        <v>37537</v>
      </c>
    </row>
    <row r="3097" spans="1:21" x14ac:dyDescent="0.3">
      <c r="A3097">
        <v>687757</v>
      </c>
      <c r="B3097" s="2">
        <v>41774.399039351854</v>
      </c>
      <c r="C3097" t="s">
        <v>32</v>
      </c>
      <c r="D3097" t="s">
        <v>30</v>
      </c>
      <c r="E3097" t="s">
        <v>17</v>
      </c>
      <c r="F3097" t="s">
        <v>10</v>
      </c>
      <c r="G3097">
        <v>60280</v>
      </c>
      <c r="O3097">
        <v>205159</v>
      </c>
      <c r="P3097" s="2">
        <v>41869.397048611114</v>
      </c>
      <c r="Q3097" t="s">
        <v>32</v>
      </c>
      <c r="R3097" t="s">
        <v>28</v>
      </c>
      <c r="S3097" t="s">
        <v>17</v>
      </c>
      <c r="T3097" t="s">
        <v>2</v>
      </c>
      <c r="U3097">
        <v>64183</v>
      </c>
    </row>
    <row r="3098" spans="1:21" x14ac:dyDescent="0.3">
      <c r="A3098">
        <v>934635</v>
      </c>
      <c r="B3098" s="2">
        <v>41838.4140625</v>
      </c>
      <c r="C3098" t="s">
        <v>32</v>
      </c>
      <c r="D3098" t="s">
        <v>28</v>
      </c>
      <c r="E3098" t="s">
        <v>17</v>
      </c>
      <c r="F3098" t="s">
        <v>2</v>
      </c>
      <c r="G3098">
        <v>38861</v>
      </c>
      <c r="O3098">
        <v>205366</v>
      </c>
      <c r="P3098" s="2">
        <v>41827.397349537037</v>
      </c>
      <c r="Q3098" t="s">
        <v>32</v>
      </c>
      <c r="R3098" t="s">
        <v>30</v>
      </c>
      <c r="S3098" t="s">
        <v>20</v>
      </c>
      <c r="T3098" t="s">
        <v>10</v>
      </c>
      <c r="U3098">
        <v>98558</v>
      </c>
    </row>
    <row r="3099" spans="1:21" x14ac:dyDescent="0.3">
      <c r="A3099">
        <v>229560</v>
      </c>
      <c r="B3099" s="2">
        <v>41838.414421296293</v>
      </c>
      <c r="C3099" t="s">
        <v>31</v>
      </c>
      <c r="D3099" t="s">
        <v>30</v>
      </c>
      <c r="E3099" t="s">
        <v>17</v>
      </c>
      <c r="F3099" t="s">
        <v>2</v>
      </c>
      <c r="G3099">
        <v>96985</v>
      </c>
      <c r="O3099">
        <v>127082</v>
      </c>
      <c r="P3099" s="2">
        <v>41830.54859953704</v>
      </c>
      <c r="Q3099" t="s">
        <v>32</v>
      </c>
      <c r="R3099" t="s">
        <v>28</v>
      </c>
      <c r="S3099" t="s">
        <v>20</v>
      </c>
      <c r="T3099" t="s">
        <v>10</v>
      </c>
      <c r="U3099">
        <v>95300</v>
      </c>
    </row>
    <row r="3100" spans="1:21" x14ac:dyDescent="0.3">
      <c r="A3100">
        <v>74788</v>
      </c>
      <c r="B3100" s="2">
        <v>41837.396782407406</v>
      </c>
      <c r="C3100" t="s">
        <v>32</v>
      </c>
      <c r="D3100" t="s">
        <v>28</v>
      </c>
      <c r="E3100" t="s">
        <v>17</v>
      </c>
      <c r="F3100" t="s">
        <v>4</v>
      </c>
      <c r="G3100">
        <v>91506</v>
      </c>
      <c r="O3100">
        <v>767348</v>
      </c>
      <c r="P3100" s="2">
        <v>41830.550949074073</v>
      </c>
      <c r="Q3100" t="s">
        <v>32</v>
      </c>
      <c r="R3100" t="s">
        <v>28</v>
      </c>
      <c r="S3100" t="s">
        <v>20</v>
      </c>
      <c r="T3100" t="s">
        <v>10</v>
      </c>
      <c r="U3100">
        <v>11288</v>
      </c>
    </row>
    <row r="3101" spans="1:21" x14ac:dyDescent="0.3">
      <c r="A3101">
        <v>162372</v>
      </c>
      <c r="B3101" s="2">
        <v>41775.400219907409</v>
      </c>
      <c r="C3101" t="s">
        <v>31</v>
      </c>
      <c r="D3101" t="s">
        <v>30</v>
      </c>
      <c r="E3101" t="s">
        <v>18</v>
      </c>
      <c r="F3101" t="s">
        <v>4</v>
      </c>
      <c r="G3101">
        <v>48811</v>
      </c>
      <c r="O3101">
        <v>864519</v>
      </c>
      <c r="P3101" s="2">
        <v>41834.529004629629</v>
      </c>
      <c r="Q3101" t="s">
        <v>32</v>
      </c>
      <c r="R3101" t="s">
        <v>28</v>
      </c>
      <c r="S3101" t="s">
        <v>20</v>
      </c>
      <c r="T3101" t="s">
        <v>10</v>
      </c>
      <c r="U3101">
        <v>98640</v>
      </c>
    </row>
    <row r="3102" spans="1:21" x14ac:dyDescent="0.3">
      <c r="A3102">
        <v>977642</v>
      </c>
      <c r="B3102" s="2">
        <v>41795.520243055558</v>
      </c>
      <c r="C3102" t="s">
        <v>31</v>
      </c>
      <c r="D3102" t="s">
        <v>28</v>
      </c>
      <c r="E3102" t="s">
        <v>18</v>
      </c>
      <c r="F3102" t="s">
        <v>4</v>
      </c>
      <c r="G3102">
        <v>57686</v>
      </c>
      <c r="O3102">
        <v>226825</v>
      </c>
      <c r="P3102" s="2">
        <v>41842.0783912037</v>
      </c>
      <c r="Q3102" t="s">
        <v>32</v>
      </c>
      <c r="R3102" t="s">
        <v>30</v>
      </c>
      <c r="S3102" t="s">
        <v>20</v>
      </c>
      <c r="T3102" t="s">
        <v>10</v>
      </c>
      <c r="U3102">
        <v>2518</v>
      </c>
    </row>
    <row r="3103" spans="1:21" x14ac:dyDescent="0.3">
      <c r="A3103">
        <v>765524</v>
      </c>
      <c r="B3103" s="2">
        <v>41795.520613425928</v>
      </c>
      <c r="C3103" t="s">
        <v>31</v>
      </c>
      <c r="D3103" t="s">
        <v>28</v>
      </c>
      <c r="E3103" t="s">
        <v>18</v>
      </c>
      <c r="F3103" t="s">
        <v>4</v>
      </c>
      <c r="G3103">
        <v>11862</v>
      </c>
      <c r="O3103">
        <v>680787</v>
      </c>
      <c r="P3103" s="2">
        <v>41870.438310185185</v>
      </c>
      <c r="Q3103" t="s">
        <v>32</v>
      </c>
      <c r="R3103" t="s">
        <v>30</v>
      </c>
      <c r="S3103" t="s">
        <v>20</v>
      </c>
      <c r="T3103" t="s">
        <v>10</v>
      </c>
      <c r="U3103">
        <v>48439</v>
      </c>
    </row>
    <row r="3104" spans="1:21" x14ac:dyDescent="0.3">
      <c r="A3104">
        <v>49710</v>
      </c>
      <c r="B3104" s="2">
        <v>41795.521793981483</v>
      </c>
      <c r="C3104" t="s">
        <v>31</v>
      </c>
      <c r="D3104" t="s">
        <v>28</v>
      </c>
      <c r="E3104" t="s">
        <v>18</v>
      </c>
      <c r="F3104" t="s">
        <v>4</v>
      </c>
      <c r="G3104">
        <v>85940</v>
      </c>
      <c r="O3104">
        <v>998198</v>
      </c>
      <c r="P3104" s="2">
        <v>41850.749328703707</v>
      </c>
      <c r="Q3104" t="s">
        <v>32</v>
      </c>
      <c r="R3104" t="s">
        <v>28</v>
      </c>
      <c r="S3104" t="s">
        <v>17</v>
      </c>
      <c r="T3104" t="s">
        <v>10</v>
      </c>
      <c r="U3104">
        <v>82051</v>
      </c>
    </row>
    <row r="3105" spans="1:21" x14ac:dyDescent="0.3">
      <c r="A3105">
        <v>288909</v>
      </c>
      <c r="B3105" s="2">
        <v>41795.522152777776</v>
      </c>
      <c r="C3105" t="s">
        <v>31</v>
      </c>
      <c r="D3105" t="s">
        <v>28</v>
      </c>
      <c r="E3105" t="s">
        <v>18</v>
      </c>
      <c r="F3105" t="s">
        <v>4</v>
      </c>
      <c r="G3105">
        <v>67215</v>
      </c>
      <c r="O3105">
        <v>916063</v>
      </c>
      <c r="P3105" s="2">
        <v>41851.293807870374</v>
      </c>
      <c r="Q3105" t="s">
        <v>32</v>
      </c>
      <c r="R3105" t="s">
        <v>30</v>
      </c>
      <c r="S3105" t="s">
        <v>17</v>
      </c>
      <c r="T3105" t="s">
        <v>10</v>
      </c>
      <c r="U3105">
        <v>42610</v>
      </c>
    </row>
    <row r="3106" spans="1:21" x14ac:dyDescent="0.3">
      <c r="A3106">
        <v>297679</v>
      </c>
      <c r="B3106" s="2">
        <v>41848.672743055555</v>
      </c>
      <c r="C3106" t="s">
        <v>32</v>
      </c>
      <c r="D3106" t="s">
        <v>28</v>
      </c>
      <c r="E3106" t="s">
        <v>15</v>
      </c>
      <c r="F3106" t="s">
        <v>1</v>
      </c>
      <c r="G3106">
        <v>86043</v>
      </c>
      <c r="O3106">
        <v>17272</v>
      </c>
      <c r="P3106" s="2">
        <v>41870.397094907406</v>
      </c>
      <c r="Q3106" t="s">
        <v>32</v>
      </c>
      <c r="R3106" t="s">
        <v>28</v>
      </c>
      <c r="S3106" t="s">
        <v>17</v>
      </c>
      <c r="T3106" t="s">
        <v>10</v>
      </c>
      <c r="U3106">
        <v>35716</v>
      </c>
    </row>
    <row r="3107" spans="1:21" x14ac:dyDescent="0.3">
      <c r="A3107">
        <v>836623</v>
      </c>
      <c r="B3107" s="2">
        <v>41848.673101851855</v>
      </c>
      <c r="C3107" t="s">
        <v>32</v>
      </c>
      <c r="D3107" t="s">
        <v>28</v>
      </c>
      <c r="E3107" t="s">
        <v>15</v>
      </c>
      <c r="F3107" t="s">
        <v>1</v>
      </c>
      <c r="G3107">
        <v>41415</v>
      </c>
      <c r="O3107">
        <v>417612</v>
      </c>
      <c r="P3107" s="2">
        <v>41876.408043981479</v>
      </c>
      <c r="Q3107" t="s">
        <v>32</v>
      </c>
      <c r="R3107" t="s">
        <v>28</v>
      </c>
      <c r="S3107" t="s">
        <v>17</v>
      </c>
      <c r="T3107" t="s">
        <v>2</v>
      </c>
      <c r="U3107">
        <v>30769</v>
      </c>
    </row>
    <row r="3108" spans="1:21" x14ac:dyDescent="0.3">
      <c r="A3108">
        <v>910522</v>
      </c>
      <c r="B3108" s="2">
        <v>41796.385358796295</v>
      </c>
      <c r="C3108" t="s">
        <v>32</v>
      </c>
      <c r="D3108" t="s">
        <v>28</v>
      </c>
      <c r="E3108" t="s">
        <v>20</v>
      </c>
      <c r="F3108" t="s">
        <v>1</v>
      </c>
      <c r="G3108">
        <v>50264</v>
      </c>
      <c r="O3108">
        <v>555537</v>
      </c>
      <c r="P3108" s="2">
        <v>41828.302685185183</v>
      </c>
      <c r="Q3108" t="s">
        <v>32</v>
      </c>
      <c r="R3108" t="s">
        <v>30</v>
      </c>
      <c r="S3108" t="s">
        <v>12</v>
      </c>
      <c r="T3108" t="s">
        <v>2</v>
      </c>
      <c r="U3108">
        <v>30442</v>
      </c>
    </row>
    <row r="3109" spans="1:21" x14ac:dyDescent="0.3">
      <c r="A3109">
        <v>932687</v>
      </c>
      <c r="B3109" s="2">
        <v>41796.385694444441</v>
      </c>
      <c r="C3109" t="s">
        <v>32</v>
      </c>
      <c r="D3109" t="s">
        <v>29</v>
      </c>
      <c r="E3109" t="s">
        <v>20</v>
      </c>
      <c r="F3109" t="s">
        <v>1</v>
      </c>
      <c r="G3109">
        <v>12710</v>
      </c>
      <c r="O3109">
        <v>584633</v>
      </c>
      <c r="P3109" s="2">
        <v>41828.303576388891</v>
      </c>
      <c r="Q3109" t="s">
        <v>32</v>
      </c>
      <c r="R3109" t="s">
        <v>28</v>
      </c>
      <c r="S3109" t="s">
        <v>12</v>
      </c>
      <c r="T3109" t="s">
        <v>2</v>
      </c>
      <c r="U3109">
        <v>41137</v>
      </c>
    </row>
    <row r="3110" spans="1:21" x14ac:dyDescent="0.3">
      <c r="A3110">
        <v>981648</v>
      </c>
      <c r="B3110" s="2">
        <v>41788.620682870373</v>
      </c>
      <c r="C3110" t="s">
        <v>32</v>
      </c>
      <c r="D3110" t="s">
        <v>30</v>
      </c>
      <c r="E3110" t="s">
        <v>20</v>
      </c>
      <c r="F3110" t="s">
        <v>10</v>
      </c>
      <c r="G3110">
        <v>4435</v>
      </c>
      <c r="O3110">
        <v>837629</v>
      </c>
      <c r="P3110" s="2">
        <v>41830.401956018519</v>
      </c>
      <c r="Q3110" t="s">
        <v>32</v>
      </c>
      <c r="R3110" t="s">
        <v>30</v>
      </c>
      <c r="S3110" t="s">
        <v>12</v>
      </c>
      <c r="T3110" t="s">
        <v>2</v>
      </c>
      <c r="U3110">
        <v>70354</v>
      </c>
    </row>
    <row r="3111" spans="1:21" x14ac:dyDescent="0.3">
      <c r="A3111">
        <v>95273</v>
      </c>
      <c r="B3111" s="2">
        <v>41772.174212962964</v>
      </c>
      <c r="C3111" t="s">
        <v>32</v>
      </c>
      <c r="D3111" t="s">
        <v>29</v>
      </c>
      <c r="E3111" t="s">
        <v>17</v>
      </c>
      <c r="F3111" t="s">
        <v>10</v>
      </c>
      <c r="G3111">
        <v>45940</v>
      </c>
      <c r="O3111">
        <v>149176</v>
      </c>
      <c r="P3111" s="2">
        <v>41834.653692129628</v>
      </c>
      <c r="Q3111" t="s">
        <v>32</v>
      </c>
      <c r="R3111" t="s">
        <v>30</v>
      </c>
      <c r="S3111" t="s">
        <v>12</v>
      </c>
      <c r="T3111" t="s">
        <v>2</v>
      </c>
      <c r="U3111">
        <v>58976</v>
      </c>
    </row>
    <row r="3112" spans="1:21" x14ac:dyDescent="0.3">
      <c r="A3112">
        <v>540766</v>
      </c>
      <c r="B3112" s="2">
        <v>41775.625081018516</v>
      </c>
      <c r="C3112" t="s">
        <v>32</v>
      </c>
      <c r="D3112" t="s">
        <v>29</v>
      </c>
      <c r="E3112" t="s">
        <v>17</v>
      </c>
      <c r="F3112" t="s">
        <v>10</v>
      </c>
      <c r="G3112">
        <v>4971</v>
      </c>
      <c r="O3112">
        <v>511867</v>
      </c>
      <c r="P3112" s="2">
        <v>41837.500636574077</v>
      </c>
      <c r="Q3112" t="s">
        <v>32</v>
      </c>
      <c r="R3112" t="s">
        <v>30</v>
      </c>
      <c r="S3112" t="s">
        <v>12</v>
      </c>
      <c r="T3112" t="s">
        <v>2</v>
      </c>
      <c r="U3112">
        <v>18000</v>
      </c>
    </row>
    <row r="3113" spans="1:21" x14ac:dyDescent="0.3">
      <c r="A3113">
        <v>323976</v>
      </c>
      <c r="B3113" s="2">
        <v>41798.758356481485</v>
      </c>
      <c r="C3113" t="s">
        <v>32</v>
      </c>
      <c r="D3113" t="s">
        <v>28</v>
      </c>
      <c r="E3113" t="s">
        <v>17</v>
      </c>
      <c r="F3113" t="s">
        <v>10</v>
      </c>
      <c r="G3113">
        <v>67919</v>
      </c>
      <c r="O3113">
        <v>262729</v>
      </c>
      <c r="P3113" s="2">
        <v>41828.398310185185</v>
      </c>
      <c r="Q3113" t="s">
        <v>32</v>
      </c>
      <c r="R3113" t="s">
        <v>28</v>
      </c>
      <c r="S3113" t="s">
        <v>12</v>
      </c>
      <c r="T3113" t="s">
        <v>2</v>
      </c>
      <c r="U3113">
        <v>14946</v>
      </c>
    </row>
    <row r="3114" spans="1:21" x14ac:dyDescent="0.3">
      <c r="A3114">
        <v>966316</v>
      </c>
      <c r="B3114" s="2">
        <v>41798.759675925925</v>
      </c>
      <c r="C3114" t="s">
        <v>32</v>
      </c>
      <c r="D3114" t="s">
        <v>28</v>
      </c>
      <c r="E3114" t="s">
        <v>17</v>
      </c>
      <c r="F3114" t="s">
        <v>10</v>
      </c>
      <c r="G3114">
        <v>89727</v>
      </c>
      <c r="O3114">
        <v>882861</v>
      </c>
      <c r="P3114" s="2">
        <v>41828.399409722224</v>
      </c>
      <c r="Q3114" t="s">
        <v>32</v>
      </c>
      <c r="R3114" t="s">
        <v>30</v>
      </c>
      <c r="S3114" t="s">
        <v>12</v>
      </c>
      <c r="T3114" t="s">
        <v>2</v>
      </c>
      <c r="U3114">
        <v>21461</v>
      </c>
    </row>
    <row r="3115" spans="1:21" x14ac:dyDescent="0.3">
      <c r="A3115">
        <v>711106</v>
      </c>
      <c r="B3115" s="2">
        <v>41810.302627314813</v>
      </c>
      <c r="C3115" t="s">
        <v>31</v>
      </c>
      <c r="D3115" t="s">
        <v>28</v>
      </c>
      <c r="E3115" t="s">
        <v>17</v>
      </c>
      <c r="F3115" t="s">
        <v>10</v>
      </c>
      <c r="G3115">
        <v>72872</v>
      </c>
      <c r="O3115">
        <v>861742</v>
      </c>
      <c r="P3115" s="2">
        <v>41830.446956018517</v>
      </c>
      <c r="Q3115" t="s">
        <v>32</v>
      </c>
      <c r="R3115" t="s">
        <v>30</v>
      </c>
      <c r="S3115" t="s">
        <v>12</v>
      </c>
      <c r="T3115" t="s">
        <v>2</v>
      </c>
      <c r="U3115">
        <v>95338</v>
      </c>
    </row>
    <row r="3116" spans="1:21" x14ac:dyDescent="0.3">
      <c r="A3116">
        <v>923992</v>
      </c>
      <c r="B3116" s="2">
        <v>41810.304201388892</v>
      </c>
      <c r="C3116" t="s">
        <v>32</v>
      </c>
      <c r="D3116" t="s">
        <v>30</v>
      </c>
      <c r="E3116" t="s">
        <v>17</v>
      </c>
      <c r="F3116" t="s">
        <v>10</v>
      </c>
      <c r="G3116">
        <v>4799</v>
      </c>
      <c r="O3116">
        <v>860895</v>
      </c>
      <c r="P3116" s="2">
        <v>41830.44798611111</v>
      </c>
      <c r="Q3116" t="s">
        <v>32</v>
      </c>
      <c r="R3116" t="s">
        <v>30</v>
      </c>
      <c r="S3116" t="s">
        <v>12</v>
      </c>
      <c r="T3116" t="s">
        <v>2</v>
      </c>
      <c r="U3116">
        <v>73505</v>
      </c>
    </row>
    <row r="3117" spans="1:21" x14ac:dyDescent="0.3">
      <c r="A3117">
        <v>700779</v>
      </c>
      <c r="B3117" s="2">
        <v>41830.722349537034</v>
      </c>
      <c r="C3117" t="s">
        <v>31</v>
      </c>
      <c r="D3117" t="s">
        <v>28</v>
      </c>
      <c r="E3117" t="s">
        <v>17</v>
      </c>
      <c r="F3117" t="s">
        <v>10</v>
      </c>
      <c r="G3117">
        <v>18049</v>
      </c>
      <c r="O3117">
        <v>298646</v>
      </c>
      <c r="P3117" s="2">
        <v>41830.449733796297</v>
      </c>
      <c r="Q3117" t="s">
        <v>32</v>
      </c>
      <c r="R3117" t="s">
        <v>28</v>
      </c>
      <c r="S3117" t="s">
        <v>12</v>
      </c>
      <c r="T3117" t="s">
        <v>2</v>
      </c>
      <c r="U3117">
        <v>26995</v>
      </c>
    </row>
    <row r="3118" spans="1:21" x14ac:dyDescent="0.3">
      <c r="A3118">
        <v>984893</v>
      </c>
      <c r="B3118" s="2">
        <v>41852.496076388888</v>
      </c>
      <c r="C3118" t="s">
        <v>31</v>
      </c>
      <c r="D3118" t="s">
        <v>28</v>
      </c>
      <c r="E3118" t="s">
        <v>17</v>
      </c>
      <c r="F3118" t="s">
        <v>10</v>
      </c>
      <c r="G3118">
        <v>98446</v>
      </c>
      <c r="O3118">
        <v>612348</v>
      </c>
      <c r="P3118" s="2">
        <v>41870.396701388891</v>
      </c>
      <c r="Q3118" t="s">
        <v>32</v>
      </c>
      <c r="R3118" t="s">
        <v>28</v>
      </c>
      <c r="S3118" t="s">
        <v>17</v>
      </c>
      <c r="T3118" t="s">
        <v>6</v>
      </c>
      <c r="U3118">
        <v>4969</v>
      </c>
    </row>
    <row r="3119" spans="1:21" x14ac:dyDescent="0.3">
      <c r="A3119">
        <v>30555</v>
      </c>
      <c r="B3119" s="2">
        <v>41852.498391203706</v>
      </c>
      <c r="C3119" t="s">
        <v>32</v>
      </c>
      <c r="D3119" t="s">
        <v>30</v>
      </c>
      <c r="E3119" t="s">
        <v>17</v>
      </c>
      <c r="F3119" t="s">
        <v>10</v>
      </c>
      <c r="G3119">
        <v>42923</v>
      </c>
      <c r="O3119">
        <v>902601</v>
      </c>
      <c r="P3119" s="2">
        <v>41870.397094907406</v>
      </c>
      <c r="Q3119" t="s">
        <v>32</v>
      </c>
      <c r="R3119" t="s">
        <v>28</v>
      </c>
      <c r="S3119" t="s">
        <v>17</v>
      </c>
      <c r="T3119" t="s">
        <v>6</v>
      </c>
      <c r="U3119">
        <v>35088</v>
      </c>
    </row>
    <row r="3120" spans="1:21" x14ac:dyDescent="0.3">
      <c r="A3120">
        <v>651394</v>
      </c>
      <c r="B3120" s="2">
        <v>41852.500023148146</v>
      </c>
      <c r="C3120" t="s">
        <v>32</v>
      </c>
      <c r="D3120" t="s">
        <v>30</v>
      </c>
      <c r="E3120" t="s">
        <v>17</v>
      </c>
      <c r="F3120" t="s">
        <v>10</v>
      </c>
      <c r="G3120">
        <v>17496</v>
      </c>
      <c r="O3120">
        <v>753146</v>
      </c>
      <c r="P3120" s="2">
        <v>41870.45412037037</v>
      </c>
      <c r="Q3120" t="s">
        <v>32</v>
      </c>
      <c r="R3120" t="s">
        <v>28</v>
      </c>
      <c r="S3120" t="s">
        <v>17</v>
      </c>
      <c r="T3120" t="s">
        <v>6</v>
      </c>
      <c r="U3120">
        <v>33946</v>
      </c>
    </row>
    <row r="3121" spans="1:21" x14ac:dyDescent="0.3">
      <c r="A3121">
        <v>382496</v>
      </c>
      <c r="B3121" s="2">
        <v>41856.667013888888</v>
      </c>
      <c r="C3121" t="s">
        <v>31</v>
      </c>
      <c r="D3121" t="s">
        <v>28</v>
      </c>
      <c r="E3121" t="s">
        <v>17</v>
      </c>
      <c r="F3121" t="s">
        <v>10</v>
      </c>
      <c r="G3121">
        <v>84044</v>
      </c>
      <c r="O3121">
        <v>558034</v>
      </c>
      <c r="P3121" s="2">
        <v>41870.454409722224</v>
      </c>
      <c r="Q3121" t="s">
        <v>32</v>
      </c>
      <c r="R3121" t="s">
        <v>30</v>
      </c>
      <c r="S3121" t="s">
        <v>17</v>
      </c>
      <c r="T3121" t="s">
        <v>6</v>
      </c>
      <c r="U3121">
        <v>87990</v>
      </c>
    </row>
    <row r="3122" spans="1:21" x14ac:dyDescent="0.3">
      <c r="A3122">
        <v>175583</v>
      </c>
      <c r="B3122" s="2">
        <v>41778.523599537039</v>
      </c>
      <c r="C3122" t="s">
        <v>31</v>
      </c>
      <c r="D3122" t="s">
        <v>30</v>
      </c>
      <c r="E3122" t="s">
        <v>20</v>
      </c>
      <c r="F3122" t="s">
        <v>7</v>
      </c>
      <c r="G3122">
        <v>38954</v>
      </c>
      <c r="O3122">
        <v>986541</v>
      </c>
      <c r="P3122" s="2">
        <v>41870.45480324074</v>
      </c>
      <c r="Q3122" t="s">
        <v>32</v>
      </c>
      <c r="R3122" t="s">
        <v>28</v>
      </c>
      <c r="S3122" t="s">
        <v>17</v>
      </c>
      <c r="T3122" t="s">
        <v>6</v>
      </c>
      <c r="U3122">
        <v>57840</v>
      </c>
    </row>
    <row r="3123" spans="1:21" x14ac:dyDescent="0.3">
      <c r="A3123">
        <v>190792</v>
      </c>
      <c r="B3123" s="2">
        <v>41850.382256944446</v>
      </c>
      <c r="C3123" t="s">
        <v>32</v>
      </c>
      <c r="D3123" t="s">
        <v>28</v>
      </c>
      <c r="E3123" t="s">
        <v>20</v>
      </c>
      <c r="F3123" t="s">
        <v>6</v>
      </c>
      <c r="G3123">
        <v>24510</v>
      </c>
      <c r="O3123">
        <v>661432</v>
      </c>
      <c r="P3123" s="2">
        <v>41870.45511574074</v>
      </c>
      <c r="Q3123" t="s">
        <v>32</v>
      </c>
      <c r="R3123" t="s">
        <v>30</v>
      </c>
      <c r="S3123" t="s">
        <v>17</v>
      </c>
      <c r="T3123" t="s">
        <v>6</v>
      </c>
      <c r="U3123">
        <v>2840</v>
      </c>
    </row>
    <row r="3124" spans="1:21" x14ac:dyDescent="0.3">
      <c r="A3124">
        <v>879017</v>
      </c>
      <c r="B3124" s="2">
        <v>41858.423125000001</v>
      </c>
      <c r="C3124" t="s">
        <v>31</v>
      </c>
      <c r="D3124" t="s">
        <v>30</v>
      </c>
      <c r="E3124" t="s">
        <v>20</v>
      </c>
      <c r="F3124" t="s">
        <v>6</v>
      </c>
      <c r="G3124">
        <v>22974</v>
      </c>
      <c r="O3124">
        <v>572012</v>
      </c>
      <c r="P3124" s="2">
        <v>41870.455335648148</v>
      </c>
      <c r="Q3124" t="s">
        <v>32</v>
      </c>
      <c r="R3124" t="s">
        <v>28</v>
      </c>
      <c r="S3124" t="s">
        <v>17</v>
      </c>
      <c r="T3124" t="s">
        <v>6</v>
      </c>
      <c r="U3124">
        <v>27602</v>
      </c>
    </row>
    <row r="3125" spans="1:21" x14ac:dyDescent="0.3">
      <c r="A3125">
        <v>416021</v>
      </c>
      <c r="B3125" s="2">
        <v>41841.397106481483</v>
      </c>
      <c r="C3125" t="s">
        <v>32</v>
      </c>
      <c r="D3125" t="s">
        <v>28</v>
      </c>
      <c r="E3125" t="s">
        <v>20</v>
      </c>
      <c r="F3125" t="s">
        <v>6</v>
      </c>
      <c r="G3125">
        <v>25243</v>
      </c>
      <c r="O3125">
        <v>383387</v>
      </c>
      <c r="P3125" s="2">
        <v>41870.455706018518</v>
      </c>
      <c r="Q3125" t="s">
        <v>32</v>
      </c>
      <c r="R3125" t="s">
        <v>30</v>
      </c>
      <c r="S3125" t="s">
        <v>17</v>
      </c>
      <c r="T3125" t="s">
        <v>6</v>
      </c>
      <c r="U3125">
        <v>32323</v>
      </c>
    </row>
    <row r="3126" spans="1:21" x14ac:dyDescent="0.3">
      <c r="A3126">
        <v>480230</v>
      </c>
      <c r="B3126" s="2">
        <v>41801.449756944443</v>
      </c>
      <c r="C3126" t="s">
        <v>32</v>
      </c>
      <c r="D3126" t="s">
        <v>28</v>
      </c>
      <c r="E3126" t="s">
        <v>17</v>
      </c>
      <c r="F3126" t="s">
        <v>10</v>
      </c>
      <c r="G3126">
        <v>41465</v>
      </c>
      <c r="O3126">
        <v>552568</v>
      </c>
      <c r="P3126" s="2">
        <v>41870.456076388888</v>
      </c>
      <c r="Q3126" t="s">
        <v>32</v>
      </c>
      <c r="R3126" t="s">
        <v>30</v>
      </c>
      <c r="S3126" t="s">
        <v>17</v>
      </c>
      <c r="T3126" t="s">
        <v>6</v>
      </c>
      <c r="U3126">
        <v>6929</v>
      </c>
    </row>
    <row r="3127" spans="1:21" x14ac:dyDescent="0.3">
      <c r="A3127">
        <v>748487</v>
      </c>
      <c r="B3127" s="2">
        <v>41878.398206018515</v>
      </c>
      <c r="C3127" t="s">
        <v>32</v>
      </c>
      <c r="D3127" t="s">
        <v>28</v>
      </c>
      <c r="E3127" t="s">
        <v>12</v>
      </c>
      <c r="F3127" t="s">
        <v>4</v>
      </c>
      <c r="G3127">
        <v>69102</v>
      </c>
      <c r="O3127">
        <v>627457</v>
      </c>
      <c r="P3127" s="2">
        <v>41864.397361111114</v>
      </c>
      <c r="Q3127" t="s">
        <v>32</v>
      </c>
      <c r="R3127" t="s">
        <v>30</v>
      </c>
      <c r="S3127" t="s">
        <v>20</v>
      </c>
      <c r="T3127" t="s">
        <v>10</v>
      </c>
      <c r="U3127">
        <v>74485</v>
      </c>
    </row>
    <row r="3128" spans="1:21" x14ac:dyDescent="0.3">
      <c r="A3128">
        <v>222409</v>
      </c>
      <c r="B3128" s="2">
        <v>41824.416805555556</v>
      </c>
      <c r="C3128" t="s">
        <v>31</v>
      </c>
      <c r="D3128" t="s">
        <v>30</v>
      </c>
      <c r="E3128" t="s">
        <v>17</v>
      </c>
      <c r="F3128" t="s">
        <v>2</v>
      </c>
      <c r="G3128">
        <v>78053</v>
      </c>
      <c r="O3128">
        <v>119165</v>
      </c>
      <c r="P3128" s="2">
        <v>41864.397743055553</v>
      </c>
      <c r="Q3128" t="s">
        <v>32</v>
      </c>
      <c r="R3128" t="s">
        <v>28</v>
      </c>
      <c r="S3128" t="s">
        <v>20</v>
      </c>
      <c r="T3128" t="s">
        <v>10</v>
      </c>
      <c r="U3128">
        <v>69095</v>
      </c>
    </row>
    <row r="3129" spans="1:21" x14ac:dyDescent="0.3">
      <c r="A3129">
        <v>354617</v>
      </c>
      <c r="B3129" s="2">
        <v>41858.398877314816</v>
      </c>
      <c r="C3129" t="s">
        <v>32</v>
      </c>
      <c r="D3129" t="s">
        <v>30</v>
      </c>
      <c r="E3129" t="s">
        <v>17</v>
      </c>
      <c r="F3129" t="s">
        <v>2</v>
      </c>
      <c r="G3129">
        <v>24846</v>
      </c>
      <c r="O3129">
        <v>389268</v>
      </c>
      <c r="P3129" s="2">
        <v>41877.473460648151</v>
      </c>
      <c r="Q3129" t="s">
        <v>32</v>
      </c>
      <c r="R3129" t="s">
        <v>28</v>
      </c>
      <c r="S3129" t="s">
        <v>20</v>
      </c>
      <c r="T3129" t="s">
        <v>10</v>
      </c>
      <c r="U3129">
        <v>71495</v>
      </c>
    </row>
    <row r="3130" spans="1:21" x14ac:dyDescent="0.3">
      <c r="A3130">
        <v>268906</v>
      </c>
      <c r="B3130" s="2">
        <v>41841.553749999999</v>
      </c>
      <c r="C3130" t="s">
        <v>32</v>
      </c>
      <c r="D3130" t="s">
        <v>30</v>
      </c>
      <c r="E3130" t="s">
        <v>20</v>
      </c>
      <c r="F3130" t="s">
        <v>2</v>
      </c>
      <c r="G3130">
        <v>41568</v>
      </c>
      <c r="O3130">
        <v>292805</v>
      </c>
      <c r="P3130" s="2">
        <v>41857.653668981482</v>
      </c>
      <c r="Q3130" t="s">
        <v>32</v>
      </c>
      <c r="R3130" t="s">
        <v>28</v>
      </c>
      <c r="S3130" t="s">
        <v>15</v>
      </c>
      <c r="T3130" t="s">
        <v>2</v>
      </c>
      <c r="U3130">
        <v>1346</v>
      </c>
    </row>
    <row r="3131" spans="1:21" x14ac:dyDescent="0.3">
      <c r="A3131">
        <v>18538</v>
      </c>
      <c r="B3131" s="2">
        <v>41847.522291666668</v>
      </c>
      <c r="C3131" t="s">
        <v>32</v>
      </c>
      <c r="D3131" t="s">
        <v>28</v>
      </c>
      <c r="E3131" t="s">
        <v>20</v>
      </c>
      <c r="F3131" t="s">
        <v>2</v>
      </c>
      <c r="G3131">
        <v>89826</v>
      </c>
      <c r="O3131">
        <v>908937</v>
      </c>
      <c r="P3131" s="2">
        <v>41857.655046296299</v>
      </c>
      <c r="Q3131" t="s">
        <v>32</v>
      </c>
      <c r="R3131" t="s">
        <v>30</v>
      </c>
      <c r="S3131" t="s">
        <v>15</v>
      </c>
      <c r="T3131" t="s">
        <v>2</v>
      </c>
      <c r="U3131">
        <v>4036</v>
      </c>
    </row>
    <row r="3132" spans="1:21" x14ac:dyDescent="0.3">
      <c r="A3132">
        <v>284761</v>
      </c>
      <c r="B3132" s="2">
        <v>41850.614571759259</v>
      </c>
      <c r="C3132" t="s">
        <v>32</v>
      </c>
      <c r="D3132" t="s">
        <v>28</v>
      </c>
      <c r="E3132" t="s">
        <v>12</v>
      </c>
      <c r="F3132" t="s">
        <v>10</v>
      </c>
      <c r="G3132">
        <v>48851</v>
      </c>
      <c r="O3132">
        <v>339677</v>
      </c>
      <c r="P3132" s="2">
        <v>41859.469444444447</v>
      </c>
      <c r="Q3132" t="s">
        <v>32</v>
      </c>
      <c r="R3132" t="s">
        <v>28</v>
      </c>
      <c r="S3132" t="s">
        <v>15</v>
      </c>
      <c r="T3132" t="s">
        <v>2</v>
      </c>
      <c r="U3132">
        <v>35473</v>
      </c>
    </row>
    <row r="3133" spans="1:21" x14ac:dyDescent="0.3">
      <c r="A3133">
        <v>140183</v>
      </c>
      <c r="B3133" s="2">
        <v>41851.396967592591</v>
      </c>
      <c r="C3133" t="s">
        <v>31</v>
      </c>
      <c r="D3133" t="s">
        <v>28</v>
      </c>
      <c r="E3133" t="s">
        <v>12</v>
      </c>
      <c r="F3133" t="s">
        <v>4</v>
      </c>
      <c r="G3133">
        <v>76469</v>
      </c>
      <c r="O3133">
        <v>58620</v>
      </c>
      <c r="P3133" s="2">
        <v>41842.353958333333</v>
      </c>
      <c r="Q3133" t="s">
        <v>32</v>
      </c>
      <c r="R3133" t="s">
        <v>28</v>
      </c>
      <c r="S3133" t="s">
        <v>17</v>
      </c>
      <c r="T3133" t="s">
        <v>10</v>
      </c>
      <c r="U3133">
        <v>43912</v>
      </c>
    </row>
    <row r="3134" spans="1:21" x14ac:dyDescent="0.3">
      <c r="A3134">
        <v>53530</v>
      </c>
      <c r="B3134" s="2">
        <v>41788.675046296295</v>
      </c>
      <c r="C3134" t="s">
        <v>31</v>
      </c>
      <c r="D3134" t="s">
        <v>28</v>
      </c>
      <c r="E3134" t="s">
        <v>20</v>
      </c>
      <c r="F3134" t="s">
        <v>2</v>
      </c>
      <c r="G3134">
        <v>63431</v>
      </c>
      <c r="O3134">
        <v>969719</v>
      </c>
      <c r="P3134" s="2">
        <v>41878.502997685187</v>
      </c>
      <c r="Q3134" t="s">
        <v>32</v>
      </c>
      <c r="R3134" t="s">
        <v>28</v>
      </c>
      <c r="S3134" t="s">
        <v>16</v>
      </c>
      <c r="T3134" t="s">
        <v>5</v>
      </c>
      <c r="U3134">
        <v>60480</v>
      </c>
    </row>
    <row r="3135" spans="1:21" x14ac:dyDescent="0.3">
      <c r="A3135">
        <v>736038</v>
      </c>
      <c r="B3135" s="2">
        <v>41790.031712962962</v>
      </c>
      <c r="C3135" t="s">
        <v>32</v>
      </c>
      <c r="D3135" t="s">
        <v>28</v>
      </c>
      <c r="E3135" t="s">
        <v>20</v>
      </c>
      <c r="F3135" t="s">
        <v>2</v>
      </c>
      <c r="G3135">
        <v>5665</v>
      </c>
      <c r="O3135">
        <v>984364</v>
      </c>
      <c r="P3135" s="2">
        <v>41844.397037037037</v>
      </c>
      <c r="Q3135" t="s">
        <v>32</v>
      </c>
      <c r="R3135" t="s">
        <v>28</v>
      </c>
      <c r="S3135" t="s">
        <v>17</v>
      </c>
      <c r="T3135" t="s">
        <v>4</v>
      </c>
      <c r="U3135">
        <v>41854</v>
      </c>
    </row>
    <row r="3136" spans="1:21" x14ac:dyDescent="0.3">
      <c r="A3136">
        <v>326698</v>
      </c>
      <c r="B3136" s="2">
        <v>41790.032546296294</v>
      </c>
      <c r="C3136" t="s">
        <v>31</v>
      </c>
      <c r="D3136" t="s">
        <v>28</v>
      </c>
      <c r="E3136" t="s">
        <v>20</v>
      </c>
      <c r="F3136" t="s">
        <v>2</v>
      </c>
      <c r="G3136">
        <v>91576</v>
      </c>
      <c r="O3136">
        <v>991280</v>
      </c>
      <c r="P3136" s="2">
        <v>41849.691168981481</v>
      </c>
      <c r="Q3136" t="s">
        <v>32</v>
      </c>
      <c r="R3136" t="s">
        <v>28</v>
      </c>
      <c r="S3136" t="s">
        <v>17</v>
      </c>
      <c r="T3136" t="s">
        <v>6</v>
      </c>
      <c r="U3136">
        <v>61686</v>
      </c>
    </row>
    <row r="3137" spans="1:21" x14ac:dyDescent="0.3">
      <c r="A3137">
        <v>824244</v>
      </c>
      <c r="B3137" s="2">
        <v>41824.397592592592</v>
      </c>
      <c r="C3137" t="s">
        <v>31</v>
      </c>
      <c r="D3137" t="s">
        <v>28</v>
      </c>
      <c r="E3137" t="s">
        <v>20</v>
      </c>
      <c r="F3137" t="s">
        <v>2</v>
      </c>
      <c r="G3137">
        <v>64551</v>
      </c>
      <c r="O3137">
        <v>383763</v>
      </c>
      <c r="P3137" s="2">
        <v>41849.691076388888</v>
      </c>
      <c r="Q3137" t="s">
        <v>32</v>
      </c>
      <c r="R3137" t="s">
        <v>30</v>
      </c>
      <c r="S3137" t="s">
        <v>17</v>
      </c>
      <c r="T3137" t="s">
        <v>6</v>
      </c>
      <c r="U3137">
        <v>22123</v>
      </c>
    </row>
    <row r="3138" spans="1:21" x14ac:dyDescent="0.3">
      <c r="A3138">
        <v>797154</v>
      </c>
      <c r="B3138" s="2">
        <v>41876.397164351853</v>
      </c>
      <c r="C3138" t="s">
        <v>32</v>
      </c>
      <c r="D3138" t="s">
        <v>28</v>
      </c>
      <c r="E3138" t="s">
        <v>20</v>
      </c>
      <c r="F3138" t="s">
        <v>10</v>
      </c>
      <c r="G3138">
        <v>53920</v>
      </c>
      <c r="O3138">
        <v>520929</v>
      </c>
      <c r="P3138" s="2">
        <v>41849.692175925928</v>
      </c>
      <c r="Q3138" t="s">
        <v>32</v>
      </c>
      <c r="R3138" t="s">
        <v>30</v>
      </c>
      <c r="S3138" t="s">
        <v>17</v>
      </c>
      <c r="T3138" t="s">
        <v>6</v>
      </c>
      <c r="U3138">
        <v>77001</v>
      </c>
    </row>
    <row r="3139" spans="1:21" x14ac:dyDescent="0.3">
      <c r="A3139">
        <v>142690</v>
      </c>
      <c r="B3139" s="2">
        <v>41771.396979166668</v>
      </c>
      <c r="C3139" t="s">
        <v>31</v>
      </c>
      <c r="D3139" t="s">
        <v>29</v>
      </c>
      <c r="E3139" t="s">
        <v>12</v>
      </c>
      <c r="F3139" t="s">
        <v>5</v>
      </c>
      <c r="G3139">
        <v>43660</v>
      </c>
      <c r="O3139">
        <v>926573</v>
      </c>
      <c r="P3139" s="2">
        <v>41857.687511574077</v>
      </c>
      <c r="Q3139" t="s">
        <v>32</v>
      </c>
      <c r="R3139" t="s">
        <v>28</v>
      </c>
      <c r="S3139" t="s">
        <v>17</v>
      </c>
      <c r="T3139" t="s">
        <v>6</v>
      </c>
      <c r="U3139">
        <v>77755</v>
      </c>
    </row>
    <row r="3140" spans="1:21" x14ac:dyDescent="0.3">
      <c r="A3140">
        <v>33341</v>
      </c>
      <c r="B3140" s="2">
        <v>41761.401377314818</v>
      </c>
      <c r="C3140" t="s">
        <v>32</v>
      </c>
      <c r="D3140" t="s">
        <v>28</v>
      </c>
      <c r="E3140" t="s">
        <v>20</v>
      </c>
      <c r="F3140" t="s">
        <v>6</v>
      </c>
      <c r="G3140">
        <v>74846</v>
      </c>
      <c r="O3140">
        <v>571610</v>
      </c>
      <c r="P3140" s="2">
        <v>41859.742604166669</v>
      </c>
      <c r="Q3140" t="s">
        <v>32</v>
      </c>
      <c r="R3140" t="s">
        <v>28</v>
      </c>
      <c r="S3140" t="s">
        <v>17</v>
      </c>
      <c r="T3140" t="s">
        <v>6</v>
      </c>
      <c r="U3140">
        <v>65650</v>
      </c>
    </row>
    <row r="3141" spans="1:21" x14ac:dyDescent="0.3">
      <c r="A3141">
        <v>62645</v>
      </c>
      <c r="B3141" s="2">
        <v>41761.400914351849</v>
      </c>
      <c r="C3141" t="s">
        <v>32</v>
      </c>
      <c r="D3141" t="s">
        <v>29</v>
      </c>
      <c r="E3141" t="s">
        <v>20</v>
      </c>
      <c r="F3141" t="s">
        <v>6</v>
      </c>
      <c r="G3141">
        <v>18152</v>
      </c>
      <c r="O3141">
        <v>487597</v>
      </c>
      <c r="P3141" s="2">
        <v>41862.357314814813</v>
      </c>
      <c r="Q3141" t="s">
        <v>32</v>
      </c>
      <c r="R3141" t="s">
        <v>30</v>
      </c>
      <c r="S3141" t="s">
        <v>17</v>
      </c>
      <c r="T3141" t="s">
        <v>10</v>
      </c>
      <c r="U3141">
        <v>74590</v>
      </c>
    </row>
    <row r="3142" spans="1:21" x14ac:dyDescent="0.3">
      <c r="A3142">
        <v>901790</v>
      </c>
      <c r="B3142" s="2">
        <v>41769.735150462962</v>
      </c>
      <c r="C3142" t="s">
        <v>31</v>
      </c>
      <c r="D3142" t="s">
        <v>30</v>
      </c>
      <c r="E3142" t="s">
        <v>20</v>
      </c>
      <c r="F3142" t="s">
        <v>6</v>
      </c>
      <c r="G3142">
        <v>44748</v>
      </c>
      <c r="O3142">
        <v>323196</v>
      </c>
      <c r="P3142" s="2">
        <v>41862.381099537037</v>
      </c>
      <c r="Q3142" t="s">
        <v>32</v>
      </c>
      <c r="R3142" t="s">
        <v>30</v>
      </c>
      <c r="S3142" t="s">
        <v>17</v>
      </c>
      <c r="T3142" t="s">
        <v>10</v>
      </c>
      <c r="U3142">
        <v>55302</v>
      </c>
    </row>
    <row r="3143" spans="1:21" x14ac:dyDescent="0.3">
      <c r="A3143">
        <v>863539</v>
      </c>
      <c r="B3143" s="2">
        <v>41780.556087962963</v>
      </c>
      <c r="C3143" t="s">
        <v>32</v>
      </c>
      <c r="D3143" t="s">
        <v>28</v>
      </c>
      <c r="E3143" t="s">
        <v>14</v>
      </c>
      <c r="F3143" t="s">
        <v>2</v>
      </c>
      <c r="G3143">
        <v>56859</v>
      </c>
      <c r="O3143">
        <v>897963</v>
      </c>
      <c r="P3143" s="2">
        <v>41850.666307870371</v>
      </c>
      <c r="Q3143" t="s">
        <v>32</v>
      </c>
      <c r="R3143" t="s">
        <v>28</v>
      </c>
      <c r="S3143" t="s">
        <v>17</v>
      </c>
      <c r="T3143" t="s">
        <v>10</v>
      </c>
      <c r="U3143">
        <v>50825</v>
      </c>
    </row>
    <row r="3144" spans="1:21" x14ac:dyDescent="0.3">
      <c r="A3144">
        <v>897272</v>
      </c>
      <c r="B3144" s="2">
        <v>41780.554803240739</v>
      </c>
      <c r="C3144" t="s">
        <v>31</v>
      </c>
      <c r="D3144" t="s">
        <v>29</v>
      </c>
      <c r="E3144" t="s">
        <v>14</v>
      </c>
      <c r="F3144" t="s">
        <v>2</v>
      </c>
      <c r="G3144">
        <v>22264</v>
      </c>
      <c r="O3144">
        <v>312322</v>
      </c>
      <c r="P3144" s="2">
        <v>41850.668275462966</v>
      </c>
      <c r="Q3144" t="s">
        <v>32</v>
      </c>
      <c r="R3144" t="s">
        <v>28</v>
      </c>
      <c r="S3144" t="s">
        <v>17</v>
      </c>
      <c r="T3144" t="s">
        <v>10</v>
      </c>
      <c r="U3144">
        <v>38268</v>
      </c>
    </row>
    <row r="3145" spans="1:21" x14ac:dyDescent="0.3">
      <c r="A3145">
        <v>372503</v>
      </c>
      <c r="B3145" s="2">
        <v>41790.923101851855</v>
      </c>
      <c r="C3145" t="s">
        <v>31</v>
      </c>
      <c r="D3145" t="s">
        <v>30</v>
      </c>
      <c r="E3145" t="s">
        <v>13</v>
      </c>
      <c r="F3145" t="s">
        <v>6</v>
      </c>
      <c r="G3145">
        <v>53916</v>
      </c>
      <c r="O3145">
        <v>511022</v>
      </c>
      <c r="P3145" s="2">
        <v>41870.620312500003</v>
      </c>
      <c r="Q3145" t="s">
        <v>32</v>
      </c>
      <c r="R3145" t="s">
        <v>28</v>
      </c>
      <c r="S3145" t="s">
        <v>17</v>
      </c>
      <c r="T3145" t="s">
        <v>6</v>
      </c>
      <c r="U3145">
        <v>35436</v>
      </c>
    </row>
    <row r="3146" spans="1:21" x14ac:dyDescent="0.3">
      <c r="A3146">
        <v>803907</v>
      </c>
      <c r="B3146" s="2">
        <v>41790.923090277778</v>
      </c>
      <c r="C3146" t="s">
        <v>31</v>
      </c>
      <c r="D3146" t="s">
        <v>29</v>
      </c>
      <c r="E3146" t="s">
        <v>13</v>
      </c>
      <c r="F3146" t="s">
        <v>6</v>
      </c>
      <c r="G3146">
        <v>5911</v>
      </c>
      <c r="O3146">
        <v>734194</v>
      </c>
      <c r="P3146" s="2">
        <v>41870.620925925927</v>
      </c>
      <c r="Q3146" t="s">
        <v>32</v>
      </c>
      <c r="R3146" t="s">
        <v>28</v>
      </c>
      <c r="S3146" t="s">
        <v>17</v>
      </c>
      <c r="T3146" t="s">
        <v>6</v>
      </c>
      <c r="U3146">
        <v>61102</v>
      </c>
    </row>
    <row r="3147" spans="1:21" x14ac:dyDescent="0.3">
      <c r="A3147">
        <v>619035</v>
      </c>
      <c r="B3147" s="2">
        <v>41835.657118055555</v>
      </c>
      <c r="C3147" t="s">
        <v>32</v>
      </c>
      <c r="D3147" t="s">
        <v>29</v>
      </c>
      <c r="E3147" t="s">
        <v>13</v>
      </c>
      <c r="F3147" t="s">
        <v>6</v>
      </c>
      <c r="G3147">
        <v>51497</v>
      </c>
      <c r="O3147">
        <v>600707</v>
      </c>
      <c r="P3147" s="2">
        <v>41872.399317129632</v>
      </c>
      <c r="Q3147" t="s">
        <v>32</v>
      </c>
      <c r="R3147" t="s">
        <v>28</v>
      </c>
      <c r="S3147" t="s">
        <v>17</v>
      </c>
      <c r="T3147" t="s">
        <v>6</v>
      </c>
      <c r="U3147">
        <v>39745</v>
      </c>
    </row>
    <row r="3148" spans="1:21" x14ac:dyDescent="0.3">
      <c r="A3148">
        <v>365469</v>
      </c>
      <c r="B3148" s="2">
        <v>41856.3984375</v>
      </c>
      <c r="C3148" t="s">
        <v>32</v>
      </c>
      <c r="D3148" t="s">
        <v>29</v>
      </c>
      <c r="E3148" t="s">
        <v>13</v>
      </c>
      <c r="F3148" t="s">
        <v>6</v>
      </c>
      <c r="G3148">
        <v>7287</v>
      </c>
      <c r="O3148">
        <v>230580</v>
      </c>
      <c r="P3148" s="2">
        <v>41880.722361111111</v>
      </c>
      <c r="Q3148" t="s">
        <v>32</v>
      </c>
      <c r="R3148" t="s">
        <v>28</v>
      </c>
      <c r="S3148" t="s">
        <v>17</v>
      </c>
      <c r="T3148" t="s">
        <v>10</v>
      </c>
      <c r="U3148">
        <v>76013</v>
      </c>
    </row>
    <row r="3149" spans="1:21" x14ac:dyDescent="0.3">
      <c r="A3149">
        <v>272402</v>
      </c>
      <c r="B3149" s="2">
        <v>41793.397245370368</v>
      </c>
      <c r="C3149" t="s">
        <v>32</v>
      </c>
      <c r="D3149" t="s">
        <v>30</v>
      </c>
      <c r="E3149" t="s">
        <v>20</v>
      </c>
      <c r="F3149" t="s">
        <v>7</v>
      </c>
      <c r="G3149">
        <v>13290</v>
      </c>
      <c r="O3149">
        <v>771896</v>
      </c>
      <c r="P3149" s="2">
        <v>41876.398888888885</v>
      </c>
      <c r="Q3149" t="s">
        <v>32</v>
      </c>
      <c r="R3149" t="s">
        <v>28</v>
      </c>
      <c r="S3149" t="s">
        <v>16</v>
      </c>
      <c r="T3149" t="s">
        <v>6</v>
      </c>
      <c r="U3149">
        <v>55699</v>
      </c>
    </row>
    <row r="3150" spans="1:21" x14ac:dyDescent="0.3">
      <c r="A3150">
        <v>498218</v>
      </c>
      <c r="B3150" s="2">
        <v>41828.397210648145</v>
      </c>
      <c r="C3150" t="s">
        <v>31</v>
      </c>
      <c r="D3150" t="s">
        <v>30</v>
      </c>
      <c r="E3150" t="s">
        <v>13</v>
      </c>
      <c r="F3150" t="s">
        <v>2</v>
      </c>
      <c r="G3150">
        <v>98527</v>
      </c>
      <c r="O3150">
        <v>504495</v>
      </c>
      <c r="P3150" s="2">
        <v>41876.404467592591</v>
      </c>
      <c r="Q3150" t="s">
        <v>32</v>
      </c>
      <c r="R3150" t="s">
        <v>30</v>
      </c>
      <c r="S3150" t="s">
        <v>16</v>
      </c>
      <c r="T3150" t="s">
        <v>6</v>
      </c>
      <c r="U3150">
        <v>2842</v>
      </c>
    </row>
    <row r="3151" spans="1:21" x14ac:dyDescent="0.3">
      <c r="A3151">
        <v>368462</v>
      </c>
      <c r="B3151" s="2">
        <v>41808.396828703706</v>
      </c>
      <c r="C3151" t="s">
        <v>32</v>
      </c>
      <c r="D3151" t="s">
        <v>28</v>
      </c>
      <c r="E3151" t="s">
        <v>20</v>
      </c>
      <c r="F3151" t="s">
        <v>8</v>
      </c>
      <c r="G3151">
        <v>38502</v>
      </c>
      <c r="O3151">
        <v>90305</v>
      </c>
      <c r="P3151" s="2">
        <v>41880.393425925926</v>
      </c>
      <c r="Q3151" t="s">
        <v>32</v>
      </c>
      <c r="R3151" t="s">
        <v>28</v>
      </c>
      <c r="S3151" t="s">
        <v>16</v>
      </c>
      <c r="T3151" t="s">
        <v>6</v>
      </c>
      <c r="U3151">
        <v>77503</v>
      </c>
    </row>
    <row r="3152" spans="1:21" x14ac:dyDescent="0.3">
      <c r="A3152">
        <v>288898</v>
      </c>
      <c r="B3152" s="2">
        <v>41773.399953703702</v>
      </c>
      <c r="C3152" t="s">
        <v>31</v>
      </c>
      <c r="D3152" t="s">
        <v>28</v>
      </c>
      <c r="E3152" t="s">
        <v>12</v>
      </c>
      <c r="F3152" t="s">
        <v>10</v>
      </c>
      <c r="G3152">
        <v>74689</v>
      </c>
      <c r="O3152">
        <v>277040</v>
      </c>
      <c r="P3152" s="2">
        <v>41880.518217592595</v>
      </c>
      <c r="Q3152" t="s">
        <v>32</v>
      </c>
      <c r="R3152" t="s">
        <v>28</v>
      </c>
      <c r="S3152" t="s">
        <v>16</v>
      </c>
      <c r="T3152" t="s">
        <v>6</v>
      </c>
      <c r="U3152">
        <v>78677</v>
      </c>
    </row>
    <row r="3153" spans="1:21" x14ac:dyDescent="0.3">
      <c r="A3153">
        <v>897047</v>
      </c>
      <c r="B3153" s="2">
        <v>41788.828229166669</v>
      </c>
      <c r="C3153" t="s">
        <v>32</v>
      </c>
      <c r="D3153" t="s">
        <v>30</v>
      </c>
      <c r="E3153" t="s">
        <v>12</v>
      </c>
      <c r="F3153" t="s">
        <v>10</v>
      </c>
      <c r="G3153">
        <v>59225</v>
      </c>
      <c r="O3153">
        <v>369355</v>
      </c>
      <c r="P3153" s="2">
        <v>41880.519386574073</v>
      </c>
      <c r="Q3153" t="s">
        <v>32</v>
      </c>
      <c r="R3153" t="s">
        <v>30</v>
      </c>
      <c r="S3153" t="s">
        <v>16</v>
      </c>
      <c r="T3153" t="s">
        <v>6</v>
      </c>
      <c r="U3153">
        <v>1415</v>
      </c>
    </row>
    <row r="3154" spans="1:21" x14ac:dyDescent="0.3">
      <c r="A3154">
        <v>109984</v>
      </c>
      <c r="B3154" s="2">
        <v>41788.829293981478</v>
      </c>
      <c r="C3154" t="s">
        <v>31</v>
      </c>
      <c r="D3154" t="s">
        <v>28</v>
      </c>
      <c r="E3154" t="s">
        <v>12</v>
      </c>
      <c r="F3154" t="s">
        <v>10</v>
      </c>
      <c r="G3154">
        <v>78640</v>
      </c>
      <c r="O3154">
        <v>278571</v>
      </c>
      <c r="P3154" s="2">
        <v>41834.397430555553</v>
      </c>
      <c r="Q3154" t="s">
        <v>32</v>
      </c>
      <c r="R3154" t="s">
        <v>30</v>
      </c>
      <c r="S3154" t="s">
        <v>20</v>
      </c>
      <c r="T3154" t="s">
        <v>4</v>
      </c>
      <c r="U3154">
        <v>5213</v>
      </c>
    </row>
    <row r="3155" spans="1:21" x14ac:dyDescent="0.3">
      <c r="A3155">
        <v>785577</v>
      </c>
      <c r="B3155" s="2">
        <v>41878.397997685184</v>
      </c>
      <c r="C3155" t="s">
        <v>32</v>
      </c>
      <c r="D3155" t="s">
        <v>28</v>
      </c>
      <c r="E3155" t="s">
        <v>12</v>
      </c>
      <c r="F3155" t="s">
        <v>10</v>
      </c>
      <c r="G3155">
        <v>46459</v>
      </c>
      <c r="O3155">
        <v>427047</v>
      </c>
      <c r="P3155" s="2">
        <v>41862.398622685185</v>
      </c>
      <c r="Q3155" t="s">
        <v>32</v>
      </c>
      <c r="R3155" t="s">
        <v>28</v>
      </c>
      <c r="S3155" t="s">
        <v>20</v>
      </c>
      <c r="T3155" t="s">
        <v>10</v>
      </c>
      <c r="U3155">
        <v>23232</v>
      </c>
    </row>
    <row r="3156" spans="1:21" x14ac:dyDescent="0.3">
      <c r="A3156">
        <v>895233</v>
      </c>
      <c r="B3156" s="2">
        <v>41774.372025462966</v>
      </c>
      <c r="C3156" t="s">
        <v>32</v>
      </c>
      <c r="D3156" t="s">
        <v>30</v>
      </c>
      <c r="E3156" t="s">
        <v>12</v>
      </c>
      <c r="F3156" t="s">
        <v>1</v>
      </c>
      <c r="G3156">
        <v>90033</v>
      </c>
      <c r="O3156">
        <v>455112</v>
      </c>
      <c r="P3156" s="2">
        <v>41871.353993055556</v>
      </c>
      <c r="Q3156" t="s">
        <v>32</v>
      </c>
      <c r="R3156" t="s">
        <v>28</v>
      </c>
      <c r="S3156" t="s">
        <v>18</v>
      </c>
      <c r="T3156" t="s">
        <v>2</v>
      </c>
      <c r="U3156">
        <v>85093</v>
      </c>
    </row>
    <row r="3157" spans="1:21" x14ac:dyDescent="0.3">
      <c r="A3157">
        <v>211374</v>
      </c>
      <c r="B3157" s="2">
        <v>41786.592430555553</v>
      </c>
      <c r="C3157" t="s">
        <v>31</v>
      </c>
      <c r="D3157" t="s">
        <v>28</v>
      </c>
      <c r="E3157" t="s">
        <v>20</v>
      </c>
      <c r="F3157" t="s">
        <v>2</v>
      </c>
      <c r="G3157">
        <v>7727</v>
      </c>
      <c r="O3157">
        <v>476712</v>
      </c>
      <c r="P3157" s="2">
        <v>41871.69740740741</v>
      </c>
      <c r="Q3157" t="s">
        <v>32</v>
      </c>
      <c r="R3157" t="s">
        <v>28</v>
      </c>
      <c r="S3157" t="s">
        <v>18</v>
      </c>
      <c r="T3157" t="s">
        <v>2</v>
      </c>
      <c r="U3157">
        <v>54937</v>
      </c>
    </row>
    <row r="3158" spans="1:21" x14ac:dyDescent="0.3">
      <c r="A3158">
        <v>387757</v>
      </c>
      <c r="B3158" s="2">
        <v>41855.686747685184</v>
      </c>
      <c r="C3158" t="s">
        <v>32</v>
      </c>
      <c r="D3158" t="s">
        <v>28</v>
      </c>
      <c r="E3158" t="s">
        <v>20</v>
      </c>
      <c r="F3158" t="s">
        <v>5</v>
      </c>
      <c r="G3158">
        <v>18392</v>
      </c>
      <c r="O3158">
        <v>844186</v>
      </c>
      <c r="P3158" s="2">
        <v>41871.697731481479</v>
      </c>
      <c r="Q3158" t="s">
        <v>32</v>
      </c>
      <c r="R3158" t="s">
        <v>28</v>
      </c>
      <c r="S3158" t="s">
        <v>18</v>
      </c>
      <c r="T3158" t="s">
        <v>2</v>
      </c>
      <c r="U3158">
        <v>17790</v>
      </c>
    </row>
    <row r="3159" spans="1:21" x14ac:dyDescent="0.3">
      <c r="A3159">
        <v>913104</v>
      </c>
      <c r="B3159" s="2">
        <v>41856.463564814818</v>
      </c>
      <c r="C3159" t="s">
        <v>31</v>
      </c>
      <c r="D3159" t="s">
        <v>28</v>
      </c>
      <c r="E3159" t="s">
        <v>20</v>
      </c>
      <c r="F3159" t="s">
        <v>5</v>
      </c>
      <c r="G3159">
        <v>78741</v>
      </c>
      <c r="O3159">
        <v>236512</v>
      </c>
      <c r="P3159" s="2">
        <v>41871.698055555556</v>
      </c>
      <c r="Q3159" t="s">
        <v>32</v>
      </c>
      <c r="R3159" t="s">
        <v>28</v>
      </c>
      <c r="S3159" t="s">
        <v>18</v>
      </c>
      <c r="T3159" t="s">
        <v>2</v>
      </c>
      <c r="U3159">
        <v>23993</v>
      </c>
    </row>
    <row r="3160" spans="1:21" x14ac:dyDescent="0.3">
      <c r="A3160">
        <v>111974</v>
      </c>
      <c r="B3160" s="2">
        <v>41777.413055555553</v>
      </c>
      <c r="C3160" t="s">
        <v>32</v>
      </c>
      <c r="D3160" t="s">
        <v>30</v>
      </c>
      <c r="E3160" t="s">
        <v>17</v>
      </c>
      <c r="F3160" t="s">
        <v>10</v>
      </c>
      <c r="G3160">
        <v>42594</v>
      </c>
      <c r="O3160">
        <v>392211</v>
      </c>
      <c r="P3160" s="2">
        <v>41873.807152777779</v>
      </c>
      <c r="Q3160" t="s">
        <v>32</v>
      </c>
      <c r="R3160" t="s">
        <v>30</v>
      </c>
      <c r="S3160" t="s">
        <v>18</v>
      </c>
      <c r="T3160" t="s">
        <v>2</v>
      </c>
      <c r="U3160">
        <v>96473</v>
      </c>
    </row>
    <row r="3161" spans="1:21" x14ac:dyDescent="0.3">
      <c r="A3161">
        <v>877234</v>
      </c>
      <c r="B3161" s="2">
        <v>41780.755914351852</v>
      </c>
      <c r="C3161" t="s">
        <v>31</v>
      </c>
      <c r="D3161" t="s">
        <v>28</v>
      </c>
      <c r="E3161" t="s">
        <v>17</v>
      </c>
      <c r="F3161" t="s">
        <v>10</v>
      </c>
      <c r="G3161">
        <v>13609</v>
      </c>
      <c r="O3161">
        <v>307037</v>
      </c>
      <c r="P3161" s="2">
        <v>41875.62809027778</v>
      </c>
      <c r="Q3161" t="s">
        <v>32</v>
      </c>
      <c r="R3161" t="s">
        <v>28</v>
      </c>
      <c r="S3161" t="s">
        <v>18</v>
      </c>
      <c r="T3161" t="s">
        <v>2</v>
      </c>
      <c r="U3161">
        <v>22654</v>
      </c>
    </row>
    <row r="3162" spans="1:21" x14ac:dyDescent="0.3">
      <c r="A3162">
        <v>751309</v>
      </c>
      <c r="B3162" s="2">
        <v>41880.396817129629</v>
      </c>
      <c r="C3162" t="s">
        <v>32</v>
      </c>
      <c r="D3162" t="s">
        <v>28</v>
      </c>
      <c r="E3162" t="s">
        <v>17</v>
      </c>
      <c r="F3162" t="s">
        <v>2</v>
      </c>
      <c r="G3162">
        <v>33554</v>
      </c>
      <c r="O3162">
        <v>322304</v>
      </c>
      <c r="P3162" s="2">
        <v>41875.629386574074</v>
      </c>
      <c r="Q3162" t="s">
        <v>32</v>
      </c>
      <c r="R3162" t="s">
        <v>28</v>
      </c>
      <c r="S3162" t="s">
        <v>18</v>
      </c>
      <c r="T3162" t="s">
        <v>2</v>
      </c>
      <c r="U3162">
        <v>46110</v>
      </c>
    </row>
    <row r="3163" spans="1:21" x14ac:dyDescent="0.3">
      <c r="A3163">
        <v>652702</v>
      </c>
      <c r="B3163" s="2">
        <v>41855.397812499999</v>
      </c>
      <c r="C3163" t="s">
        <v>32</v>
      </c>
      <c r="D3163" t="s">
        <v>30</v>
      </c>
      <c r="E3163" t="s">
        <v>20</v>
      </c>
      <c r="F3163" t="s">
        <v>6</v>
      </c>
      <c r="G3163">
        <v>16977</v>
      </c>
      <c r="O3163">
        <v>65551</v>
      </c>
      <c r="P3163" s="2">
        <v>41845.666909722226</v>
      </c>
      <c r="Q3163" t="s">
        <v>32</v>
      </c>
      <c r="R3163" t="s">
        <v>28</v>
      </c>
      <c r="S3163" t="s">
        <v>12</v>
      </c>
      <c r="T3163" t="s">
        <v>8</v>
      </c>
      <c r="U3163">
        <v>63278</v>
      </c>
    </row>
    <row r="3164" spans="1:21" x14ac:dyDescent="0.3">
      <c r="A3164">
        <v>475749</v>
      </c>
      <c r="B3164" s="2">
        <v>41867.647280092591</v>
      </c>
      <c r="C3164" t="s">
        <v>32</v>
      </c>
      <c r="D3164" t="s">
        <v>28</v>
      </c>
      <c r="E3164" t="s">
        <v>20</v>
      </c>
      <c r="F3164" t="s">
        <v>6</v>
      </c>
      <c r="G3164">
        <v>52556</v>
      </c>
      <c r="O3164">
        <v>95066</v>
      </c>
      <c r="P3164" s="2">
        <v>41849.699594907404</v>
      </c>
      <c r="Q3164" t="s">
        <v>32</v>
      </c>
      <c r="R3164" t="s">
        <v>30</v>
      </c>
      <c r="S3164" t="s">
        <v>12</v>
      </c>
      <c r="T3164" t="s">
        <v>8</v>
      </c>
      <c r="U3164">
        <v>26174</v>
      </c>
    </row>
    <row r="3165" spans="1:21" x14ac:dyDescent="0.3">
      <c r="A3165">
        <v>855985</v>
      </c>
      <c r="B3165" s="2">
        <v>41867.648888888885</v>
      </c>
      <c r="C3165" t="s">
        <v>32</v>
      </c>
      <c r="D3165" t="s">
        <v>30</v>
      </c>
      <c r="E3165" t="s">
        <v>20</v>
      </c>
      <c r="F3165" t="s">
        <v>6</v>
      </c>
      <c r="G3165">
        <v>49673</v>
      </c>
      <c r="O3165">
        <v>580775</v>
      </c>
      <c r="P3165" s="2">
        <v>41849.699953703705</v>
      </c>
      <c r="Q3165" t="s">
        <v>32</v>
      </c>
      <c r="R3165" t="s">
        <v>28</v>
      </c>
      <c r="S3165" t="s">
        <v>12</v>
      </c>
      <c r="T3165" t="s">
        <v>8</v>
      </c>
      <c r="U3165">
        <v>75378</v>
      </c>
    </row>
    <row r="3166" spans="1:21" x14ac:dyDescent="0.3">
      <c r="A3166">
        <v>211689</v>
      </c>
      <c r="B3166" s="2">
        <v>41764.398229166669</v>
      </c>
      <c r="C3166" t="s">
        <v>31</v>
      </c>
      <c r="D3166" t="s">
        <v>30</v>
      </c>
      <c r="E3166" t="s">
        <v>17</v>
      </c>
      <c r="F3166" t="s">
        <v>8</v>
      </c>
      <c r="G3166">
        <v>96350</v>
      </c>
      <c r="O3166">
        <v>341724</v>
      </c>
      <c r="P3166" s="2">
        <v>41849.700324074074</v>
      </c>
      <c r="Q3166" t="s">
        <v>32</v>
      </c>
      <c r="R3166" t="s">
        <v>30</v>
      </c>
      <c r="S3166" t="s">
        <v>12</v>
      </c>
      <c r="T3166" t="s">
        <v>8</v>
      </c>
      <c r="U3166">
        <v>83457</v>
      </c>
    </row>
    <row r="3167" spans="1:21" x14ac:dyDescent="0.3">
      <c r="A3167">
        <v>423758</v>
      </c>
      <c r="B3167" s="2">
        <v>41764.400358796294</v>
      </c>
      <c r="C3167" t="s">
        <v>32</v>
      </c>
      <c r="D3167" t="s">
        <v>28</v>
      </c>
      <c r="E3167" t="s">
        <v>17</v>
      </c>
      <c r="F3167" t="s">
        <v>8</v>
      </c>
      <c r="G3167">
        <v>35381</v>
      </c>
      <c r="O3167">
        <v>935823</v>
      </c>
      <c r="P3167" s="2">
        <v>41849.700694444444</v>
      </c>
      <c r="Q3167" t="s">
        <v>32</v>
      </c>
      <c r="R3167" t="s">
        <v>28</v>
      </c>
      <c r="S3167" t="s">
        <v>12</v>
      </c>
      <c r="T3167" t="s">
        <v>8</v>
      </c>
      <c r="U3167">
        <v>91079</v>
      </c>
    </row>
    <row r="3168" spans="1:21" x14ac:dyDescent="0.3">
      <c r="A3168">
        <v>684373</v>
      </c>
      <c r="B3168" s="2">
        <v>41764.71974537037</v>
      </c>
      <c r="C3168" t="s">
        <v>32</v>
      </c>
      <c r="D3168" t="s">
        <v>30</v>
      </c>
      <c r="E3168" t="s">
        <v>17</v>
      </c>
      <c r="F3168" t="s">
        <v>8</v>
      </c>
      <c r="G3168">
        <v>79587</v>
      </c>
      <c r="O3168">
        <v>567816</v>
      </c>
      <c r="P3168" s="2">
        <v>41870.983518518522</v>
      </c>
      <c r="Q3168" t="s">
        <v>32</v>
      </c>
      <c r="R3168" t="s">
        <v>28</v>
      </c>
      <c r="S3168" t="s">
        <v>16</v>
      </c>
      <c r="T3168" t="s">
        <v>4</v>
      </c>
      <c r="U3168">
        <v>11270</v>
      </c>
    </row>
    <row r="3169" spans="1:21" x14ac:dyDescent="0.3">
      <c r="A3169">
        <v>972481</v>
      </c>
      <c r="B3169" s="2">
        <v>41764.720868055556</v>
      </c>
      <c r="C3169" t="s">
        <v>32</v>
      </c>
      <c r="D3169" t="s">
        <v>28</v>
      </c>
      <c r="E3169" t="s">
        <v>17</v>
      </c>
      <c r="F3169" t="s">
        <v>8</v>
      </c>
      <c r="G3169">
        <v>22587</v>
      </c>
      <c r="O3169">
        <v>707930</v>
      </c>
      <c r="P3169" s="2">
        <v>41870.984074074076</v>
      </c>
      <c r="Q3169" t="s">
        <v>32</v>
      </c>
      <c r="R3169" t="s">
        <v>28</v>
      </c>
      <c r="S3169" t="s">
        <v>16</v>
      </c>
      <c r="T3169" t="s">
        <v>4</v>
      </c>
      <c r="U3169">
        <v>56888</v>
      </c>
    </row>
    <row r="3170" spans="1:21" x14ac:dyDescent="0.3">
      <c r="A3170">
        <v>949027</v>
      </c>
      <c r="B3170" s="2">
        <v>41785.396736111114</v>
      </c>
      <c r="C3170" t="s">
        <v>32</v>
      </c>
      <c r="D3170" t="s">
        <v>28</v>
      </c>
      <c r="E3170" t="s">
        <v>17</v>
      </c>
      <c r="F3170" t="s">
        <v>8</v>
      </c>
      <c r="G3170">
        <v>71933</v>
      </c>
      <c r="O3170">
        <v>843561</v>
      </c>
      <c r="P3170" s="2">
        <v>41852.314687500002</v>
      </c>
      <c r="Q3170" t="s">
        <v>32</v>
      </c>
      <c r="R3170" t="s">
        <v>28</v>
      </c>
      <c r="S3170" t="s">
        <v>17</v>
      </c>
      <c r="T3170" t="s">
        <v>10</v>
      </c>
      <c r="U3170">
        <v>88087</v>
      </c>
    </row>
    <row r="3171" spans="1:21" x14ac:dyDescent="0.3">
      <c r="A3171">
        <v>80545</v>
      </c>
      <c r="B3171" s="2">
        <v>41785.397361111114</v>
      </c>
      <c r="C3171" t="s">
        <v>31</v>
      </c>
      <c r="D3171" t="s">
        <v>30</v>
      </c>
      <c r="E3171" t="s">
        <v>17</v>
      </c>
      <c r="F3171" t="s">
        <v>8</v>
      </c>
      <c r="G3171">
        <v>35833</v>
      </c>
      <c r="O3171">
        <v>881883</v>
      </c>
      <c r="P3171" s="2">
        <v>41876.433136574073</v>
      </c>
      <c r="Q3171" t="s">
        <v>32</v>
      </c>
      <c r="R3171" t="s">
        <v>28</v>
      </c>
      <c r="S3171" t="s">
        <v>17</v>
      </c>
      <c r="T3171" t="s">
        <v>10</v>
      </c>
      <c r="U3171">
        <v>70574</v>
      </c>
    </row>
    <row r="3172" spans="1:21" x14ac:dyDescent="0.3">
      <c r="A3172">
        <v>535917</v>
      </c>
      <c r="B3172" s="2">
        <v>41772.944328703707</v>
      </c>
      <c r="C3172" t="s">
        <v>32</v>
      </c>
      <c r="D3172" t="s">
        <v>28</v>
      </c>
      <c r="E3172" t="s">
        <v>14</v>
      </c>
      <c r="F3172" t="s">
        <v>8</v>
      </c>
      <c r="G3172">
        <v>23321</v>
      </c>
      <c r="O3172">
        <v>747976</v>
      </c>
      <c r="P3172" s="2">
        <v>41843.410914351851</v>
      </c>
      <c r="Q3172" t="s">
        <v>32</v>
      </c>
      <c r="R3172" t="s">
        <v>28</v>
      </c>
      <c r="S3172" t="s">
        <v>20</v>
      </c>
      <c r="T3172" t="s">
        <v>1</v>
      </c>
      <c r="U3172">
        <v>86096</v>
      </c>
    </row>
    <row r="3173" spans="1:21" x14ac:dyDescent="0.3">
      <c r="A3173">
        <v>978933</v>
      </c>
      <c r="B3173" s="2">
        <v>41772.945034722223</v>
      </c>
      <c r="C3173" t="s">
        <v>32</v>
      </c>
      <c r="D3173" t="s">
        <v>28</v>
      </c>
      <c r="E3173" t="s">
        <v>14</v>
      </c>
      <c r="F3173" t="s">
        <v>8</v>
      </c>
      <c r="G3173">
        <v>42513</v>
      </c>
      <c r="O3173">
        <v>436683</v>
      </c>
      <c r="P3173" s="2">
        <v>41860.431921296295</v>
      </c>
      <c r="Q3173" t="s">
        <v>32</v>
      </c>
      <c r="R3173" t="s">
        <v>28</v>
      </c>
      <c r="S3173" t="s">
        <v>12</v>
      </c>
      <c r="T3173" t="s">
        <v>4</v>
      </c>
      <c r="U3173">
        <v>51093</v>
      </c>
    </row>
    <row r="3174" spans="1:21" x14ac:dyDescent="0.3">
      <c r="A3174">
        <v>628609</v>
      </c>
      <c r="B3174" s="2">
        <v>41772.945914351854</v>
      </c>
      <c r="C3174" t="s">
        <v>31</v>
      </c>
      <c r="D3174" t="s">
        <v>30</v>
      </c>
      <c r="E3174" t="s">
        <v>14</v>
      </c>
      <c r="F3174" t="s">
        <v>8</v>
      </c>
      <c r="G3174">
        <v>52656</v>
      </c>
      <c r="O3174">
        <v>962443</v>
      </c>
      <c r="P3174" s="2">
        <v>41853.223287037035</v>
      </c>
      <c r="Q3174" t="s">
        <v>32</v>
      </c>
      <c r="R3174" t="s">
        <v>28</v>
      </c>
      <c r="S3174" t="s">
        <v>17</v>
      </c>
      <c r="T3174" t="s">
        <v>2</v>
      </c>
      <c r="U3174">
        <v>88896</v>
      </c>
    </row>
    <row r="3175" spans="1:21" x14ac:dyDescent="0.3">
      <c r="A3175">
        <v>268801</v>
      </c>
      <c r="B3175" s="2">
        <v>41783.2969212963</v>
      </c>
      <c r="C3175" t="s">
        <v>32</v>
      </c>
      <c r="D3175" t="s">
        <v>30</v>
      </c>
      <c r="E3175" t="s">
        <v>14</v>
      </c>
      <c r="F3175" t="s">
        <v>8</v>
      </c>
      <c r="G3175">
        <v>58605</v>
      </c>
      <c r="O3175">
        <v>258763</v>
      </c>
      <c r="P3175" s="2">
        <v>41849.678391203706</v>
      </c>
      <c r="Q3175" t="s">
        <v>32</v>
      </c>
      <c r="R3175" t="s">
        <v>30</v>
      </c>
      <c r="S3175" t="s">
        <v>14</v>
      </c>
      <c r="T3175" t="s">
        <v>10</v>
      </c>
      <c r="U3175">
        <v>67945</v>
      </c>
    </row>
    <row r="3176" spans="1:21" x14ac:dyDescent="0.3">
      <c r="A3176">
        <v>990318</v>
      </c>
      <c r="B3176" s="2">
        <v>41783.298298611109</v>
      </c>
      <c r="C3176" t="s">
        <v>32</v>
      </c>
      <c r="D3176" t="s">
        <v>30</v>
      </c>
      <c r="E3176" t="s">
        <v>14</v>
      </c>
      <c r="F3176" t="s">
        <v>8</v>
      </c>
      <c r="G3176">
        <v>1210</v>
      </c>
      <c r="O3176">
        <v>300098</v>
      </c>
      <c r="P3176" s="2">
        <v>41845.397569444445</v>
      </c>
      <c r="Q3176" t="s">
        <v>32</v>
      </c>
      <c r="R3176" t="s">
        <v>30</v>
      </c>
      <c r="S3176" t="s">
        <v>13</v>
      </c>
      <c r="T3176" t="s">
        <v>2</v>
      </c>
      <c r="U3176">
        <v>58484</v>
      </c>
    </row>
    <row r="3177" spans="1:21" x14ac:dyDescent="0.3">
      <c r="A3177">
        <v>811653</v>
      </c>
      <c r="B3177" s="2">
        <v>41783.298530092594</v>
      </c>
      <c r="C3177" t="s">
        <v>32</v>
      </c>
      <c r="D3177" t="s">
        <v>28</v>
      </c>
      <c r="E3177" t="s">
        <v>14</v>
      </c>
      <c r="F3177" t="s">
        <v>8</v>
      </c>
      <c r="G3177">
        <v>43872</v>
      </c>
      <c r="O3177">
        <v>108214</v>
      </c>
      <c r="P3177" s="2">
        <v>41880.545092592591</v>
      </c>
      <c r="Q3177" t="s">
        <v>32</v>
      </c>
      <c r="R3177" t="s">
        <v>30</v>
      </c>
      <c r="S3177" t="s">
        <v>20</v>
      </c>
      <c r="T3177" t="s">
        <v>8</v>
      </c>
      <c r="U3177">
        <v>21384</v>
      </c>
    </row>
    <row r="3178" spans="1:21" x14ac:dyDescent="0.3">
      <c r="A3178">
        <v>220491</v>
      </c>
      <c r="B3178" s="2">
        <v>41783.299155092594</v>
      </c>
      <c r="C3178" t="s">
        <v>31</v>
      </c>
      <c r="D3178" t="s">
        <v>28</v>
      </c>
      <c r="E3178" t="s">
        <v>14</v>
      </c>
      <c r="F3178" t="s">
        <v>8</v>
      </c>
      <c r="G3178">
        <v>81463</v>
      </c>
      <c r="O3178">
        <v>17527</v>
      </c>
      <c r="P3178" s="2">
        <v>41856.413912037038</v>
      </c>
      <c r="Q3178" t="s">
        <v>32</v>
      </c>
      <c r="R3178" t="s">
        <v>28</v>
      </c>
      <c r="S3178" t="s">
        <v>12</v>
      </c>
      <c r="T3178" t="s">
        <v>10</v>
      </c>
      <c r="U3178">
        <v>82144</v>
      </c>
    </row>
    <row r="3179" spans="1:21" x14ac:dyDescent="0.3">
      <c r="A3179">
        <v>418227</v>
      </c>
      <c r="B3179" s="2">
        <v>41793.302002314813</v>
      </c>
      <c r="C3179" t="s">
        <v>32</v>
      </c>
      <c r="D3179" t="s">
        <v>30</v>
      </c>
      <c r="E3179" t="s">
        <v>12</v>
      </c>
      <c r="F3179" t="s">
        <v>10</v>
      </c>
      <c r="G3179">
        <v>59932</v>
      </c>
      <c r="O3179">
        <v>728382</v>
      </c>
      <c r="P3179" s="2">
        <v>41842.377337962964</v>
      </c>
      <c r="Q3179" t="s">
        <v>32</v>
      </c>
      <c r="R3179" t="s">
        <v>28</v>
      </c>
      <c r="S3179" t="s">
        <v>20</v>
      </c>
      <c r="T3179" t="s">
        <v>10</v>
      </c>
      <c r="U3179">
        <v>62693</v>
      </c>
    </row>
    <row r="3180" spans="1:21" x14ac:dyDescent="0.3">
      <c r="A3180">
        <v>311168</v>
      </c>
      <c r="B3180" s="2">
        <v>41801.422951388886</v>
      </c>
      <c r="C3180" t="s">
        <v>32</v>
      </c>
      <c r="D3180" t="s">
        <v>28</v>
      </c>
      <c r="E3180" t="s">
        <v>12</v>
      </c>
      <c r="F3180" t="s">
        <v>10</v>
      </c>
      <c r="G3180">
        <v>40859</v>
      </c>
      <c r="O3180">
        <v>774559</v>
      </c>
      <c r="P3180" s="2">
        <v>41842.378321759257</v>
      </c>
      <c r="Q3180" t="s">
        <v>32</v>
      </c>
      <c r="R3180" t="s">
        <v>30</v>
      </c>
      <c r="S3180" t="s">
        <v>20</v>
      </c>
      <c r="T3180" t="s">
        <v>10</v>
      </c>
      <c r="U3180">
        <v>41540</v>
      </c>
    </row>
    <row r="3181" spans="1:21" x14ac:dyDescent="0.3">
      <c r="A3181">
        <v>961990</v>
      </c>
      <c r="B3181" s="2">
        <v>41801.42496527778</v>
      </c>
      <c r="C3181" t="s">
        <v>31</v>
      </c>
      <c r="D3181" t="s">
        <v>28</v>
      </c>
      <c r="E3181" t="s">
        <v>12</v>
      </c>
      <c r="F3181" t="s">
        <v>10</v>
      </c>
      <c r="G3181">
        <v>36776</v>
      </c>
      <c r="O3181">
        <v>282211</v>
      </c>
      <c r="P3181" s="2">
        <v>41849.46565972222</v>
      </c>
      <c r="Q3181" t="s">
        <v>32</v>
      </c>
      <c r="R3181" t="s">
        <v>28</v>
      </c>
      <c r="S3181" t="s">
        <v>20</v>
      </c>
      <c r="T3181" t="s">
        <v>10</v>
      </c>
      <c r="U3181">
        <v>3743</v>
      </c>
    </row>
    <row r="3182" spans="1:21" x14ac:dyDescent="0.3">
      <c r="A3182">
        <v>386600</v>
      </c>
      <c r="B3182" s="2">
        <v>41811.09033564815</v>
      </c>
      <c r="C3182" t="s">
        <v>31</v>
      </c>
      <c r="D3182" t="s">
        <v>28</v>
      </c>
      <c r="E3182" t="s">
        <v>12</v>
      </c>
      <c r="F3182" t="s">
        <v>5</v>
      </c>
      <c r="G3182">
        <v>4892</v>
      </c>
      <c r="O3182">
        <v>851128</v>
      </c>
      <c r="P3182" s="2">
        <v>41849.465925925928</v>
      </c>
      <c r="Q3182" t="s">
        <v>32</v>
      </c>
      <c r="R3182" t="s">
        <v>28</v>
      </c>
      <c r="S3182" t="s">
        <v>20</v>
      </c>
      <c r="T3182" t="s">
        <v>10</v>
      </c>
      <c r="U3182">
        <v>36526</v>
      </c>
    </row>
    <row r="3183" spans="1:21" x14ac:dyDescent="0.3">
      <c r="A3183">
        <v>249754</v>
      </c>
      <c r="B3183" s="2">
        <v>41811.092106481483</v>
      </c>
      <c r="C3183" t="s">
        <v>31</v>
      </c>
      <c r="D3183" t="s">
        <v>28</v>
      </c>
      <c r="E3183" t="s">
        <v>12</v>
      </c>
      <c r="F3183" t="s">
        <v>5</v>
      </c>
      <c r="G3183">
        <v>48222</v>
      </c>
      <c r="O3183">
        <v>94588</v>
      </c>
      <c r="P3183" s="2">
        <v>41881.750335648147</v>
      </c>
      <c r="Q3183" t="s">
        <v>32</v>
      </c>
      <c r="R3183" t="s">
        <v>30</v>
      </c>
      <c r="S3183" t="s">
        <v>13</v>
      </c>
      <c r="T3183" t="s">
        <v>5</v>
      </c>
      <c r="U3183">
        <v>5027</v>
      </c>
    </row>
    <row r="3184" spans="1:21" x14ac:dyDescent="0.3">
      <c r="A3184">
        <v>139619</v>
      </c>
      <c r="B3184" s="2">
        <v>41811.092766203707</v>
      </c>
      <c r="C3184" t="s">
        <v>31</v>
      </c>
      <c r="D3184" t="s">
        <v>30</v>
      </c>
      <c r="E3184" t="s">
        <v>12</v>
      </c>
      <c r="F3184" t="s">
        <v>5</v>
      </c>
      <c r="G3184">
        <v>83296</v>
      </c>
      <c r="O3184">
        <v>632223</v>
      </c>
      <c r="P3184" s="2">
        <v>41862.396990740737</v>
      </c>
      <c r="Q3184" t="s">
        <v>32</v>
      </c>
      <c r="R3184" t="s">
        <v>30</v>
      </c>
      <c r="S3184" t="s">
        <v>17</v>
      </c>
      <c r="T3184" t="s">
        <v>2</v>
      </c>
      <c r="U3184">
        <v>63429</v>
      </c>
    </row>
    <row r="3185" spans="1:21" x14ac:dyDescent="0.3">
      <c r="A3185">
        <v>777513</v>
      </c>
      <c r="B3185" s="2">
        <v>41806.396979166668</v>
      </c>
      <c r="C3185" t="s">
        <v>31</v>
      </c>
      <c r="D3185" t="s">
        <v>28</v>
      </c>
      <c r="E3185" t="s">
        <v>12</v>
      </c>
      <c r="F3185" t="s">
        <v>10</v>
      </c>
      <c r="G3185">
        <v>41843</v>
      </c>
      <c r="O3185">
        <v>355422</v>
      </c>
      <c r="P3185" s="2">
        <v>41847.464594907404</v>
      </c>
      <c r="Q3185" t="s">
        <v>32</v>
      </c>
      <c r="R3185" t="s">
        <v>30</v>
      </c>
      <c r="S3185" t="s">
        <v>13</v>
      </c>
      <c r="T3185" t="s">
        <v>6</v>
      </c>
      <c r="U3185">
        <v>24504</v>
      </c>
    </row>
    <row r="3186" spans="1:21" x14ac:dyDescent="0.3">
      <c r="A3186">
        <v>127559</v>
      </c>
      <c r="B3186" s="2">
        <v>41806.397268518522</v>
      </c>
      <c r="C3186" t="s">
        <v>32</v>
      </c>
      <c r="D3186" t="s">
        <v>28</v>
      </c>
      <c r="E3186" t="s">
        <v>12</v>
      </c>
      <c r="F3186" t="s">
        <v>10</v>
      </c>
      <c r="G3186">
        <v>48675</v>
      </c>
      <c r="O3186">
        <v>752453</v>
      </c>
      <c r="P3186" s="2">
        <v>41847.465555555558</v>
      </c>
      <c r="Q3186" t="s">
        <v>32</v>
      </c>
      <c r="R3186" t="s">
        <v>30</v>
      </c>
      <c r="S3186" t="s">
        <v>13</v>
      </c>
      <c r="T3186" t="s">
        <v>6</v>
      </c>
      <c r="U3186">
        <v>52153</v>
      </c>
    </row>
    <row r="3187" spans="1:21" x14ac:dyDescent="0.3">
      <c r="A3187">
        <v>589852</v>
      </c>
      <c r="B3187" s="2">
        <v>41810.581805555557</v>
      </c>
      <c r="C3187" t="s">
        <v>31</v>
      </c>
      <c r="D3187" t="s">
        <v>28</v>
      </c>
      <c r="E3187" t="s">
        <v>12</v>
      </c>
      <c r="F3187" t="s">
        <v>10</v>
      </c>
      <c r="G3187">
        <v>81290</v>
      </c>
      <c r="O3187">
        <v>716859</v>
      </c>
      <c r="P3187" s="2">
        <v>41873.670254629629</v>
      </c>
      <c r="Q3187" t="s">
        <v>32</v>
      </c>
      <c r="R3187" t="s">
        <v>30</v>
      </c>
      <c r="S3187" t="s">
        <v>13</v>
      </c>
      <c r="T3187" t="s">
        <v>6</v>
      </c>
      <c r="U3187">
        <v>51564</v>
      </c>
    </row>
    <row r="3188" spans="1:21" x14ac:dyDescent="0.3">
      <c r="A3188">
        <v>41532</v>
      </c>
      <c r="B3188" s="2">
        <v>41817.456921296296</v>
      </c>
      <c r="C3188" t="s">
        <v>31</v>
      </c>
      <c r="D3188" t="s">
        <v>29</v>
      </c>
      <c r="E3188" t="s">
        <v>12</v>
      </c>
      <c r="F3188" t="s">
        <v>5</v>
      </c>
      <c r="G3188">
        <v>52214</v>
      </c>
      <c r="O3188">
        <v>230535</v>
      </c>
      <c r="P3188" s="2">
        <v>41873.670601851853</v>
      </c>
      <c r="Q3188" t="s">
        <v>32</v>
      </c>
      <c r="R3188" t="s">
        <v>30</v>
      </c>
      <c r="S3188" t="s">
        <v>13</v>
      </c>
      <c r="T3188" t="s">
        <v>6</v>
      </c>
      <c r="U3188">
        <v>50302</v>
      </c>
    </row>
    <row r="3189" spans="1:21" x14ac:dyDescent="0.3">
      <c r="A3189">
        <v>964469</v>
      </c>
      <c r="B3189" s="2">
        <v>41822.761111111111</v>
      </c>
      <c r="C3189" t="s">
        <v>32</v>
      </c>
      <c r="D3189" t="s">
        <v>28</v>
      </c>
      <c r="E3189" t="s">
        <v>12</v>
      </c>
      <c r="F3189" t="s">
        <v>5</v>
      </c>
      <c r="G3189">
        <v>32961</v>
      </c>
      <c r="O3189">
        <v>861702</v>
      </c>
      <c r="P3189" s="2">
        <v>41873.672465277778</v>
      </c>
      <c r="Q3189" t="s">
        <v>32</v>
      </c>
      <c r="R3189" t="s">
        <v>30</v>
      </c>
      <c r="S3189" t="s">
        <v>13</v>
      </c>
      <c r="T3189" t="s">
        <v>6</v>
      </c>
      <c r="U3189">
        <v>44878</v>
      </c>
    </row>
    <row r="3190" spans="1:21" x14ac:dyDescent="0.3">
      <c r="A3190">
        <v>976657</v>
      </c>
      <c r="B3190" s="2">
        <v>41822.761990740742</v>
      </c>
      <c r="C3190" t="s">
        <v>32</v>
      </c>
      <c r="D3190" t="s">
        <v>30</v>
      </c>
      <c r="E3190" t="s">
        <v>12</v>
      </c>
      <c r="F3190" t="s">
        <v>5</v>
      </c>
      <c r="G3190">
        <v>20760</v>
      </c>
      <c r="O3190">
        <v>62115</v>
      </c>
      <c r="P3190" s="2">
        <v>41873.672731481478</v>
      </c>
      <c r="Q3190" t="s">
        <v>32</v>
      </c>
      <c r="R3190" t="s">
        <v>30</v>
      </c>
      <c r="S3190" t="s">
        <v>13</v>
      </c>
      <c r="T3190" t="s">
        <v>6</v>
      </c>
      <c r="U3190">
        <v>71249</v>
      </c>
    </row>
    <row r="3191" spans="1:21" x14ac:dyDescent="0.3">
      <c r="A3191">
        <v>235151</v>
      </c>
      <c r="B3191" s="2">
        <v>41870.763414351852</v>
      </c>
      <c r="C3191" t="s">
        <v>32</v>
      </c>
      <c r="D3191" t="s">
        <v>28</v>
      </c>
      <c r="E3191" t="s">
        <v>17</v>
      </c>
      <c r="F3191" t="s">
        <v>10</v>
      </c>
      <c r="G3191">
        <v>44070</v>
      </c>
      <c r="O3191">
        <v>449773</v>
      </c>
      <c r="P3191" s="2">
        <v>41873.673148148147</v>
      </c>
      <c r="Q3191" t="s">
        <v>32</v>
      </c>
      <c r="R3191" t="s">
        <v>30</v>
      </c>
      <c r="S3191" t="s">
        <v>13</v>
      </c>
      <c r="T3191" t="s">
        <v>6</v>
      </c>
      <c r="U3191">
        <v>93501</v>
      </c>
    </row>
    <row r="3192" spans="1:21" x14ac:dyDescent="0.3">
      <c r="A3192">
        <v>572031</v>
      </c>
      <c r="B3192" s="2">
        <v>41869.397245370368</v>
      </c>
      <c r="C3192" t="s">
        <v>32</v>
      </c>
      <c r="D3192" t="s">
        <v>29</v>
      </c>
      <c r="E3192" t="s">
        <v>14</v>
      </c>
      <c r="F3192" t="s">
        <v>6</v>
      </c>
      <c r="G3192">
        <v>25378</v>
      </c>
      <c r="O3192">
        <v>293874</v>
      </c>
      <c r="P3192" s="2">
        <v>41873.673483796294</v>
      </c>
      <c r="Q3192" t="s">
        <v>32</v>
      </c>
      <c r="R3192" t="s">
        <v>30</v>
      </c>
      <c r="S3192" t="s">
        <v>13</v>
      </c>
      <c r="T3192" t="s">
        <v>6</v>
      </c>
      <c r="U3192">
        <v>79325</v>
      </c>
    </row>
    <row r="3193" spans="1:21" x14ac:dyDescent="0.3">
      <c r="A3193">
        <v>180899</v>
      </c>
      <c r="B3193" s="2">
        <v>41859.486701388887</v>
      </c>
      <c r="C3193" t="s">
        <v>32</v>
      </c>
      <c r="D3193" t="s">
        <v>28</v>
      </c>
      <c r="E3193" t="s">
        <v>17</v>
      </c>
      <c r="F3193" t="s">
        <v>4</v>
      </c>
      <c r="G3193">
        <v>23320</v>
      </c>
      <c r="O3193">
        <v>236738</v>
      </c>
      <c r="P3193" s="2">
        <v>41880.623298611114</v>
      </c>
      <c r="Q3193" t="s">
        <v>32</v>
      </c>
      <c r="R3193" t="s">
        <v>28</v>
      </c>
      <c r="S3193" t="s">
        <v>16</v>
      </c>
      <c r="T3193" t="s">
        <v>10</v>
      </c>
      <c r="U3193">
        <v>5439</v>
      </c>
    </row>
    <row r="3194" spans="1:21" x14ac:dyDescent="0.3">
      <c r="A3194">
        <v>946296</v>
      </c>
      <c r="B3194" s="2">
        <v>41859.488761574074</v>
      </c>
      <c r="C3194" t="s">
        <v>31</v>
      </c>
      <c r="D3194" t="s">
        <v>30</v>
      </c>
      <c r="E3194" t="s">
        <v>17</v>
      </c>
      <c r="F3194" t="s">
        <v>4</v>
      </c>
      <c r="G3194">
        <v>6783</v>
      </c>
      <c r="O3194">
        <v>98075</v>
      </c>
      <c r="P3194" s="2">
        <v>41849.396921296298</v>
      </c>
      <c r="Q3194" t="s">
        <v>32</v>
      </c>
      <c r="R3194" t="s">
        <v>28</v>
      </c>
      <c r="S3194" t="s">
        <v>20</v>
      </c>
      <c r="T3194" t="s">
        <v>4</v>
      </c>
      <c r="U3194">
        <v>68719</v>
      </c>
    </row>
    <row r="3195" spans="1:21" x14ac:dyDescent="0.3">
      <c r="A3195">
        <v>521742</v>
      </c>
      <c r="B3195" s="2">
        <v>41859.487812500003</v>
      </c>
      <c r="C3195" t="s">
        <v>32</v>
      </c>
      <c r="D3195" t="s">
        <v>30</v>
      </c>
      <c r="E3195" t="s">
        <v>17</v>
      </c>
      <c r="F3195" t="s">
        <v>4</v>
      </c>
      <c r="G3195">
        <v>34249</v>
      </c>
      <c r="O3195">
        <v>329299</v>
      </c>
      <c r="P3195" s="2">
        <v>41849.397546296299</v>
      </c>
      <c r="Q3195" t="s">
        <v>32</v>
      </c>
      <c r="R3195" t="s">
        <v>28</v>
      </c>
      <c r="S3195" t="s">
        <v>20</v>
      </c>
      <c r="T3195" t="s">
        <v>4</v>
      </c>
      <c r="U3195">
        <v>38600</v>
      </c>
    </row>
    <row r="3196" spans="1:21" x14ac:dyDescent="0.3">
      <c r="A3196">
        <v>570413</v>
      </c>
      <c r="B3196" s="2">
        <v>41859.48814814815</v>
      </c>
      <c r="C3196" t="s">
        <v>31</v>
      </c>
      <c r="D3196" t="s">
        <v>30</v>
      </c>
      <c r="E3196" t="s">
        <v>17</v>
      </c>
      <c r="F3196" t="s">
        <v>4</v>
      </c>
      <c r="G3196">
        <v>6224</v>
      </c>
      <c r="O3196">
        <v>449558</v>
      </c>
      <c r="P3196" s="2">
        <v>41849.399351851855</v>
      </c>
      <c r="Q3196" t="s">
        <v>32</v>
      </c>
      <c r="R3196" t="s">
        <v>28</v>
      </c>
      <c r="S3196" t="s">
        <v>20</v>
      </c>
      <c r="T3196" t="s">
        <v>4</v>
      </c>
      <c r="U3196">
        <v>22147</v>
      </c>
    </row>
    <row r="3197" spans="1:21" x14ac:dyDescent="0.3">
      <c r="A3197">
        <v>706182</v>
      </c>
      <c r="B3197" s="2">
        <v>41814.397164351853</v>
      </c>
      <c r="C3197" t="s">
        <v>32</v>
      </c>
      <c r="D3197" t="s">
        <v>28</v>
      </c>
      <c r="E3197" t="s">
        <v>12</v>
      </c>
      <c r="F3197" t="s">
        <v>10</v>
      </c>
      <c r="G3197">
        <v>7123</v>
      </c>
      <c r="O3197">
        <v>860916</v>
      </c>
      <c r="P3197" s="2">
        <v>41857.396747685183</v>
      </c>
      <c r="Q3197" t="s">
        <v>32</v>
      </c>
      <c r="R3197" t="s">
        <v>28</v>
      </c>
      <c r="S3197" t="s">
        <v>18</v>
      </c>
      <c r="T3197" t="s">
        <v>4</v>
      </c>
      <c r="U3197">
        <v>42657</v>
      </c>
    </row>
    <row r="3198" spans="1:21" x14ac:dyDescent="0.3">
      <c r="A3198">
        <v>26159</v>
      </c>
      <c r="B3198" s="2">
        <v>41814.401018518518</v>
      </c>
      <c r="C3198" t="s">
        <v>32</v>
      </c>
      <c r="D3198" t="s">
        <v>30</v>
      </c>
      <c r="E3198" t="s">
        <v>12</v>
      </c>
      <c r="F3198" t="s">
        <v>10</v>
      </c>
      <c r="G3198">
        <v>79172</v>
      </c>
      <c r="O3198">
        <v>408498</v>
      </c>
      <c r="P3198" s="2">
        <v>41859.476666666669</v>
      </c>
      <c r="Q3198" t="s">
        <v>32</v>
      </c>
      <c r="R3198" t="s">
        <v>30</v>
      </c>
      <c r="S3198" t="s">
        <v>18</v>
      </c>
      <c r="T3198" t="s">
        <v>4</v>
      </c>
      <c r="U3198">
        <v>67149</v>
      </c>
    </row>
    <row r="3199" spans="1:21" x14ac:dyDescent="0.3">
      <c r="A3199">
        <v>980516</v>
      </c>
      <c r="B3199" s="2">
        <v>41849.399050925924</v>
      </c>
      <c r="C3199" t="s">
        <v>32</v>
      </c>
      <c r="D3199" t="s">
        <v>28</v>
      </c>
      <c r="E3199" t="s">
        <v>12</v>
      </c>
      <c r="F3199" t="s">
        <v>10</v>
      </c>
      <c r="G3199">
        <v>28326</v>
      </c>
      <c r="O3199">
        <v>70151</v>
      </c>
      <c r="P3199" s="2">
        <v>41864.669131944444</v>
      </c>
      <c r="Q3199" t="s">
        <v>32</v>
      </c>
      <c r="R3199" t="s">
        <v>30</v>
      </c>
      <c r="S3199" t="s">
        <v>18</v>
      </c>
      <c r="T3199" t="s">
        <v>4</v>
      </c>
      <c r="U3199">
        <v>68790</v>
      </c>
    </row>
    <row r="3200" spans="1:21" x14ac:dyDescent="0.3">
      <c r="A3200">
        <v>818591</v>
      </c>
      <c r="B3200" s="2">
        <v>41849.399525462963</v>
      </c>
      <c r="C3200" t="s">
        <v>32</v>
      </c>
      <c r="D3200" t="s">
        <v>30</v>
      </c>
      <c r="E3200" t="s">
        <v>12</v>
      </c>
      <c r="F3200" t="s">
        <v>10</v>
      </c>
      <c r="G3200">
        <v>68839</v>
      </c>
      <c r="O3200">
        <v>637404</v>
      </c>
      <c r="P3200" s="2">
        <v>41864.670960648145</v>
      </c>
      <c r="Q3200" t="s">
        <v>32</v>
      </c>
      <c r="R3200" t="s">
        <v>30</v>
      </c>
      <c r="S3200" t="s">
        <v>18</v>
      </c>
      <c r="T3200" t="s">
        <v>4</v>
      </c>
      <c r="U3200">
        <v>7177</v>
      </c>
    </row>
    <row r="3201" spans="1:21" x14ac:dyDescent="0.3">
      <c r="A3201">
        <v>717754</v>
      </c>
      <c r="B3201" s="2">
        <v>41849.397569444445</v>
      </c>
      <c r="C3201" t="s">
        <v>32</v>
      </c>
      <c r="D3201" t="s">
        <v>30</v>
      </c>
      <c r="E3201" t="s">
        <v>12</v>
      </c>
      <c r="F3201" t="s">
        <v>10</v>
      </c>
      <c r="G3201">
        <v>68792</v>
      </c>
      <c r="O3201">
        <v>696668</v>
      </c>
      <c r="P3201" s="2">
        <v>41846.826956018522</v>
      </c>
      <c r="Q3201" t="s">
        <v>32</v>
      </c>
      <c r="R3201" t="s">
        <v>28</v>
      </c>
      <c r="S3201" t="s">
        <v>17</v>
      </c>
      <c r="T3201" t="s">
        <v>8</v>
      </c>
      <c r="U3201">
        <v>70229</v>
      </c>
    </row>
    <row r="3202" spans="1:21" x14ac:dyDescent="0.3">
      <c r="A3202">
        <v>669804</v>
      </c>
      <c r="B3202" s="2">
        <v>41865.659143518518</v>
      </c>
      <c r="C3202" t="s">
        <v>32</v>
      </c>
      <c r="D3202" t="s">
        <v>28</v>
      </c>
      <c r="E3202" t="s">
        <v>12</v>
      </c>
      <c r="F3202" t="s">
        <v>10</v>
      </c>
      <c r="G3202">
        <v>62873</v>
      </c>
      <c r="O3202">
        <v>289399</v>
      </c>
      <c r="P3202" s="2">
        <v>41852.686909722222</v>
      </c>
      <c r="Q3202" t="s">
        <v>32</v>
      </c>
      <c r="R3202" t="s">
        <v>28</v>
      </c>
      <c r="S3202" t="s">
        <v>17</v>
      </c>
      <c r="T3202" t="s">
        <v>8</v>
      </c>
      <c r="U3202">
        <v>89749</v>
      </c>
    </row>
    <row r="3203" spans="1:21" x14ac:dyDescent="0.3">
      <c r="A3203">
        <v>474723</v>
      </c>
      <c r="B3203" s="2">
        <v>41865.658125000002</v>
      </c>
      <c r="C3203" t="s">
        <v>32</v>
      </c>
      <c r="D3203" t="s">
        <v>30</v>
      </c>
      <c r="E3203" t="s">
        <v>12</v>
      </c>
      <c r="F3203" t="s">
        <v>10</v>
      </c>
      <c r="G3203">
        <v>9900</v>
      </c>
      <c r="O3203">
        <v>15315</v>
      </c>
      <c r="P3203" s="2">
        <v>41871.468090277776</v>
      </c>
      <c r="Q3203" t="s">
        <v>32</v>
      </c>
      <c r="R3203" t="s">
        <v>30</v>
      </c>
      <c r="S3203" t="s">
        <v>17</v>
      </c>
      <c r="T3203" t="s">
        <v>8</v>
      </c>
      <c r="U3203">
        <v>48303</v>
      </c>
    </row>
    <row r="3204" spans="1:21" x14ac:dyDescent="0.3">
      <c r="A3204">
        <v>220070</v>
      </c>
      <c r="B3204" s="2">
        <v>41865.657719907409</v>
      </c>
      <c r="C3204" t="s">
        <v>31</v>
      </c>
      <c r="D3204" t="s">
        <v>30</v>
      </c>
      <c r="E3204" t="s">
        <v>12</v>
      </c>
      <c r="F3204" t="s">
        <v>10</v>
      </c>
      <c r="G3204">
        <v>5917</v>
      </c>
      <c r="O3204">
        <v>83737</v>
      </c>
      <c r="P3204" s="2">
        <v>41871.467083333337</v>
      </c>
      <c r="Q3204" t="s">
        <v>32</v>
      </c>
      <c r="R3204" t="s">
        <v>29</v>
      </c>
      <c r="S3204" t="s">
        <v>17</v>
      </c>
      <c r="T3204" t="s">
        <v>8</v>
      </c>
      <c r="U3204">
        <v>41256</v>
      </c>
    </row>
    <row r="3205" spans="1:21" x14ac:dyDescent="0.3">
      <c r="A3205">
        <v>507036</v>
      </c>
      <c r="B3205" s="2">
        <v>41865.66070601852</v>
      </c>
      <c r="C3205" t="s">
        <v>32</v>
      </c>
      <c r="D3205" t="s">
        <v>30</v>
      </c>
      <c r="E3205" t="s">
        <v>12</v>
      </c>
      <c r="F3205" t="s">
        <v>10</v>
      </c>
      <c r="G3205">
        <v>47444</v>
      </c>
      <c r="O3205">
        <v>533925</v>
      </c>
      <c r="P3205" s="2">
        <v>41877.511574074073</v>
      </c>
      <c r="Q3205" t="s">
        <v>32</v>
      </c>
      <c r="R3205" t="s">
        <v>28</v>
      </c>
      <c r="S3205" t="s">
        <v>17</v>
      </c>
      <c r="T3205" t="s">
        <v>8</v>
      </c>
      <c r="U3205">
        <v>85388</v>
      </c>
    </row>
    <row r="3206" spans="1:21" x14ac:dyDescent="0.3">
      <c r="A3206">
        <v>736041</v>
      </c>
      <c r="B3206" s="2">
        <v>41869.353182870371</v>
      </c>
      <c r="C3206" t="s">
        <v>32</v>
      </c>
      <c r="D3206" t="s">
        <v>28</v>
      </c>
      <c r="E3206" t="s">
        <v>12</v>
      </c>
      <c r="F3206" t="s">
        <v>10</v>
      </c>
      <c r="G3206">
        <v>9946</v>
      </c>
      <c r="O3206">
        <v>96361</v>
      </c>
      <c r="P3206" s="2">
        <v>41877.514687499999</v>
      </c>
      <c r="Q3206" t="s">
        <v>32</v>
      </c>
      <c r="R3206" t="s">
        <v>28</v>
      </c>
      <c r="S3206" t="s">
        <v>17</v>
      </c>
      <c r="T3206" t="s">
        <v>8</v>
      </c>
      <c r="U3206">
        <v>14622</v>
      </c>
    </row>
    <row r="3207" spans="1:21" x14ac:dyDescent="0.3">
      <c r="A3207">
        <v>401482</v>
      </c>
      <c r="B3207" s="2">
        <v>41864.396631944444</v>
      </c>
      <c r="C3207" t="s">
        <v>32</v>
      </c>
      <c r="D3207" t="s">
        <v>28</v>
      </c>
      <c r="E3207" t="s">
        <v>20</v>
      </c>
      <c r="F3207" t="s">
        <v>10</v>
      </c>
      <c r="G3207">
        <v>20655</v>
      </c>
      <c r="O3207">
        <v>854129</v>
      </c>
      <c r="P3207" s="2">
        <v>41877.5153125</v>
      </c>
      <c r="Q3207" t="s">
        <v>32</v>
      </c>
      <c r="R3207" t="s">
        <v>28</v>
      </c>
      <c r="S3207" t="s">
        <v>17</v>
      </c>
      <c r="T3207" t="s">
        <v>8</v>
      </c>
      <c r="U3207">
        <v>37532</v>
      </c>
    </row>
    <row r="3208" spans="1:21" x14ac:dyDescent="0.3">
      <c r="A3208">
        <v>19895</v>
      </c>
      <c r="B3208" s="2">
        <v>41829.371967592589</v>
      </c>
      <c r="C3208" t="s">
        <v>32</v>
      </c>
      <c r="D3208" t="s">
        <v>28</v>
      </c>
      <c r="E3208" t="s">
        <v>17</v>
      </c>
      <c r="F3208" t="s">
        <v>5</v>
      </c>
      <c r="G3208">
        <v>63225</v>
      </c>
      <c r="O3208">
        <v>800904</v>
      </c>
      <c r="P3208" s="2">
        <v>41877.51158564815</v>
      </c>
      <c r="Q3208" t="s">
        <v>32</v>
      </c>
      <c r="R3208" t="s">
        <v>29</v>
      </c>
      <c r="S3208" t="s">
        <v>17</v>
      </c>
      <c r="T3208" t="s">
        <v>8</v>
      </c>
      <c r="U3208">
        <v>49509</v>
      </c>
    </row>
    <row r="3209" spans="1:21" x14ac:dyDescent="0.3">
      <c r="A3209">
        <v>326192</v>
      </c>
      <c r="B3209" s="2">
        <v>41760.397407407407</v>
      </c>
      <c r="C3209" t="s">
        <v>32</v>
      </c>
      <c r="D3209" t="s">
        <v>28</v>
      </c>
      <c r="E3209" t="s">
        <v>17</v>
      </c>
      <c r="F3209" t="s">
        <v>2</v>
      </c>
      <c r="G3209">
        <v>32306</v>
      </c>
      <c r="O3209">
        <v>569891</v>
      </c>
      <c r="P3209" s="2">
        <v>41878.649398148147</v>
      </c>
      <c r="Q3209" t="s">
        <v>32</v>
      </c>
      <c r="R3209" t="s">
        <v>28</v>
      </c>
      <c r="S3209" t="s">
        <v>17</v>
      </c>
      <c r="T3209" t="s">
        <v>8</v>
      </c>
      <c r="U3209">
        <v>2090</v>
      </c>
    </row>
    <row r="3210" spans="1:21" x14ac:dyDescent="0.3">
      <c r="A3210">
        <v>881007</v>
      </c>
      <c r="B3210" s="2">
        <v>41760.399814814817</v>
      </c>
      <c r="C3210" t="s">
        <v>32</v>
      </c>
      <c r="D3210" t="s">
        <v>28</v>
      </c>
      <c r="E3210" t="s">
        <v>17</v>
      </c>
      <c r="F3210" t="s">
        <v>2</v>
      </c>
      <c r="G3210">
        <v>76581</v>
      </c>
      <c r="O3210">
        <v>831300</v>
      </c>
      <c r="P3210" s="2">
        <v>41837.397094907406</v>
      </c>
      <c r="Q3210" t="s">
        <v>32</v>
      </c>
      <c r="R3210" t="s">
        <v>30</v>
      </c>
      <c r="S3210" t="s">
        <v>13</v>
      </c>
      <c r="T3210" t="s">
        <v>8</v>
      </c>
      <c r="U3210">
        <v>30756</v>
      </c>
    </row>
    <row r="3211" spans="1:21" x14ac:dyDescent="0.3">
      <c r="A3211">
        <v>805270</v>
      </c>
      <c r="B3211" s="2">
        <v>41779.540868055556</v>
      </c>
      <c r="C3211" t="s">
        <v>32</v>
      </c>
      <c r="D3211" t="s">
        <v>30</v>
      </c>
      <c r="E3211" t="s">
        <v>17</v>
      </c>
      <c r="F3211" t="s">
        <v>2</v>
      </c>
      <c r="G3211">
        <v>42803</v>
      </c>
      <c r="O3211">
        <v>782875</v>
      </c>
      <c r="P3211" s="2">
        <v>41852.324918981481</v>
      </c>
      <c r="Q3211" t="s">
        <v>32</v>
      </c>
      <c r="R3211" t="s">
        <v>30</v>
      </c>
      <c r="S3211" t="s">
        <v>13</v>
      </c>
      <c r="T3211" t="s">
        <v>8</v>
      </c>
      <c r="U3211">
        <v>54920</v>
      </c>
    </row>
    <row r="3212" spans="1:21" x14ac:dyDescent="0.3">
      <c r="A3212">
        <v>255063</v>
      </c>
      <c r="B3212" s="2">
        <v>41779.543229166666</v>
      </c>
      <c r="C3212" t="s">
        <v>32</v>
      </c>
      <c r="D3212" t="s">
        <v>30</v>
      </c>
      <c r="E3212" t="s">
        <v>17</v>
      </c>
      <c r="F3212" t="s">
        <v>2</v>
      </c>
      <c r="G3212">
        <v>94634</v>
      </c>
      <c r="O3212">
        <v>634766</v>
      </c>
      <c r="P3212" s="2">
        <v>41874.741898148146</v>
      </c>
      <c r="Q3212" t="s">
        <v>32</v>
      </c>
      <c r="R3212" t="s">
        <v>30</v>
      </c>
      <c r="S3212" t="s">
        <v>17</v>
      </c>
      <c r="T3212" t="s">
        <v>2</v>
      </c>
      <c r="U3212">
        <v>42226</v>
      </c>
    </row>
    <row r="3213" spans="1:21" x14ac:dyDescent="0.3">
      <c r="A3213">
        <v>798324</v>
      </c>
      <c r="B3213" s="2">
        <v>41779.539236111108</v>
      </c>
      <c r="C3213" t="s">
        <v>32</v>
      </c>
      <c r="D3213" t="s">
        <v>30</v>
      </c>
      <c r="E3213" t="s">
        <v>17</v>
      </c>
      <c r="F3213" t="s">
        <v>2</v>
      </c>
      <c r="G3213">
        <v>51293</v>
      </c>
      <c r="O3213">
        <v>118038</v>
      </c>
      <c r="P3213" s="2">
        <v>41844.697291666664</v>
      </c>
      <c r="Q3213" t="s">
        <v>32</v>
      </c>
      <c r="R3213" t="s">
        <v>28</v>
      </c>
      <c r="S3213" t="s">
        <v>17</v>
      </c>
      <c r="T3213" t="s">
        <v>2</v>
      </c>
      <c r="U3213">
        <v>39556</v>
      </c>
    </row>
    <row r="3214" spans="1:21" x14ac:dyDescent="0.3">
      <c r="A3214">
        <v>412624</v>
      </c>
      <c r="B3214" s="2">
        <v>41780.597175925926</v>
      </c>
      <c r="C3214" t="s">
        <v>32</v>
      </c>
      <c r="D3214" t="s">
        <v>28</v>
      </c>
      <c r="E3214" t="s">
        <v>17</v>
      </c>
      <c r="F3214" t="s">
        <v>2</v>
      </c>
      <c r="G3214">
        <v>97066</v>
      </c>
      <c r="O3214">
        <v>534433</v>
      </c>
      <c r="P3214" s="2">
        <v>41844.69803240741</v>
      </c>
      <c r="Q3214" t="s">
        <v>32</v>
      </c>
      <c r="R3214" t="s">
        <v>28</v>
      </c>
      <c r="S3214" t="s">
        <v>17</v>
      </c>
      <c r="T3214" t="s">
        <v>2</v>
      </c>
      <c r="U3214">
        <v>95832</v>
      </c>
    </row>
    <row r="3215" spans="1:21" x14ac:dyDescent="0.3">
      <c r="A3215">
        <v>962745</v>
      </c>
      <c r="B3215" s="2">
        <v>41781.635474537034</v>
      </c>
      <c r="C3215" t="s">
        <v>31</v>
      </c>
      <c r="D3215" t="s">
        <v>28</v>
      </c>
      <c r="E3215" t="s">
        <v>17</v>
      </c>
      <c r="F3215" t="s">
        <v>2</v>
      </c>
      <c r="G3215">
        <v>30637</v>
      </c>
      <c r="O3215">
        <v>623706</v>
      </c>
      <c r="P3215" s="2">
        <v>41846.412048611113</v>
      </c>
      <c r="Q3215" t="s">
        <v>32</v>
      </c>
      <c r="R3215" t="s">
        <v>30</v>
      </c>
      <c r="S3215" t="s">
        <v>17</v>
      </c>
      <c r="T3215" t="s">
        <v>2</v>
      </c>
      <c r="U3215">
        <v>47217</v>
      </c>
    </row>
    <row r="3216" spans="1:21" x14ac:dyDescent="0.3">
      <c r="A3216">
        <v>157956</v>
      </c>
      <c r="B3216" s="2">
        <v>41788.58185185185</v>
      </c>
      <c r="C3216" t="s">
        <v>32</v>
      </c>
      <c r="D3216" t="s">
        <v>28</v>
      </c>
      <c r="E3216" t="s">
        <v>17</v>
      </c>
      <c r="F3216" t="s">
        <v>2</v>
      </c>
      <c r="G3216">
        <v>67035</v>
      </c>
      <c r="O3216">
        <v>181703</v>
      </c>
      <c r="P3216" s="2">
        <v>41846.41201388889</v>
      </c>
      <c r="Q3216" t="s">
        <v>32</v>
      </c>
      <c r="R3216" t="s">
        <v>29</v>
      </c>
      <c r="S3216" t="s">
        <v>17</v>
      </c>
      <c r="T3216" t="s">
        <v>2</v>
      </c>
      <c r="U3216">
        <v>71151</v>
      </c>
    </row>
    <row r="3217" spans="1:21" x14ac:dyDescent="0.3">
      <c r="A3217">
        <v>89359</v>
      </c>
      <c r="B3217" s="2">
        <v>41788.583969907406</v>
      </c>
      <c r="C3217" t="s">
        <v>32</v>
      </c>
      <c r="D3217" t="s">
        <v>30</v>
      </c>
      <c r="E3217" t="s">
        <v>17</v>
      </c>
      <c r="F3217" t="s">
        <v>2</v>
      </c>
      <c r="G3217">
        <v>40000</v>
      </c>
      <c r="O3217">
        <v>111469</v>
      </c>
      <c r="P3217" s="2">
        <v>41850.409328703703</v>
      </c>
      <c r="Q3217" t="s">
        <v>32</v>
      </c>
      <c r="R3217" t="s">
        <v>30</v>
      </c>
      <c r="S3217" t="s">
        <v>17</v>
      </c>
      <c r="T3217" t="s">
        <v>2</v>
      </c>
      <c r="U3217">
        <v>36419</v>
      </c>
    </row>
    <row r="3218" spans="1:21" x14ac:dyDescent="0.3">
      <c r="A3218">
        <v>717589</v>
      </c>
      <c r="B3218" s="2">
        <v>41844.39671296296</v>
      </c>
      <c r="C3218" t="s">
        <v>32</v>
      </c>
      <c r="D3218" t="s">
        <v>28</v>
      </c>
      <c r="E3218" t="s">
        <v>12</v>
      </c>
      <c r="F3218" t="s">
        <v>6</v>
      </c>
      <c r="G3218">
        <v>37843</v>
      </c>
      <c r="O3218">
        <v>910075</v>
      </c>
      <c r="P3218" s="2">
        <v>41856.783148148148</v>
      </c>
      <c r="Q3218" t="s">
        <v>32</v>
      </c>
      <c r="R3218" t="s">
        <v>30</v>
      </c>
      <c r="S3218" t="s">
        <v>17</v>
      </c>
      <c r="T3218" t="s">
        <v>2</v>
      </c>
      <c r="U3218">
        <v>16181</v>
      </c>
    </row>
    <row r="3219" spans="1:21" x14ac:dyDescent="0.3">
      <c r="A3219">
        <v>391333</v>
      </c>
      <c r="B3219" s="2">
        <v>41782.399444444447</v>
      </c>
      <c r="C3219" t="s">
        <v>31</v>
      </c>
      <c r="D3219" t="s">
        <v>28</v>
      </c>
      <c r="E3219" t="s">
        <v>20</v>
      </c>
      <c r="F3219" t="s">
        <v>6</v>
      </c>
      <c r="G3219">
        <v>91920</v>
      </c>
      <c r="O3219">
        <v>312655</v>
      </c>
      <c r="P3219" s="2">
        <v>41880.398576388892</v>
      </c>
      <c r="Q3219" t="s">
        <v>32</v>
      </c>
      <c r="R3219" t="s">
        <v>30</v>
      </c>
      <c r="S3219" t="s">
        <v>17</v>
      </c>
      <c r="T3219" t="s">
        <v>10</v>
      </c>
      <c r="U3219">
        <v>23726</v>
      </c>
    </row>
    <row r="3220" spans="1:21" x14ac:dyDescent="0.3">
      <c r="A3220">
        <v>416449</v>
      </c>
      <c r="B3220" s="2">
        <v>41787.681643518517</v>
      </c>
      <c r="C3220" t="s">
        <v>32</v>
      </c>
      <c r="D3220" t="s">
        <v>30</v>
      </c>
      <c r="E3220" t="s">
        <v>20</v>
      </c>
      <c r="F3220" t="s">
        <v>6</v>
      </c>
      <c r="G3220">
        <v>77091</v>
      </c>
      <c r="O3220">
        <v>634674</v>
      </c>
      <c r="P3220" s="2">
        <v>41851.127939814818</v>
      </c>
      <c r="Q3220" t="s">
        <v>32</v>
      </c>
      <c r="R3220" t="s">
        <v>28</v>
      </c>
      <c r="S3220" t="s">
        <v>16</v>
      </c>
      <c r="T3220" t="s">
        <v>2</v>
      </c>
      <c r="U3220">
        <v>63556</v>
      </c>
    </row>
    <row r="3221" spans="1:21" x14ac:dyDescent="0.3">
      <c r="A3221">
        <v>728481</v>
      </c>
      <c r="B3221" s="2">
        <v>41787.68241898148</v>
      </c>
      <c r="C3221" t="s">
        <v>32</v>
      </c>
      <c r="D3221" t="s">
        <v>28</v>
      </c>
      <c r="E3221" t="s">
        <v>20</v>
      </c>
      <c r="F3221" t="s">
        <v>6</v>
      </c>
      <c r="G3221">
        <v>6459</v>
      </c>
      <c r="O3221">
        <v>574495</v>
      </c>
      <c r="P3221" s="2">
        <v>41851.128576388888</v>
      </c>
      <c r="Q3221" t="s">
        <v>32</v>
      </c>
      <c r="R3221" t="s">
        <v>28</v>
      </c>
      <c r="S3221" t="s">
        <v>16</v>
      </c>
      <c r="T3221" t="s">
        <v>2</v>
      </c>
      <c r="U3221">
        <v>23537</v>
      </c>
    </row>
    <row r="3222" spans="1:21" x14ac:dyDescent="0.3">
      <c r="A3222">
        <v>241250</v>
      </c>
      <c r="B3222" s="2">
        <v>41796.422083333331</v>
      </c>
      <c r="C3222" t="s">
        <v>32</v>
      </c>
      <c r="D3222" t="s">
        <v>30</v>
      </c>
      <c r="E3222" t="s">
        <v>20</v>
      </c>
      <c r="F3222" t="s">
        <v>6</v>
      </c>
      <c r="G3222">
        <v>22600</v>
      </c>
      <c r="O3222">
        <v>795229</v>
      </c>
      <c r="P3222" s="2">
        <v>41853.771435185183</v>
      </c>
      <c r="Q3222" t="s">
        <v>32</v>
      </c>
      <c r="R3222" t="s">
        <v>28</v>
      </c>
      <c r="S3222" t="s">
        <v>12</v>
      </c>
      <c r="T3222" t="s">
        <v>2</v>
      </c>
      <c r="U3222">
        <v>42487</v>
      </c>
    </row>
    <row r="3223" spans="1:21" x14ac:dyDescent="0.3">
      <c r="A3223">
        <v>124271</v>
      </c>
      <c r="B3223" s="2">
        <v>41810.716724537036</v>
      </c>
      <c r="C3223" t="s">
        <v>32</v>
      </c>
      <c r="D3223" t="s">
        <v>28</v>
      </c>
      <c r="E3223" t="s">
        <v>20</v>
      </c>
      <c r="F3223" t="s">
        <v>6</v>
      </c>
      <c r="G3223">
        <v>31893</v>
      </c>
      <c r="O3223">
        <v>101339</v>
      </c>
      <c r="P3223" s="2">
        <v>41854.387627314813</v>
      </c>
      <c r="Q3223" t="s">
        <v>32</v>
      </c>
      <c r="R3223" t="s">
        <v>28</v>
      </c>
      <c r="S3223" t="s">
        <v>17</v>
      </c>
      <c r="T3223" t="s">
        <v>10</v>
      </c>
      <c r="U3223">
        <v>6604</v>
      </c>
    </row>
    <row r="3224" spans="1:21" x14ac:dyDescent="0.3">
      <c r="A3224">
        <v>771658</v>
      </c>
      <c r="B3224" s="2">
        <v>41776.582407407404</v>
      </c>
      <c r="C3224" t="s">
        <v>31</v>
      </c>
      <c r="D3224" t="s">
        <v>28</v>
      </c>
      <c r="E3224" t="s">
        <v>17</v>
      </c>
      <c r="F3224" t="s">
        <v>10</v>
      </c>
      <c r="G3224">
        <v>82718</v>
      </c>
      <c r="O3224">
        <v>602766</v>
      </c>
      <c r="P3224" s="2">
        <v>41867.66983796296</v>
      </c>
      <c r="Q3224" t="s">
        <v>32</v>
      </c>
      <c r="R3224" t="s">
        <v>28</v>
      </c>
      <c r="S3224" t="s">
        <v>17</v>
      </c>
      <c r="T3224" t="s">
        <v>10</v>
      </c>
      <c r="U3224">
        <v>76581</v>
      </c>
    </row>
    <row r="3225" spans="1:21" x14ac:dyDescent="0.3">
      <c r="A3225">
        <v>555783</v>
      </c>
      <c r="B3225" s="2">
        <v>41785.580254629633</v>
      </c>
      <c r="C3225" t="s">
        <v>32</v>
      </c>
      <c r="D3225" t="s">
        <v>28</v>
      </c>
      <c r="E3225" t="s">
        <v>17</v>
      </c>
      <c r="F3225" t="s">
        <v>10</v>
      </c>
      <c r="G3225">
        <v>86177</v>
      </c>
      <c r="O3225">
        <v>544249</v>
      </c>
      <c r="P3225" s="2">
        <v>41862.331817129627</v>
      </c>
      <c r="Q3225" t="s">
        <v>32</v>
      </c>
      <c r="R3225" t="s">
        <v>30</v>
      </c>
      <c r="S3225" t="s">
        <v>17</v>
      </c>
      <c r="T3225" t="s">
        <v>10</v>
      </c>
      <c r="U3225">
        <v>54308</v>
      </c>
    </row>
    <row r="3226" spans="1:21" x14ac:dyDescent="0.3">
      <c r="A3226">
        <v>295010</v>
      </c>
      <c r="B3226" s="2">
        <v>41785.582453703704</v>
      </c>
      <c r="C3226" t="s">
        <v>32</v>
      </c>
      <c r="D3226" t="s">
        <v>30</v>
      </c>
      <c r="E3226" t="s">
        <v>17</v>
      </c>
      <c r="F3226" t="s">
        <v>10</v>
      </c>
      <c r="G3226">
        <v>1389</v>
      </c>
      <c r="O3226">
        <v>181724</v>
      </c>
      <c r="P3226" s="2">
        <v>41842.397106481483</v>
      </c>
      <c r="Q3226" t="s">
        <v>32</v>
      </c>
      <c r="R3226" t="s">
        <v>28</v>
      </c>
      <c r="S3226" t="s">
        <v>18</v>
      </c>
      <c r="T3226" t="s">
        <v>2</v>
      </c>
      <c r="U3226">
        <v>40027</v>
      </c>
    </row>
    <row r="3227" spans="1:21" x14ac:dyDescent="0.3">
      <c r="A3227">
        <v>191186</v>
      </c>
      <c r="B3227" s="2">
        <v>41788.594699074078</v>
      </c>
      <c r="C3227" t="s">
        <v>31</v>
      </c>
      <c r="D3227" t="s">
        <v>28</v>
      </c>
      <c r="E3227" t="s">
        <v>17</v>
      </c>
      <c r="F3227" t="s">
        <v>10</v>
      </c>
      <c r="G3227">
        <v>25627</v>
      </c>
      <c r="O3227">
        <v>491865</v>
      </c>
      <c r="P3227" s="2">
        <v>41863.397141203706</v>
      </c>
      <c r="Q3227" t="s">
        <v>32</v>
      </c>
      <c r="R3227" t="s">
        <v>30</v>
      </c>
      <c r="S3227" t="s">
        <v>18</v>
      </c>
      <c r="T3227" t="s">
        <v>2</v>
      </c>
      <c r="U3227">
        <v>50726</v>
      </c>
    </row>
    <row r="3228" spans="1:21" x14ac:dyDescent="0.3">
      <c r="A3228">
        <v>35482</v>
      </c>
      <c r="B3228" s="2">
        <v>41788.599432870367</v>
      </c>
      <c r="C3228" t="s">
        <v>32</v>
      </c>
      <c r="D3228" t="s">
        <v>30</v>
      </c>
      <c r="E3228" t="s">
        <v>17</v>
      </c>
      <c r="F3228" t="s">
        <v>10</v>
      </c>
      <c r="G3228">
        <v>91603</v>
      </c>
      <c r="O3228">
        <v>472159</v>
      </c>
      <c r="P3228" s="2">
        <v>41842.401307870372</v>
      </c>
      <c r="Q3228" t="s">
        <v>32</v>
      </c>
      <c r="R3228" t="s">
        <v>28</v>
      </c>
      <c r="S3228" t="s">
        <v>17</v>
      </c>
      <c r="T3228" t="s">
        <v>10</v>
      </c>
      <c r="U3228">
        <v>21527</v>
      </c>
    </row>
    <row r="3229" spans="1:21" x14ac:dyDescent="0.3">
      <c r="A3229">
        <v>501268</v>
      </c>
      <c r="B3229" s="2">
        <v>41793.682303240741</v>
      </c>
      <c r="C3229" t="s">
        <v>32</v>
      </c>
      <c r="D3229" t="s">
        <v>28</v>
      </c>
      <c r="E3229" t="s">
        <v>17</v>
      </c>
      <c r="F3229" t="s">
        <v>10</v>
      </c>
      <c r="G3229">
        <v>14197</v>
      </c>
      <c r="O3229">
        <v>214831</v>
      </c>
      <c r="P3229" s="2">
        <v>41842.397534722222</v>
      </c>
      <c r="Q3229" t="s">
        <v>32</v>
      </c>
      <c r="R3229" t="s">
        <v>30</v>
      </c>
      <c r="S3229" t="s">
        <v>17</v>
      </c>
      <c r="T3229" t="s">
        <v>10</v>
      </c>
      <c r="U3229">
        <v>64561</v>
      </c>
    </row>
    <row r="3230" spans="1:21" x14ac:dyDescent="0.3">
      <c r="A3230">
        <v>476705</v>
      </c>
      <c r="B3230" s="2">
        <v>41803.397476851853</v>
      </c>
      <c r="C3230" t="s">
        <v>31</v>
      </c>
      <c r="D3230" t="s">
        <v>28</v>
      </c>
      <c r="E3230" t="s">
        <v>17</v>
      </c>
      <c r="F3230" t="s">
        <v>10</v>
      </c>
      <c r="G3230">
        <v>76771</v>
      </c>
      <c r="O3230">
        <v>469291</v>
      </c>
      <c r="P3230" s="2">
        <v>41866.730856481481</v>
      </c>
      <c r="Q3230" t="s">
        <v>32</v>
      </c>
      <c r="R3230" t="s">
        <v>30</v>
      </c>
      <c r="S3230" t="s">
        <v>17</v>
      </c>
      <c r="T3230" t="s">
        <v>10</v>
      </c>
      <c r="U3230">
        <v>2418</v>
      </c>
    </row>
    <row r="3231" spans="1:21" x14ac:dyDescent="0.3">
      <c r="A3231">
        <v>864490</v>
      </c>
      <c r="B3231" s="2">
        <v>41778.817916666667</v>
      </c>
      <c r="C3231" t="s">
        <v>31</v>
      </c>
      <c r="D3231" t="s">
        <v>28</v>
      </c>
      <c r="E3231" t="s">
        <v>17</v>
      </c>
      <c r="F3231" t="s">
        <v>10</v>
      </c>
      <c r="G3231">
        <v>64995</v>
      </c>
      <c r="O3231">
        <v>520857</v>
      </c>
      <c r="P3231" s="2">
        <v>41872.669502314813</v>
      </c>
      <c r="Q3231" t="s">
        <v>32</v>
      </c>
      <c r="R3231" t="s">
        <v>29</v>
      </c>
      <c r="S3231" t="s">
        <v>17</v>
      </c>
      <c r="T3231" t="s">
        <v>10</v>
      </c>
      <c r="U3231">
        <v>82095</v>
      </c>
    </row>
    <row r="3232" spans="1:21" x14ac:dyDescent="0.3">
      <c r="A3232">
        <v>870435</v>
      </c>
      <c r="B3232" s="2">
        <v>41778.818298611113</v>
      </c>
      <c r="C3232" t="s">
        <v>32</v>
      </c>
      <c r="D3232" t="s">
        <v>28</v>
      </c>
      <c r="E3232" t="s">
        <v>17</v>
      </c>
      <c r="F3232" t="s">
        <v>10</v>
      </c>
      <c r="G3232">
        <v>35264</v>
      </c>
      <c r="O3232">
        <v>70068</v>
      </c>
      <c r="P3232" s="2">
        <v>41878.826655092591</v>
      </c>
      <c r="Q3232" t="s">
        <v>32</v>
      </c>
      <c r="R3232" t="s">
        <v>28</v>
      </c>
      <c r="S3232" t="s">
        <v>17</v>
      </c>
      <c r="T3232" t="s">
        <v>10</v>
      </c>
      <c r="U3232">
        <v>69583</v>
      </c>
    </row>
    <row r="3233" spans="1:21" x14ac:dyDescent="0.3">
      <c r="A3233">
        <v>663150</v>
      </c>
      <c r="B3233" s="2">
        <v>41778.818194444444</v>
      </c>
      <c r="C3233" t="s">
        <v>32</v>
      </c>
      <c r="D3233" t="s">
        <v>30</v>
      </c>
      <c r="E3233" t="s">
        <v>17</v>
      </c>
      <c r="F3233" t="s">
        <v>10</v>
      </c>
      <c r="G3233">
        <v>70471</v>
      </c>
      <c r="O3233">
        <v>469233</v>
      </c>
      <c r="P3233" s="2">
        <v>41877.396770833337</v>
      </c>
      <c r="Q3233" t="s">
        <v>32</v>
      </c>
      <c r="R3233" t="s">
        <v>28</v>
      </c>
      <c r="S3233" t="s">
        <v>20</v>
      </c>
      <c r="T3233" t="s">
        <v>6</v>
      </c>
      <c r="U3233">
        <v>23772</v>
      </c>
    </row>
    <row r="3234" spans="1:21" x14ac:dyDescent="0.3">
      <c r="A3234">
        <v>293055</v>
      </c>
      <c r="B3234" s="2">
        <v>41786.537060185183</v>
      </c>
      <c r="C3234" t="s">
        <v>32</v>
      </c>
      <c r="D3234" t="s">
        <v>28</v>
      </c>
      <c r="E3234" t="s">
        <v>17</v>
      </c>
      <c r="F3234" t="s">
        <v>10</v>
      </c>
      <c r="G3234">
        <v>25660</v>
      </c>
      <c r="O3234">
        <v>592432</v>
      </c>
      <c r="P3234" s="2">
        <v>41879.608078703706</v>
      </c>
      <c r="Q3234" t="s">
        <v>32</v>
      </c>
      <c r="R3234" t="s">
        <v>28</v>
      </c>
      <c r="S3234" t="s">
        <v>20</v>
      </c>
      <c r="T3234" t="s">
        <v>6</v>
      </c>
      <c r="U3234">
        <v>10144</v>
      </c>
    </row>
    <row r="3235" spans="1:21" x14ac:dyDescent="0.3">
      <c r="A3235">
        <v>372242</v>
      </c>
      <c r="B3235" s="2">
        <v>41786.536238425928</v>
      </c>
      <c r="C3235" t="s">
        <v>32</v>
      </c>
      <c r="D3235" t="s">
        <v>30</v>
      </c>
      <c r="E3235" t="s">
        <v>17</v>
      </c>
      <c r="F3235" t="s">
        <v>10</v>
      </c>
      <c r="G3235">
        <v>14281</v>
      </c>
      <c r="O3235">
        <v>576494</v>
      </c>
      <c r="P3235" s="2">
        <v>41879.770046296297</v>
      </c>
      <c r="Q3235" t="s">
        <v>32</v>
      </c>
      <c r="R3235" t="s">
        <v>28</v>
      </c>
      <c r="S3235" t="s">
        <v>20</v>
      </c>
      <c r="T3235" t="s">
        <v>6</v>
      </c>
      <c r="U3235">
        <v>44526</v>
      </c>
    </row>
    <row r="3236" spans="1:21" x14ac:dyDescent="0.3">
      <c r="A3236">
        <v>461858</v>
      </c>
      <c r="B3236" s="2">
        <v>41802.672488425924</v>
      </c>
      <c r="C3236" t="s">
        <v>32</v>
      </c>
      <c r="D3236" t="s">
        <v>28</v>
      </c>
      <c r="E3236" t="s">
        <v>17</v>
      </c>
      <c r="F3236" t="s">
        <v>10</v>
      </c>
      <c r="G3236">
        <v>62495</v>
      </c>
      <c r="O3236">
        <v>910136</v>
      </c>
      <c r="P3236" s="2">
        <v>41879.770451388889</v>
      </c>
      <c r="Q3236" t="s">
        <v>32</v>
      </c>
      <c r="R3236" t="s">
        <v>30</v>
      </c>
      <c r="S3236" t="s">
        <v>20</v>
      </c>
      <c r="T3236" t="s">
        <v>6</v>
      </c>
      <c r="U3236">
        <v>52402</v>
      </c>
    </row>
    <row r="3237" spans="1:21" x14ac:dyDescent="0.3">
      <c r="A3237">
        <v>96586</v>
      </c>
      <c r="B3237" s="2">
        <v>41802.673101851855</v>
      </c>
      <c r="C3237" t="s">
        <v>32</v>
      </c>
      <c r="D3237" t="s">
        <v>28</v>
      </c>
      <c r="E3237" t="s">
        <v>17</v>
      </c>
      <c r="F3237" t="s">
        <v>10</v>
      </c>
      <c r="G3237">
        <v>79181</v>
      </c>
      <c r="O3237">
        <v>986428</v>
      </c>
      <c r="P3237" s="2">
        <v>41878.396770833337</v>
      </c>
      <c r="Q3237" t="s">
        <v>32</v>
      </c>
      <c r="R3237" t="s">
        <v>28</v>
      </c>
      <c r="S3237" t="s">
        <v>17</v>
      </c>
      <c r="T3237" t="s">
        <v>2</v>
      </c>
      <c r="U3237">
        <v>13969</v>
      </c>
    </row>
    <row r="3238" spans="1:21" x14ac:dyDescent="0.3">
      <c r="A3238">
        <v>239312</v>
      </c>
      <c r="B3238" s="2">
        <v>41802.674571759257</v>
      </c>
      <c r="C3238" t="s">
        <v>31</v>
      </c>
      <c r="D3238" t="s">
        <v>28</v>
      </c>
      <c r="E3238" t="s">
        <v>17</v>
      </c>
      <c r="F3238" t="s">
        <v>10</v>
      </c>
      <c r="G3238">
        <v>11583</v>
      </c>
      <c r="O3238">
        <v>203823</v>
      </c>
      <c r="P3238" s="2">
        <v>41878.893587962964</v>
      </c>
      <c r="Q3238" t="s">
        <v>32</v>
      </c>
      <c r="R3238" t="s">
        <v>30</v>
      </c>
      <c r="S3238" t="s">
        <v>17</v>
      </c>
      <c r="T3238" t="s">
        <v>2</v>
      </c>
      <c r="U3238">
        <v>38047</v>
      </c>
    </row>
    <row r="3239" spans="1:21" x14ac:dyDescent="0.3">
      <c r="A3239">
        <v>301586</v>
      </c>
      <c r="B3239" s="2">
        <v>41848.503287037034</v>
      </c>
      <c r="C3239" t="s">
        <v>32</v>
      </c>
      <c r="D3239" t="s">
        <v>28</v>
      </c>
      <c r="E3239" t="s">
        <v>20</v>
      </c>
      <c r="F3239" t="s">
        <v>4</v>
      </c>
      <c r="G3239">
        <v>96908</v>
      </c>
      <c r="O3239">
        <v>609607</v>
      </c>
      <c r="P3239" s="2">
        <v>41857.397592592592</v>
      </c>
      <c r="Q3239" t="s">
        <v>32</v>
      </c>
      <c r="R3239" t="s">
        <v>28</v>
      </c>
      <c r="S3239" t="s">
        <v>15</v>
      </c>
      <c r="T3239" t="s">
        <v>6</v>
      </c>
      <c r="U3239">
        <v>36294</v>
      </c>
    </row>
    <row r="3240" spans="1:21" x14ac:dyDescent="0.3">
      <c r="A3240">
        <v>346190</v>
      </c>
      <c r="B3240" s="2">
        <v>41848.503645833334</v>
      </c>
      <c r="C3240" t="s">
        <v>32</v>
      </c>
      <c r="D3240" t="s">
        <v>28</v>
      </c>
      <c r="E3240" t="s">
        <v>20</v>
      </c>
      <c r="F3240" t="s">
        <v>4</v>
      </c>
      <c r="G3240">
        <v>54330</v>
      </c>
      <c r="O3240">
        <v>580000</v>
      </c>
      <c r="P3240" s="2">
        <v>41843.39671296296</v>
      </c>
      <c r="Q3240" t="s">
        <v>32</v>
      </c>
      <c r="R3240" t="s">
        <v>28</v>
      </c>
      <c r="S3240" t="s">
        <v>20</v>
      </c>
      <c r="T3240" t="s">
        <v>1</v>
      </c>
      <c r="U3240">
        <v>62097</v>
      </c>
    </row>
    <row r="3241" spans="1:21" x14ac:dyDescent="0.3">
      <c r="A3241">
        <v>209714</v>
      </c>
      <c r="B3241" s="2">
        <v>41813.397337962961</v>
      </c>
      <c r="C3241" t="s">
        <v>32</v>
      </c>
      <c r="D3241" t="s">
        <v>28</v>
      </c>
      <c r="E3241" t="s">
        <v>17</v>
      </c>
      <c r="F3241" t="s">
        <v>2</v>
      </c>
      <c r="G3241">
        <v>86414</v>
      </c>
      <c r="O3241">
        <v>968762</v>
      </c>
      <c r="P3241" s="2">
        <v>41862.662002314813</v>
      </c>
      <c r="Q3241" t="s">
        <v>32</v>
      </c>
      <c r="R3241" t="s">
        <v>28</v>
      </c>
      <c r="S3241" t="s">
        <v>15</v>
      </c>
      <c r="T3241" t="s">
        <v>7</v>
      </c>
      <c r="U3241">
        <v>92420</v>
      </c>
    </row>
    <row r="3242" spans="1:21" x14ac:dyDescent="0.3">
      <c r="A3242">
        <v>450326</v>
      </c>
      <c r="B3242" s="2">
        <v>41824.796851851854</v>
      </c>
      <c r="C3242" t="s">
        <v>31</v>
      </c>
      <c r="D3242" t="s">
        <v>30</v>
      </c>
      <c r="E3242" t="s">
        <v>17</v>
      </c>
      <c r="F3242" t="s">
        <v>2</v>
      </c>
      <c r="G3242">
        <v>53110</v>
      </c>
      <c r="O3242">
        <v>653469</v>
      </c>
      <c r="P3242" s="2">
        <v>41862.662766203706</v>
      </c>
      <c r="Q3242" t="s">
        <v>32</v>
      </c>
      <c r="R3242" t="s">
        <v>30</v>
      </c>
      <c r="S3242" t="s">
        <v>15</v>
      </c>
      <c r="T3242" t="s">
        <v>7</v>
      </c>
      <c r="U3242">
        <v>57993</v>
      </c>
    </row>
    <row r="3243" spans="1:21" x14ac:dyDescent="0.3">
      <c r="A3243">
        <v>692156</v>
      </c>
      <c r="B3243" s="2">
        <v>41824.798634259256</v>
      </c>
      <c r="C3243" t="s">
        <v>31</v>
      </c>
      <c r="D3243" t="s">
        <v>28</v>
      </c>
      <c r="E3243" t="s">
        <v>17</v>
      </c>
      <c r="F3243" t="s">
        <v>2</v>
      </c>
      <c r="G3243">
        <v>96435</v>
      </c>
      <c r="O3243">
        <v>246856</v>
      </c>
      <c r="P3243" s="2">
        <v>41851.398645833331</v>
      </c>
      <c r="Q3243" t="s">
        <v>32</v>
      </c>
      <c r="R3243" t="s">
        <v>30</v>
      </c>
      <c r="S3243" t="s">
        <v>20</v>
      </c>
      <c r="T3243" t="s">
        <v>8</v>
      </c>
      <c r="U3243">
        <v>24756</v>
      </c>
    </row>
    <row r="3244" spans="1:21" x14ac:dyDescent="0.3">
      <c r="A3244">
        <v>314177</v>
      </c>
      <c r="B3244" s="2">
        <v>41838.811365740738</v>
      </c>
      <c r="C3244" t="s">
        <v>32</v>
      </c>
      <c r="D3244" t="s">
        <v>30</v>
      </c>
      <c r="E3244" t="s">
        <v>17</v>
      </c>
      <c r="F3244" t="s">
        <v>2</v>
      </c>
      <c r="G3244">
        <v>40265</v>
      </c>
      <c r="O3244">
        <v>631532</v>
      </c>
      <c r="P3244" s="2">
        <v>41849.730671296296</v>
      </c>
      <c r="Q3244" t="s">
        <v>32</v>
      </c>
      <c r="R3244" t="s">
        <v>30</v>
      </c>
      <c r="S3244" t="s">
        <v>12</v>
      </c>
      <c r="T3244" t="s">
        <v>5</v>
      </c>
      <c r="U3244">
        <v>96610</v>
      </c>
    </row>
    <row r="3245" spans="1:21" x14ac:dyDescent="0.3">
      <c r="A3245">
        <v>287282</v>
      </c>
      <c r="B3245" s="2">
        <v>41841.398032407407</v>
      </c>
      <c r="C3245" t="s">
        <v>31</v>
      </c>
      <c r="D3245" t="s">
        <v>30</v>
      </c>
      <c r="E3245" t="s">
        <v>17</v>
      </c>
      <c r="F3245" t="s">
        <v>2</v>
      </c>
      <c r="G3245">
        <v>68115</v>
      </c>
      <c r="O3245">
        <v>471224</v>
      </c>
      <c r="P3245" s="2">
        <v>41850.672384259262</v>
      </c>
      <c r="Q3245" t="s">
        <v>32</v>
      </c>
      <c r="R3245" t="s">
        <v>28</v>
      </c>
      <c r="S3245" t="s">
        <v>12</v>
      </c>
      <c r="T3245" t="s">
        <v>5</v>
      </c>
      <c r="U3245">
        <v>36681</v>
      </c>
    </row>
    <row r="3246" spans="1:21" x14ac:dyDescent="0.3">
      <c r="A3246">
        <v>425236</v>
      </c>
      <c r="B3246" s="2">
        <v>41852.550891203704</v>
      </c>
      <c r="C3246" t="s">
        <v>32</v>
      </c>
      <c r="D3246" t="s">
        <v>30</v>
      </c>
      <c r="E3246" t="s">
        <v>17</v>
      </c>
      <c r="F3246" t="s">
        <v>2</v>
      </c>
      <c r="G3246">
        <v>25430</v>
      </c>
      <c r="O3246">
        <v>524337</v>
      </c>
      <c r="P3246" s="2">
        <v>41844.397118055553</v>
      </c>
      <c r="Q3246" t="s">
        <v>32</v>
      </c>
      <c r="R3246" t="s">
        <v>28</v>
      </c>
      <c r="S3246" t="s">
        <v>12</v>
      </c>
      <c r="T3246" t="s">
        <v>2</v>
      </c>
      <c r="U3246">
        <v>84524</v>
      </c>
    </row>
    <row r="3247" spans="1:21" x14ac:dyDescent="0.3">
      <c r="A3247">
        <v>411122</v>
      </c>
      <c r="B3247" s="2">
        <v>41852.550219907411</v>
      </c>
      <c r="C3247" t="s">
        <v>31</v>
      </c>
      <c r="D3247" t="s">
        <v>29</v>
      </c>
      <c r="E3247" t="s">
        <v>17</v>
      </c>
      <c r="F3247" t="s">
        <v>2</v>
      </c>
      <c r="G3247">
        <v>6861</v>
      </c>
      <c r="O3247">
        <v>946203</v>
      </c>
      <c r="P3247" s="2">
        <v>41850.171423611115</v>
      </c>
      <c r="Q3247" t="s">
        <v>32</v>
      </c>
      <c r="R3247" t="s">
        <v>30</v>
      </c>
      <c r="S3247" t="s">
        <v>12</v>
      </c>
      <c r="T3247" t="s">
        <v>2</v>
      </c>
      <c r="U3247">
        <v>72462</v>
      </c>
    </row>
    <row r="3248" spans="1:21" x14ac:dyDescent="0.3">
      <c r="A3248">
        <v>879110</v>
      </c>
      <c r="B3248" s="2">
        <v>41852.551574074074</v>
      </c>
      <c r="C3248" t="s">
        <v>31</v>
      </c>
      <c r="D3248" t="s">
        <v>29</v>
      </c>
      <c r="E3248" t="s">
        <v>17</v>
      </c>
      <c r="F3248" t="s">
        <v>2</v>
      </c>
      <c r="G3248">
        <v>24435</v>
      </c>
      <c r="O3248">
        <v>519413</v>
      </c>
      <c r="P3248" s="2">
        <v>41850.172129629631</v>
      </c>
      <c r="Q3248" t="s">
        <v>32</v>
      </c>
      <c r="R3248" t="s">
        <v>28</v>
      </c>
      <c r="S3248" t="s">
        <v>12</v>
      </c>
      <c r="T3248" t="s">
        <v>2</v>
      </c>
      <c r="U3248">
        <v>7774</v>
      </c>
    </row>
    <row r="3249" spans="1:21" x14ac:dyDescent="0.3">
      <c r="A3249">
        <v>427364</v>
      </c>
      <c r="B3249" s="2">
        <v>41766.887071759258</v>
      </c>
      <c r="C3249" t="s">
        <v>32</v>
      </c>
      <c r="D3249" t="s">
        <v>28</v>
      </c>
      <c r="E3249" t="s">
        <v>15</v>
      </c>
      <c r="F3249" t="s">
        <v>10</v>
      </c>
      <c r="G3249">
        <v>58484</v>
      </c>
      <c r="O3249">
        <v>481753</v>
      </c>
      <c r="P3249" s="2">
        <v>41850.391932870371</v>
      </c>
      <c r="Q3249" t="s">
        <v>32</v>
      </c>
      <c r="R3249" t="s">
        <v>30</v>
      </c>
      <c r="S3249" t="s">
        <v>12</v>
      </c>
      <c r="T3249" t="s">
        <v>2</v>
      </c>
      <c r="U3249">
        <v>98350</v>
      </c>
    </row>
    <row r="3250" spans="1:21" x14ac:dyDescent="0.3">
      <c r="A3250">
        <v>582836</v>
      </c>
      <c r="B3250" s="2">
        <v>41766.887650462966</v>
      </c>
      <c r="C3250" t="s">
        <v>32</v>
      </c>
      <c r="D3250" t="s">
        <v>28</v>
      </c>
      <c r="E3250" t="s">
        <v>15</v>
      </c>
      <c r="F3250" t="s">
        <v>10</v>
      </c>
      <c r="G3250">
        <v>73096</v>
      </c>
      <c r="O3250">
        <v>218458</v>
      </c>
      <c r="P3250" s="2">
        <v>41856.473692129628</v>
      </c>
      <c r="Q3250" t="s">
        <v>32</v>
      </c>
      <c r="R3250" t="s">
        <v>28</v>
      </c>
      <c r="S3250" t="s">
        <v>12</v>
      </c>
      <c r="T3250" t="s">
        <v>2</v>
      </c>
      <c r="U3250">
        <v>49148</v>
      </c>
    </row>
    <row r="3251" spans="1:21" x14ac:dyDescent="0.3">
      <c r="A3251">
        <v>808760</v>
      </c>
      <c r="B3251" s="2">
        <v>41820.397199074076</v>
      </c>
      <c r="C3251" t="s">
        <v>31</v>
      </c>
      <c r="D3251" t="s">
        <v>30</v>
      </c>
      <c r="E3251" t="s">
        <v>12</v>
      </c>
      <c r="F3251" t="s">
        <v>2</v>
      </c>
      <c r="G3251">
        <v>89061</v>
      </c>
      <c r="O3251">
        <v>309231</v>
      </c>
      <c r="P3251" s="2">
        <v>41856.474409722221</v>
      </c>
      <c r="Q3251" t="s">
        <v>32</v>
      </c>
      <c r="R3251" t="s">
        <v>28</v>
      </c>
      <c r="S3251" t="s">
        <v>12</v>
      </c>
      <c r="T3251" t="s">
        <v>2</v>
      </c>
      <c r="U3251">
        <v>84249</v>
      </c>
    </row>
    <row r="3252" spans="1:21" x14ac:dyDescent="0.3">
      <c r="A3252">
        <v>897562</v>
      </c>
      <c r="B3252" s="2">
        <v>41831.618715277778</v>
      </c>
      <c r="C3252" t="s">
        <v>32</v>
      </c>
      <c r="D3252" t="s">
        <v>30</v>
      </c>
      <c r="E3252" t="s">
        <v>12</v>
      </c>
      <c r="F3252" t="s">
        <v>2</v>
      </c>
      <c r="G3252">
        <v>55201</v>
      </c>
      <c r="O3252">
        <v>282766</v>
      </c>
      <c r="P3252" s="2">
        <v>41879.701678240737</v>
      </c>
      <c r="Q3252" t="s">
        <v>32</v>
      </c>
      <c r="R3252" t="s">
        <v>28</v>
      </c>
      <c r="S3252" t="s">
        <v>20</v>
      </c>
      <c r="T3252" t="s">
        <v>6</v>
      </c>
      <c r="U3252">
        <v>50287</v>
      </c>
    </row>
    <row r="3253" spans="1:21" x14ac:dyDescent="0.3">
      <c r="A3253">
        <v>770021</v>
      </c>
      <c r="B3253" s="2">
        <v>41831.619432870371</v>
      </c>
      <c r="C3253" t="s">
        <v>32</v>
      </c>
      <c r="D3253" t="s">
        <v>30</v>
      </c>
      <c r="E3253" t="s">
        <v>12</v>
      </c>
      <c r="F3253" t="s">
        <v>2</v>
      </c>
      <c r="G3253">
        <v>82207</v>
      </c>
      <c r="O3253">
        <v>55764</v>
      </c>
      <c r="P3253" s="2">
        <v>41859.935636574075</v>
      </c>
      <c r="Q3253" t="s">
        <v>32</v>
      </c>
      <c r="R3253" t="s">
        <v>28</v>
      </c>
      <c r="S3253" t="s">
        <v>12</v>
      </c>
      <c r="T3253" t="s">
        <v>2</v>
      </c>
      <c r="U3253">
        <v>65442</v>
      </c>
    </row>
    <row r="3254" spans="1:21" x14ac:dyDescent="0.3">
      <c r="A3254">
        <v>444043</v>
      </c>
      <c r="B3254" s="2">
        <v>41831.619722222225</v>
      </c>
      <c r="C3254" t="s">
        <v>32</v>
      </c>
      <c r="D3254" t="s">
        <v>21</v>
      </c>
      <c r="E3254" t="s">
        <v>12</v>
      </c>
      <c r="F3254" t="s">
        <v>2</v>
      </c>
      <c r="G3254">
        <v>80262</v>
      </c>
      <c r="O3254">
        <v>141436</v>
      </c>
      <c r="P3254" s="2">
        <v>41855.398506944446</v>
      </c>
      <c r="Q3254" t="s">
        <v>32</v>
      </c>
      <c r="R3254" t="s">
        <v>30</v>
      </c>
      <c r="S3254" t="s">
        <v>12</v>
      </c>
      <c r="T3254" t="s">
        <v>2</v>
      </c>
      <c r="U3254">
        <v>57496</v>
      </c>
    </row>
    <row r="3255" spans="1:21" x14ac:dyDescent="0.3">
      <c r="A3255">
        <v>493811</v>
      </c>
      <c r="B3255" s="2">
        <v>41827.397280092591</v>
      </c>
      <c r="C3255" t="s">
        <v>32</v>
      </c>
      <c r="D3255" t="s">
        <v>30</v>
      </c>
      <c r="E3255" t="s">
        <v>12</v>
      </c>
      <c r="F3255" t="s">
        <v>6</v>
      </c>
      <c r="G3255">
        <v>9847</v>
      </c>
      <c r="O3255">
        <v>934067</v>
      </c>
      <c r="P3255" s="2">
        <v>41855.399837962963</v>
      </c>
      <c r="Q3255" t="s">
        <v>32</v>
      </c>
      <c r="R3255" t="s">
        <v>30</v>
      </c>
      <c r="S3255" t="s">
        <v>12</v>
      </c>
      <c r="T3255" t="s">
        <v>2</v>
      </c>
      <c r="U3255">
        <v>16902</v>
      </c>
    </row>
    <row r="3256" spans="1:21" x14ac:dyDescent="0.3">
      <c r="A3256">
        <v>571621</v>
      </c>
      <c r="B3256" s="2">
        <v>41862.397233796299</v>
      </c>
      <c r="C3256" t="s">
        <v>32</v>
      </c>
      <c r="D3256" t="s">
        <v>28</v>
      </c>
      <c r="E3256" t="s">
        <v>12</v>
      </c>
      <c r="F3256" t="s">
        <v>2</v>
      </c>
      <c r="G3256">
        <v>35504</v>
      </c>
      <c r="O3256">
        <v>839964</v>
      </c>
      <c r="P3256" s="2">
        <v>41855.398182870369</v>
      </c>
      <c r="Q3256" t="s">
        <v>32</v>
      </c>
      <c r="R3256" t="s">
        <v>30</v>
      </c>
      <c r="S3256" t="s">
        <v>12</v>
      </c>
      <c r="T3256" t="s">
        <v>2</v>
      </c>
      <c r="U3256">
        <v>83294</v>
      </c>
    </row>
    <row r="3257" spans="1:21" x14ac:dyDescent="0.3">
      <c r="A3257">
        <v>946771</v>
      </c>
      <c r="B3257" s="2">
        <v>41874.363298611112</v>
      </c>
      <c r="C3257" t="s">
        <v>32</v>
      </c>
      <c r="D3257" t="s">
        <v>28</v>
      </c>
      <c r="E3257" t="s">
        <v>17</v>
      </c>
      <c r="F3257" t="s">
        <v>2</v>
      </c>
      <c r="G3257">
        <v>55305</v>
      </c>
      <c r="O3257">
        <v>850081</v>
      </c>
      <c r="P3257" s="2">
        <v>41857.78800925926</v>
      </c>
      <c r="Q3257" t="s">
        <v>32</v>
      </c>
      <c r="R3257" t="s">
        <v>28</v>
      </c>
      <c r="S3257" t="s">
        <v>12</v>
      </c>
      <c r="T3257" t="s">
        <v>2</v>
      </c>
      <c r="U3257">
        <v>42812</v>
      </c>
    </row>
    <row r="3258" spans="1:21" x14ac:dyDescent="0.3">
      <c r="A3258">
        <v>36448</v>
      </c>
      <c r="B3258" s="2">
        <v>41874.363587962966</v>
      </c>
      <c r="C3258" t="s">
        <v>31</v>
      </c>
      <c r="D3258" t="s">
        <v>30</v>
      </c>
      <c r="E3258" t="s">
        <v>17</v>
      </c>
      <c r="F3258" t="s">
        <v>2</v>
      </c>
      <c r="G3258">
        <v>92809</v>
      </c>
      <c r="O3258">
        <v>543245</v>
      </c>
      <c r="P3258" s="2">
        <v>41866.420682870368</v>
      </c>
      <c r="Q3258" t="s">
        <v>32</v>
      </c>
      <c r="R3258" t="s">
        <v>30</v>
      </c>
      <c r="S3258" t="s">
        <v>12</v>
      </c>
      <c r="T3258" t="s">
        <v>2</v>
      </c>
      <c r="U3258">
        <v>54473</v>
      </c>
    </row>
    <row r="3259" spans="1:21" x14ac:dyDescent="0.3">
      <c r="A3259">
        <v>545541</v>
      </c>
      <c r="B3259" s="2">
        <v>41776.719270833331</v>
      </c>
      <c r="C3259" t="s">
        <v>32</v>
      </c>
      <c r="D3259" t="s">
        <v>28</v>
      </c>
      <c r="E3259" t="s">
        <v>17</v>
      </c>
      <c r="F3259" t="s">
        <v>2</v>
      </c>
      <c r="G3259">
        <v>85322</v>
      </c>
      <c r="O3259">
        <v>322454</v>
      </c>
      <c r="P3259" s="2">
        <v>41866.422129629631</v>
      </c>
      <c r="Q3259" t="s">
        <v>32</v>
      </c>
      <c r="R3259" t="s">
        <v>28</v>
      </c>
      <c r="S3259" t="s">
        <v>12</v>
      </c>
      <c r="T3259" t="s">
        <v>2</v>
      </c>
      <c r="U3259">
        <v>99824</v>
      </c>
    </row>
    <row r="3260" spans="1:21" x14ac:dyDescent="0.3">
      <c r="A3260">
        <v>51387</v>
      </c>
      <c r="B3260" s="2">
        <v>41880.464780092596</v>
      </c>
      <c r="C3260" t="s">
        <v>31</v>
      </c>
      <c r="D3260" t="s">
        <v>28</v>
      </c>
      <c r="E3260" t="s">
        <v>20</v>
      </c>
      <c r="F3260" t="s">
        <v>10</v>
      </c>
      <c r="G3260">
        <v>39630</v>
      </c>
      <c r="O3260">
        <v>20989</v>
      </c>
      <c r="P3260" s="2">
        <v>41862.397372685184</v>
      </c>
      <c r="Q3260" t="s">
        <v>32</v>
      </c>
      <c r="R3260" t="s">
        <v>30</v>
      </c>
      <c r="S3260" t="s">
        <v>20</v>
      </c>
      <c r="T3260" t="s">
        <v>10</v>
      </c>
      <c r="U3260">
        <v>60605</v>
      </c>
    </row>
    <row r="3261" spans="1:21" x14ac:dyDescent="0.3">
      <c r="A3261">
        <v>187628</v>
      </c>
      <c r="B3261" s="2">
        <v>41772.397534722222</v>
      </c>
      <c r="C3261" t="s">
        <v>31</v>
      </c>
      <c r="D3261" t="s">
        <v>30</v>
      </c>
      <c r="E3261" t="s">
        <v>17</v>
      </c>
      <c r="F3261" t="s">
        <v>4</v>
      </c>
      <c r="G3261">
        <v>87060</v>
      </c>
      <c r="O3261">
        <v>800047</v>
      </c>
      <c r="P3261" s="2">
        <v>41858.310983796298</v>
      </c>
      <c r="Q3261" t="s">
        <v>32</v>
      </c>
      <c r="R3261" t="s">
        <v>30</v>
      </c>
      <c r="S3261" t="s">
        <v>12</v>
      </c>
      <c r="T3261" t="s">
        <v>10</v>
      </c>
      <c r="U3261">
        <v>31737</v>
      </c>
    </row>
    <row r="3262" spans="1:21" x14ac:dyDescent="0.3">
      <c r="A3262">
        <v>20274</v>
      </c>
      <c r="B3262" s="2">
        <v>41779.728645833333</v>
      </c>
      <c r="C3262" t="s">
        <v>32</v>
      </c>
      <c r="D3262" t="s">
        <v>28</v>
      </c>
      <c r="E3262" t="s">
        <v>17</v>
      </c>
      <c r="F3262" t="s">
        <v>4</v>
      </c>
      <c r="G3262">
        <v>42409</v>
      </c>
      <c r="O3262">
        <v>467278</v>
      </c>
      <c r="P3262" s="2">
        <v>41858.312060185184</v>
      </c>
      <c r="Q3262" t="s">
        <v>32</v>
      </c>
      <c r="R3262" t="s">
        <v>28</v>
      </c>
      <c r="S3262" t="s">
        <v>12</v>
      </c>
      <c r="T3262" t="s">
        <v>10</v>
      </c>
      <c r="U3262">
        <v>18647</v>
      </c>
    </row>
    <row r="3263" spans="1:21" x14ac:dyDescent="0.3">
      <c r="A3263">
        <v>476863</v>
      </c>
      <c r="B3263" s="2">
        <v>41780.314791666664</v>
      </c>
      <c r="C3263" t="s">
        <v>31</v>
      </c>
      <c r="D3263" t="s">
        <v>28</v>
      </c>
      <c r="E3263" t="s">
        <v>17</v>
      </c>
      <c r="F3263" t="s">
        <v>4</v>
      </c>
      <c r="G3263">
        <v>86320</v>
      </c>
      <c r="O3263">
        <v>981779</v>
      </c>
      <c r="P3263" s="2">
        <v>41863.914027777777</v>
      </c>
      <c r="Q3263" t="s">
        <v>32</v>
      </c>
      <c r="R3263" t="s">
        <v>28</v>
      </c>
      <c r="S3263" t="s">
        <v>17</v>
      </c>
      <c r="T3263" t="s">
        <v>6</v>
      </c>
      <c r="U3263">
        <v>27537</v>
      </c>
    </row>
    <row r="3264" spans="1:21" x14ac:dyDescent="0.3">
      <c r="A3264">
        <v>553212</v>
      </c>
      <c r="B3264" s="2">
        <v>41807.558599537035</v>
      </c>
      <c r="C3264" t="s">
        <v>32</v>
      </c>
      <c r="D3264" t="s">
        <v>28</v>
      </c>
      <c r="E3264" t="s">
        <v>20</v>
      </c>
      <c r="F3264" t="s">
        <v>2</v>
      </c>
      <c r="G3264">
        <v>37219</v>
      </c>
      <c r="O3264">
        <v>541258</v>
      </c>
      <c r="P3264" s="2">
        <v>41858.68236111111</v>
      </c>
      <c r="Q3264" t="s">
        <v>32</v>
      </c>
      <c r="R3264" t="s">
        <v>28</v>
      </c>
      <c r="S3264" t="s">
        <v>15</v>
      </c>
      <c r="T3264" t="s">
        <v>5</v>
      </c>
      <c r="U3264">
        <v>37896</v>
      </c>
    </row>
    <row r="3265" spans="1:21" x14ac:dyDescent="0.3">
      <c r="A3265">
        <v>654399</v>
      </c>
      <c r="B3265" s="2">
        <v>41807.560914351852</v>
      </c>
      <c r="C3265" t="s">
        <v>31</v>
      </c>
      <c r="D3265" t="s">
        <v>28</v>
      </c>
      <c r="E3265" t="s">
        <v>20</v>
      </c>
      <c r="F3265" t="s">
        <v>2</v>
      </c>
      <c r="G3265">
        <v>87338</v>
      </c>
      <c r="O3265">
        <v>763252</v>
      </c>
      <c r="P3265" s="2">
        <v>41870.397233796299</v>
      </c>
      <c r="Q3265" t="s">
        <v>32</v>
      </c>
      <c r="R3265" t="s">
        <v>28</v>
      </c>
      <c r="S3265" t="s">
        <v>17</v>
      </c>
      <c r="T3265" t="s">
        <v>6</v>
      </c>
      <c r="U3265">
        <v>42231</v>
      </c>
    </row>
    <row r="3266" spans="1:21" x14ac:dyDescent="0.3">
      <c r="A3266">
        <v>299015</v>
      </c>
      <c r="B3266" s="2">
        <v>41849.496562499997</v>
      </c>
      <c r="C3266" t="s">
        <v>32</v>
      </c>
      <c r="D3266" t="s">
        <v>28</v>
      </c>
      <c r="E3266" t="s">
        <v>20</v>
      </c>
      <c r="F3266" t="s">
        <v>5</v>
      </c>
      <c r="G3266">
        <v>57769</v>
      </c>
      <c r="O3266">
        <v>576187</v>
      </c>
      <c r="P3266" s="2">
        <v>41858.372060185182</v>
      </c>
      <c r="Q3266" t="s">
        <v>32</v>
      </c>
      <c r="R3266" t="s">
        <v>28</v>
      </c>
      <c r="S3266" t="s">
        <v>16</v>
      </c>
      <c r="T3266" t="s">
        <v>4</v>
      </c>
      <c r="U3266">
        <v>52210</v>
      </c>
    </row>
    <row r="3267" spans="1:21" x14ac:dyDescent="0.3">
      <c r="A3267">
        <v>850119</v>
      </c>
      <c r="B3267" s="2">
        <v>41797.634560185186</v>
      </c>
      <c r="C3267" t="s">
        <v>31</v>
      </c>
      <c r="D3267" t="s">
        <v>30</v>
      </c>
      <c r="E3267" t="s">
        <v>13</v>
      </c>
      <c r="F3267" t="s">
        <v>8</v>
      </c>
      <c r="G3267">
        <v>24204</v>
      </c>
      <c r="O3267">
        <v>608018</v>
      </c>
      <c r="P3267" s="2">
        <v>41872.397916666669</v>
      </c>
      <c r="Q3267" t="s">
        <v>32</v>
      </c>
      <c r="R3267" t="s">
        <v>30</v>
      </c>
      <c r="S3267" t="s">
        <v>13</v>
      </c>
      <c r="T3267" t="s">
        <v>10</v>
      </c>
      <c r="U3267">
        <v>83678</v>
      </c>
    </row>
    <row r="3268" spans="1:21" x14ac:dyDescent="0.3">
      <c r="A3268">
        <v>709912</v>
      </c>
      <c r="B3268" s="2">
        <v>41794.397928240738</v>
      </c>
      <c r="C3268" t="s">
        <v>32</v>
      </c>
      <c r="D3268" t="s">
        <v>30</v>
      </c>
      <c r="E3268" t="s">
        <v>13</v>
      </c>
      <c r="F3268" t="s">
        <v>8</v>
      </c>
      <c r="G3268">
        <v>58771</v>
      </c>
      <c r="O3268">
        <v>438895</v>
      </c>
      <c r="P3268" s="2">
        <v>41872.398888888885</v>
      </c>
      <c r="Q3268" t="s">
        <v>32</v>
      </c>
      <c r="R3268" t="s">
        <v>30</v>
      </c>
      <c r="S3268" t="s">
        <v>13</v>
      </c>
      <c r="T3268" t="s">
        <v>10</v>
      </c>
      <c r="U3268">
        <v>73323</v>
      </c>
    </row>
    <row r="3269" spans="1:21" x14ac:dyDescent="0.3">
      <c r="A3269">
        <v>496401</v>
      </c>
      <c r="B3269" s="2">
        <v>41830.410601851851</v>
      </c>
      <c r="C3269" t="s">
        <v>31</v>
      </c>
      <c r="D3269" t="s">
        <v>30</v>
      </c>
      <c r="E3269" t="s">
        <v>13</v>
      </c>
      <c r="F3269" t="s">
        <v>8</v>
      </c>
      <c r="G3269">
        <v>99762</v>
      </c>
      <c r="O3269">
        <v>649743</v>
      </c>
      <c r="P3269" s="2">
        <v>41865.396817129629</v>
      </c>
      <c r="Q3269" t="s">
        <v>32</v>
      </c>
      <c r="R3269" t="s">
        <v>28</v>
      </c>
      <c r="S3269" t="s">
        <v>17</v>
      </c>
      <c r="T3269" t="s">
        <v>10</v>
      </c>
      <c r="U3269">
        <v>36760</v>
      </c>
    </row>
    <row r="3270" spans="1:21" x14ac:dyDescent="0.3">
      <c r="A3270">
        <v>294190</v>
      </c>
      <c r="B3270" s="2">
        <v>41830.410856481481</v>
      </c>
      <c r="C3270" t="s">
        <v>31</v>
      </c>
      <c r="D3270" t="s">
        <v>30</v>
      </c>
      <c r="E3270" t="s">
        <v>13</v>
      </c>
      <c r="F3270" t="s">
        <v>8</v>
      </c>
      <c r="G3270">
        <v>67051</v>
      </c>
      <c r="O3270">
        <v>114306</v>
      </c>
      <c r="P3270" s="2">
        <v>41866.397303240738</v>
      </c>
      <c r="Q3270" t="s">
        <v>32</v>
      </c>
      <c r="R3270" t="s">
        <v>28</v>
      </c>
      <c r="S3270" t="s">
        <v>17</v>
      </c>
      <c r="T3270" t="s">
        <v>8</v>
      </c>
      <c r="U3270">
        <v>48320</v>
      </c>
    </row>
    <row r="3271" spans="1:21" x14ac:dyDescent="0.3">
      <c r="A3271">
        <v>588537</v>
      </c>
      <c r="B3271" s="2">
        <v>41830.411145833335</v>
      </c>
      <c r="C3271" t="s">
        <v>31</v>
      </c>
      <c r="D3271" t="s">
        <v>30</v>
      </c>
      <c r="E3271" t="s">
        <v>13</v>
      </c>
      <c r="F3271" t="s">
        <v>8</v>
      </c>
      <c r="G3271">
        <v>13802</v>
      </c>
      <c r="O3271">
        <v>948487</v>
      </c>
      <c r="P3271" s="2">
        <v>41862.397511574076</v>
      </c>
      <c r="Q3271" t="s">
        <v>32</v>
      </c>
      <c r="R3271" t="s">
        <v>30</v>
      </c>
      <c r="S3271" t="s">
        <v>20</v>
      </c>
      <c r="T3271" t="s">
        <v>4</v>
      </c>
      <c r="U3271">
        <v>97686</v>
      </c>
    </row>
    <row r="3272" spans="1:21" x14ac:dyDescent="0.3">
      <c r="A3272">
        <v>265882</v>
      </c>
      <c r="B3272" s="2">
        <v>41830.415092592593</v>
      </c>
      <c r="C3272" t="s">
        <v>31</v>
      </c>
      <c r="D3272" t="s">
        <v>30</v>
      </c>
      <c r="E3272" t="s">
        <v>13</v>
      </c>
      <c r="F3272" t="s">
        <v>8</v>
      </c>
      <c r="G3272">
        <v>56785</v>
      </c>
      <c r="O3272">
        <v>496594</v>
      </c>
      <c r="P3272" s="2">
        <v>41855.396932870368</v>
      </c>
      <c r="Q3272" t="s">
        <v>32</v>
      </c>
      <c r="R3272" t="s">
        <v>28</v>
      </c>
      <c r="S3272" t="s">
        <v>20</v>
      </c>
      <c r="T3272" t="s">
        <v>2</v>
      </c>
      <c r="U3272">
        <v>98665</v>
      </c>
    </row>
    <row r="3273" spans="1:21" x14ac:dyDescent="0.3">
      <c r="A3273">
        <v>198865</v>
      </c>
      <c r="B3273" s="2">
        <v>41809.398726851854</v>
      </c>
      <c r="C3273" t="s">
        <v>32</v>
      </c>
      <c r="D3273" t="s">
        <v>30</v>
      </c>
      <c r="E3273" t="s">
        <v>17</v>
      </c>
      <c r="F3273" t="s">
        <v>10</v>
      </c>
      <c r="G3273">
        <v>49604</v>
      </c>
      <c r="O3273">
        <v>400371</v>
      </c>
      <c r="P3273" s="2">
        <v>41859.810717592591</v>
      </c>
      <c r="Q3273" t="s">
        <v>32</v>
      </c>
      <c r="R3273" t="s">
        <v>28</v>
      </c>
      <c r="S3273" t="s">
        <v>15</v>
      </c>
      <c r="T3273" t="s">
        <v>10</v>
      </c>
      <c r="U3273">
        <v>2176</v>
      </c>
    </row>
    <row r="3274" spans="1:21" x14ac:dyDescent="0.3">
      <c r="A3274">
        <v>571114</v>
      </c>
      <c r="B3274" s="2">
        <v>41772.730740740742</v>
      </c>
      <c r="C3274" t="s">
        <v>31</v>
      </c>
      <c r="D3274" t="s">
        <v>28</v>
      </c>
      <c r="E3274" t="s">
        <v>14</v>
      </c>
      <c r="F3274" t="s">
        <v>2</v>
      </c>
      <c r="G3274">
        <v>91926</v>
      </c>
      <c r="O3274">
        <v>440318</v>
      </c>
      <c r="P3274" s="2">
        <v>41859.81046296296</v>
      </c>
      <c r="Q3274" t="s">
        <v>32</v>
      </c>
      <c r="R3274" t="s">
        <v>30</v>
      </c>
      <c r="S3274" t="s">
        <v>15</v>
      </c>
      <c r="T3274" t="s">
        <v>10</v>
      </c>
      <c r="U3274">
        <v>35977</v>
      </c>
    </row>
    <row r="3275" spans="1:21" x14ac:dyDescent="0.3">
      <c r="A3275">
        <v>480106</v>
      </c>
      <c r="B3275" s="2">
        <v>41781.39739583333</v>
      </c>
      <c r="C3275" t="s">
        <v>32</v>
      </c>
      <c r="D3275" t="s">
        <v>28</v>
      </c>
      <c r="E3275" t="s">
        <v>15</v>
      </c>
      <c r="F3275" t="s">
        <v>4</v>
      </c>
      <c r="G3275">
        <v>27928</v>
      </c>
      <c r="O3275">
        <v>937905</v>
      </c>
      <c r="P3275" s="2">
        <v>41859.811979166669</v>
      </c>
      <c r="Q3275" t="s">
        <v>32</v>
      </c>
      <c r="R3275" t="s">
        <v>21</v>
      </c>
      <c r="S3275" t="s">
        <v>15</v>
      </c>
      <c r="T3275" t="s">
        <v>10</v>
      </c>
      <c r="U3275">
        <v>94032</v>
      </c>
    </row>
    <row r="3276" spans="1:21" x14ac:dyDescent="0.3">
      <c r="A3276">
        <v>45977</v>
      </c>
      <c r="B3276" s="2">
        <v>41802.397141203706</v>
      </c>
      <c r="C3276" t="s">
        <v>32</v>
      </c>
      <c r="D3276" t="s">
        <v>28</v>
      </c>
      <c r="E3276" t="s">
        <v>15</v>
      </c>
      <c r="F3276" t="s">
        <v>4</v>
      </c>
      <c r="G3276">
        <v>47813</v>
      </c>
      <c r="O3276">
        <v>538330</v>
      </c>
      <c r="P3276" s="2">
        <v>41859.397615740738</v>
      </c>
      <c r="Q3276" t="s">
        <v>32</v>
      </c>
      <c r="R3276" t="s">
        <v>30</v>
      </c>
      <c r="S3276" t="s">
        <v>17</v>
      </c>
      <c r="T3276" t="s">
        <v>4</v>
      </c>
      <c r="U3276">
        <v>52310</v>
      </c>
    </row>
    <row r="3277" spans="1:21" x14ac:dyDescent="0.3">
      <c r="A3277">
        <v>161328</v>
      </c>
      <c r="B3277" s="2">
        <v>41789.959791666668</v>
      </c>
      <c r="C3277" t="s">
        <v>32</v>
      </c>
      <c r="D3277" t="s">
        <v>30</v>
      </c>
      <c r="E3277" t="s">
        <v>13</v>
      </c>
      <c r="F3277" t="s">
        <v>1</v>
      </c>
      <c r="G3277">
        <v>22912</v>
      </c>
      <c r="O3277">
        <v>320458</v>
      </c>
      <c r="P3277" s="2">
        <v>41859.400324074071</v>
      </c>
      <c r="Q3277" t="s">
        <v>32</v>
      </c>
      <c r="R3277" t="s">
        <v>30</v>
      </c>
      <c r="S3277" t="s">
        <v>17</v>
      </c>
      <c r="T3277" t="s">
        <v>4</v>
      </c>
      <c r="U3277">
        <v>4239</v>
      </c>
    </row>
    <row r="3278" spans="1:21" x14ac:dyDescent="0.3">
      <c r="A3278">
        <v>507460</v>
      </c>
      <c r="B3278" s="2">
        <v>41761.398287037038</v>
      </c>
      <c r="C3278" t="s">
        <v>32</v>
      </c>
      <c r="D3278" t="s">
        <v>28</v>
      </c>
      <c r="E3278" t="s">
        <v>18</v>
      </c>
      <c r="F3278" t="s">
        <v>10</v>
      </c>
      <c r="G3278">
        <v>19477</v>
      </c>
      <c r="O3278">
        <v>884604</v>
      </c>
      <c r="P3278" s="2">
        <v>41869.398113425923</v>
      </c>
      <c r="Q3278" t="s">
        <v>32</v>
      </c>
      <c r="R3278" t="s">
        <v>28</v>
      </c>
      <c r="S3278" t="s">
        <v>20</v>
      </c>
      <c r="T3278" t="s">
        <v>2</v>
      </c>
      <c r="U3278">
        <v>78962</v>
      </c>
    </row>
    <row r="3279" spans="1:21" x14ac:dyDescent="0.3">
      <c r="A3279">
        <v>529167</v>
      </c>
      <c r="B3279" s="2">
        <v>41765.524340277778</v>
      </c>
      <c r="C3279" t="s">
        <v>31</v>
      </c>
      <c r="D3279" t="s">
        <v>30</v>
      </c>
      <c r="E3279" t="s">
        <v>18</v>
      </c>
      <c r="F3279" t="s">
        <v>10</v>
      </c>
      <c r="G3279">
        <v>55175</v>
      </c>
      <c r="O3279">
        <v>526382</v>
      </c>
      <c r="P3279" s="2">
        <v>41870.45380787037</v>
      </c>
      <c r="Q3279" t="s">
        <v>32</v>
      </c>
      <c r="R3279" t="s">
        <v>28</v>
      </c>
      <c r="S3279" t="s">
        <v>20</v>
      </c>
      <c r="T3279" t="s">
        <v>2</v>
      </c>
      <c r="U3279">
        <v>19572</v>
      </c>
    </row>
    <row r="3280" spans="1:21" x14ac:dyDescent="0.3">
      <c r="A3280">
        <v>876558</v>
      </c>
      <c r="B3280" s="2">
        <v>41765.527141203704</v>
      </c>
      <c r="C3280" t="s">
        <v>32</v>
      </c>
      <c r="D3280" t="s">
        <v>28</v>
      </c>
      <c r="E3280" t="s">
        <v>18</v>
      </c>
      <c r="F3280" t="s">
        <v>10</v>
      </c>
      <c r="G3280">
        <v>69352</v>
      </c>
      <c r="O3280">
        <v>750015</v>
      </c>
      <c r="P3280" s="2">
        <v>41870.454375000001</v>
      </c>
      <c r="Q3280" t="s">
        <v>32</v>
      </c>
      <c r="R3280" t="s">
        <v>28</v>
      </c>
      <c r="S3280" t="s">
        <v>20</v>
      </c>
      <c r="T3280" t="s">
        <v>2</v>
      </c>
      <c r="U3280">
        <v>4938</v>
      </c>
    </row>
    <row r="3281" spans="1:21" x14ac:dyDescent="0.3">
      <c r="A3281">
        <v>107983</v>
      </c>
      <c r="B3281" s="2">
        <v>41767.397488425922</v>
      </c>
      <c r="C3281" t="s">
        <v>32</v>
      </c>
      <c r="D3281" t="s">
        <v>28</v>
      </c>
      <c r="E3281" t="s">
        <v>18</v>
      </c>
      <c r="F3281" t="s">
        <v>10</v>
      </c>
      <c r="G3281">
        <v>98779</v>
      </c>
      <c r="O3281">
        <v>820910</v>
      </c>
      <c r="P3281" s="2">
        <v>41873.296643518515</v>
      </c>
      <c r="Q3281" t="s">
        <v>32</v>
      </c>
      <c r="R3281" t="s">
        <v>28</v>
      </c>
      <c r="S3281" t="s">
        <v>20</v>
      </c>
      <c r="T3281" t="s">
        <v>2</v>
      </c>
      <c r="U3281">
        <v>76950</v>
      </c>
    </row>
    <row r="3282" spans="1:21" x14ac:dyDescent="0.3">
      <c r="A3282">
        <v>589965</v>
      </c>
      <c r="B3282" s="2">
        <v>41767.397893518515</v>
      </c>
      <c r="C3282" t="s">
        <v>31</v>
      </c>
      <c r="D3282" t="s">
        <v>28</v>
      </c>
      <c r="E3282" t="s">
        <v>18</v>
      </c>
      <c r="F3282" t="s">
        <v>10</v>
      </c>
      <c r="G3282">
        <v>64388</v>
      </c>
      <c r="O3282">
        <v>121878</v>
      </c>
      <c r="P3282" s="2">
        <v>41862.397164351853</v>
      </c>
      <c r="Q3282" t="s">
        <v>32</v>
      </c>
      <c r="R3282" t="s">
        <v>30</v>
      </c>
      <c r="S3282" t="s">
        <v>12</v>
      </c>
      <c r="T3282" t="s">
        <v>8</v>
      </c>
      <c r="U3282">
        <v>2017</v>
      </c>
    </row>
    <row r="3283" spans="1:21" x14ac:dyDescent="0.3">
      <c r="A3283">
        <v>822154</v>
      </c>
      <c r="B3283" s="2">
        <v>41772.816168981481</v>
      </c>
      <c r="C3283" t="s">
        <v>32</v>
      </c>
      <c r="D3283" t="s">
        <v>30</v>
      </c>
      <c r="E3283" t="s">
        <v>18</v>
      </c>
      <c r="F3283" t="s">
        <v>10</v>
      </c>
      <c r="G3283">
        <v>72835</v>
      </c>
      <c r="O3283">
        <v>839931</v>
      </c>
      <c r="P3283" s="2">
        <v>41875.561666666668</v>
      </c>
      <c r="Q3283" t="s">
        <v>32</v>
      </c>
      <c r="R3283" t="s">
        <v>28</v>
      </c>
      <c r="S3283" t="s">
        <v>17</v>
      </c>
      <c r="T3283" t="s">
        <v>1</v>
      </c>
      <c r="U3283">
        <v>39122</v>
      </c>
    </row>
    <row r="3284" spans="1:21" x14ac:dyDescent="0.3">
      <c r="A3284">
        <v>191002</v>
      </c>
      <c r="B3284" s="2">
        <v>41772.816458333335</v>
      </c>
      <c r="C3284" t="s">
        <v>31</v>
      </c>
      <c r="D3284" t="s">
        <v>30</v>
      </c>
      <c r="E3284" t="s">
        <v>18</v>
      </c>
      <c r="F3284" t="s">
        <v>10</v>
      </c>
      <c r="G3284">
        <v>23976</v>
      </c>
      <c r="O3284">
        <v>966110</v>
      </c>
      <c r="P3284" s="2">
        <v>41881.646886574075</v>
      </c>
      <c r="Q3284" t="s">
        <v>32</v>
      </c>
      <c r="R3284" t="s">
        <v>28</v>
      </c>
      <c r="S3284" t="s">
        <v>17</v>
      </c>
      <c r="T3284" t="s">
        <v>10</v>
      </c>
      <c r="U3284">
        <v>68121</v>
      </c>
    </row>
    <row r="3285" spans="1:21" x14ac:dyDescent="0.3">
      <c r="A3285">
        <v>872734</v>
      </c>
      <c r="B3285" s="2">
        <v>41772.816770833335</v>
      </c>
      <c r="C3285" t="s">
        <v>31</v>
      </c>
      <c r="D3285" t="s">
        <v>28</v>
      </c>
      <c r="E3285" t="s">
        <v>18</v>
      </c>
      <c r="F3285" t="s">
        <v>10</v>
      </c>
      <c r="G3285">
        <v>87545</v>
      </c>
      <c r="O3285">
        <v>937115</v>
      </c>
      <c r="P3285" s="2">
        <v>41877.606793981482</v>
      </c>
      <c r="Q3285" t="s">
        <v>32</v>
      </c>
      <c r="R3285" t="s">
        <v>28</v>
      </c>
      <c r="S3285" t="s">
        <v>17</v>
      </c>
      <c r="T3285" t="s">
        <v>2</v>
      </c>
      <c r="U3285">
        <v>53427</v>
      </c>
    </row>
    <row r="3286" spans="1:21" x14ac:dyDescent="0.3">
      <c r="A3286">
        <v>890170</v>
      </c>
      <c r="B3286" s="2">
        <v>41772.817546296297</v>
      </c>
      <c r="C3286" t="s">
        <v>31</v>
      </c>
      <c r="D3286" t="s">
        <v>28</v>
      </c>
      <c r="E3286" t="s">
        <v>18</v>
      </c>
      <c r="F3286" t="s">
        <v>10</v>
      </c>
      <c r="G3286">
        <v>56592</v>
      </c>
      <c r="O3286">
        <v>606170</v>
      </c>
      <c r="P3286" s="2">
        <v>41863.396840277775</v>
      </c>
      <c r="Q3286" t="s">
        <v>32</v>
      </c>
      <c r="R3286" t="s">
        <v>28</v>
      </c>
      <c r="S3286" t="s">
        <v>20</v>
      </c>
      <c r="T3286" t="s">
        <v>2</v>
      </c>
      <c r="U3286">
        <v>17384</v>
      </c>
    </row>
    <row r="3287" spans="1:21" x14ac:dyDescent="0.3">
      <c r="A3287">
        <v>355469</v>
      </c>
      <c r="B3287" s="2">
        <v>41772.818738425929</v>
      </c>
      <c r="C3287" t="s">
        <v>31</v>
      </c>
      <c r="D3287" t="s">
        <v>28</v>
      </c>
      <c r="E3287" t="s">
        <v>18</v>
      </c>
      <c r="F3287" t="s">
        <v>10</v>
      </c>
      <c r="G3287">
        <v>21741</v>
      </c>
      <c r="O3287">
        <v>123900</v>
      </c>
      <c r="P3287" s="2">
        <v>41863.397557870368</v>
      </c>
      <c r="Q3287" t="s">
        <v>32</v>
      </c>
      <c r="R3287" t="s">
        <v>29</v>
      </c>
      <c r="S3287" t="s">
        <v>20</v>
      </c>
      <c r="T3287" t="s">
        <v>2</v>
      </c>
      <c r="U3287">
        <v>73766</v>
      </c>
    </row>
    <row r="3288" spans="1:21" x14ac:dyDescent="0.3">
      <c r="A3288">
        <v>527847</v>
      </c>
      <c r="B3288" s="2">
        <v>41838.824965277781</v>
      </c>
      <c r="C3288" t="s">
        <v>31</v>
      </c>
      <c r="D3288" t="s">
        <v>28</v>
      </c>
      <c r="E3288" t="s">
        <v>18</v>
      </c>
      <c r="F3288" t="s">
        <v>10</v>
      </c>
      <c r="G3288">
        <v>10127</v>
      </c>
      <c r="O3288">
        <v>598860</v>
      </c>
      <c r="P3288" s="2">
        <v>41864.464745370373</v>
      </c>
      <c r="Q3288" t="s">
        <v>32</v>
      </c>
      <c r="R3288" t="s">
        <v>28</v>
      </c>
      <c r="S3288" t="s">
        <v>20</v>
      </c>
      <c r="T3288" t="s">
        <v>2</v>
      </c>
      <c r="U3288">
        <v>87702</v>
      </c>
    </row>
    <row r="3289" spans="1:21" x14ac:dyDescent="0.3">
      <c r="A3289">
        <v>944319</v>
      </c>
      <c r="B3289" s="2">
        <v>41838.827731481484</v>
      </c>
      <c r="C3289" t="s">
        <v>31</v>
      </c>
      <c r="D3289" t="s">
        <v>30</v>
      </c>
      <c r="E3289" t="s">
        <v>18</v>
      </c>
      <c r="F3289" t="s">
        <v>10</v>
      </c>
      <c r="G3289">
        <v>17048</v>
      </c>
      <c r="O3289">
        <v>148154</v>
      </c>
      <c r="P3289" s="2">
        <v>41878.397847222222</v>
      </c>
      <c r="Q3289" t="s">
        <v>32</v>
      </c>
      <c r="R3289" t="s">
        <v>28</v>
      </c>
      <c r="S3289" t="s">
        <v>18</v>
      </c>
      <c r="T3289" t="s">
        <v>2</v>
      </c>
      <c r="U3289">
        <v>41843</v>
      </c>
    </row>
    <row r="3290" spans="1:21" x14ac:dyDescent="0.3">
      <c r="A3290">
        <v>279834</v>
      </c>
      <c r="B3290" s="2">
        <v>41842.717013888891</v>
      </c>
      <c r="C3290" t="s">
        <v>32</v>
      </c>
      <c r="D3290" t="s">
        <v>28</v>
      </c>
      <c r="E3290" t="s">
        <v>18</v>
      </c>
      <c r="F3290" t="s">
        <v>2</v>
      </c>
      <c r="G3290">
        <v>78795</v>
      </c>
      <c r="O3290">
        <v>593448</v>
      </c>
      <c r="P3290" s="2">
        <v>41878.397094907406</v>
      </c>
      <c r="Q3290" t="s">
        <v>32</v>
      </c>
      <c r="R3290" t="s">
        <v>29</v>
      </c>
      <c r="S3290" t="s">
        <v>18</v>
      </c>
      <c r="T3290" t="s">
        <v>2</v>
      </c>
      <c r="U3290">
        <v>72810</v>
      </c>
    </row>
    <row r="3291" spans="1:21" x14ac:dyDescent="0.3">
      <c r="A3291">
        <v>901345</v>
      </c>
      <c r="B3291" s="2">
        <v>41842.718263888892</v>
      </c>
      <c r="C3291" t="s">
        <v>32</v>
      </c>
      <c r="D3291" t="s">
        <v>28</v>
      </c>
      <c r="E3291" t="s">
        <v>18</v>
      </c>
      <c r="F3291" t="s">
        <v>2</v>
      </c>
      <c r="G3291">
        <v>8630</v>
      </c>
      <c r="O3291">
        <v>999367</v>
      </c>
      <c r="P3291" s="2">
        <v>41865.398518518516</v>
      </c>
      <c r="Q3291" t="s">
        <v>32</v>
      </c>
      <c r="R3291" t="s">
        <v>28</v>
      </c>
      <c r="S3291" t="s">
        <v>17</v>
      </c>
      <c r="T3291" t="s">
        <v>8</v>
      </c>
      <c r="U3291">
        <v>55977</v>
      </c>
    </row>
    <row r="3292" spans="1:21" x14ac:dyDescent="0.3">
      <c r="A3292">
        <v>410046</v>
      </c>
      <c r="B3292" s="2">
        <v>41880.397037037037</v>
      </c>
      <c r="C3292" t="s">
        <v>32</v>
      </c>
      <c r="D3292" t="s">
        <v>30</v>
      </c>
      <c r="E3292" t="s">
        <v>18</v>
      </c>
      <c r="F3292" t="s">
        <v>10</v>
      </c>
      <c r="G3292">
        <v>5352</v>
      </c>
      <c r="O3292">
        <v>379272</v>
      </c>
      <c r="P3292" s="2">
        <v>41865.400879629633</v>
      </c>
      <c r="Q3292" t="s">
        <v>32</v>
      </c>
      <c r="R3292" t="s">
        <v>28</v>
      </c>
      <c r="S3292" t="s">
        <v>17</v>
      </c>
      <c r="T3292" t="s">
        <v>8</v>
      </c>
      <c r="U3292">
        <v>49897</v>
      </c>
    </row>
    <row r="3293" spans="1:21" x14ac:dyDescent="0.3">
      <c r="A3293">
        <v>680526</v>
      </c>
      <c r="B3293" s="2">
        <v>41880.397974537038</v>
      </c>
      <c r="C3293" t="s">
        <v>31</v>
      </c>
      <c r="D3293" t="s">
        <v>30</v>
      </c>
      <c r="E3293" t="s">
        <v>18</v>
      </c>
      <c r="F3293" t="s">
        <v>10</v>
      </c>
      <c r="G3293">
        <v>30324</v>
      </c>
      <c r="O3293">
        <v>323588</v>
      </c>
      <c r="P3293" s="2">
        <v>41866.789641203701</v>
      </c>
      <c r="Q3293" t="s">
        <v>32</v>
      </c>
      <c r="R3293" t="s">
        <v>28</v>
      </c>
      <c r="S3293" t="s">
        <v>17</v>
      </c>
      <c r="T3293" t="s">
        <v>5</v>
      </c>
      <c r="U3293">
        <v>89133</v>
      </c>
    </row>
    <row r="3294" spans="1:21" x14ac:dyDescent="0.3">
      <c r="A3294">
        <v>653570</v>
      </c>
      <c r="B3294" s="2">
        <v>41880.398310185185</v>
      </c>
      <c r="C3294" t="s">
        <v>32</v>
      </c>
      <c r="D3294" t="s">
        <v>28</v>
      </c>
      <c r="E3294" t="s">
        <v>18</v>
      </c>
      <c r="F3294" t="s">
        <v>10</v>
      </c>
      <c r="G3294">
        <v>67527</v>
      </c>
      <c r="O3294">
        <v>343794</v>
      </c>
      <c r="P3294" s="2">
        <v>41869.780104166668</v>
      </c>
      <c r="Q3294" t="s">
        <v>32</v>
      </c>
      <c r="R3294" t="s">
        <v>28</v>
      </c>
      <c r="S3294" t="s">
        <v>17</v>
      </c>
      <c r="T3294" t="s">
        <v>8</v>
      </c>
      <c r="U3294">
        <v>55509</v>
      </c>
    </row>
    <row r="3295" spans="1:21" x14ac:dyDescent="0.3">
      <c r="A3295">
        <v>373265</v>
      </c>
      <c r="B3295" s="2">
        <v>41782.396817129629</v>
      </c>
      <c r="C3295" t="s">
        <v>31</v>
      </c>
      <c r="D3295" t="s">
        <v>28</v>
      </c>
      <c r="E3295" t="s">
        <v>17</v>
      </c>
      <c r="F3295" t="s">
        <v>2</v>
      </c>
      <c r="G3295">
        <v>82628</v>
      </c>
      <c r="O3295">
        <v>421772</v>
      </c>
      <c r="P3295" s="2">
        <v>41869.781111111108</v>
      </c>
      <c r="Q3295" t="s">
        <v>32</v>
      </c>
      <c r="R3295" t="s">
        <v>28</v>
      </c>
      <c r="S3295" t="s">
        <v>17</v>
      </c>
      <c r="T3295" t="s">
        <v>8</v>
      </c>
      <c r="U3295">
        <v>23583</v>
      </c>
    </row>
    <row r="3296" spans="1:21" x14ac:dyDescent="0.3">
      <c r="A3296">
        <v>395383</v>
      </c>
      <c r="B3296" s="2">
        <v>41859.39738425926</v>
      </c>
      <c r="C3296" t="s">
        <v>32</v>
      </c>
      <c r="D3296" t="s">
        <v>28</v>
      </c>
      <c r="E3296" t="s">
        <v>15</v>
      </c>
      <c r="F3296" t="s">
        <v>2</v>
      </c>
      <c r="G3296">
        <v>14051</v>
      </c>
      <c r="O3296">
        <v>852384</v>
      </c>
      <c r="P3296" s="2">
        <v>41866.399027777778</v>
      </c>
      <c r="Q3296" t="s">
        <v>32</v>
      </c>
      <c r="R3296" t="s">
        <v>30</v>
      </c>
      <c r="S3296" t="s">
        <v>17</v>
      </c>
      <c r="T3296" t="s">
        <v>2</v>
      </c>
      <c r="U3296">
        <v>10158</v>
      </c>
    </row>
    <row r="3297" spans="1:21" x14ac:dyDescent="0.3">
      <c r="A3297">
        <v>506014</v>
      </c>
      <c r="B3297" s="2">
        <v>41799.396747685183</v>
      </c>
      <c r="C3297" t="s">
        <v>32</v>
      </c>
      <c r="D3297" t="s">
        <v>28</v>
      </c>
      <c r="E3297" t="s">
        <v>17</v>
      </c>
      <c r="F3297" t="s">
        <v>8</v>
      </c>
      <c r="G3297">
        <v>27703</v>
      </c>
      <c r="O3297">
        <v>349018</v>
      </c>
      <c r="P3297" s="2">
        <v>41866.400081018517</v>
      </c>
      <c r="Q3297" t="s">
        <v>32</v>
      </c>
      <c r="R3297" t="s">
        <v>30</v>
      </c>
      <c r="S3297" t="s">
        <v>17</v>
      </c>
      <c r="T3297" t="s">
        <v>2</v>
      </c>
      <c r="U3297">
        <v>6225</v>
      </c>
    </row>
    <row r="3298" spans="1:21" x14ac:dyDescent="0.3">
      <c r="A3298">
        <v>448476</v>
      </c>
      <c r="B3298" s="2">
        <v>41820.329918981479</v>
      </c>
      <c r="C3298" t="s">
        <v>32</v>
      </c>
      <c r="D3298" t="s">
        <v>28</v>
      </c>
      <c r="E3298" t="s">
        <v>17</v>
      </c>
      <c r="F3298" t="s">
        <v>8</v>
      </c>
      <c r="G3298">
        <v>42138</v>
      </c>
      <c r="O3298">
        <v>207990</v>
      </c>
      <c r="P3298" s="2">
        <v>41866.39775462963</v>
      </c>
      <c r="Q3298" t="s">
        <v>32</v>
      </c>
      <c r="R3298" t="s">
        <v>28</v>
      </c>
      <c r="S3298" t="s">
        <v>20</v>
      </c>
      <c r="T3298" t="s">
        <v>2</v>
      </c>
      <c r="U3298">
        <v>76707</v>
      </c>
    </row>
    <row r="3299" spans="1:21" x14ac:dyDescent="0.3">
      <c r="A3299">
        <v>164695</v>
      </c>
      <c r="B3299" s="2">
        <v>41820.333402777775</v>
      </c>
      <c r="C3299" t="s">
        <v>32</v>
      </c>
      <c r="D3299" t="s">
        <v>28</v>
      </c>
      <c r="E3299" t="s">
        <v>17</v>
      </c>
      <c r="F3299" t="s">
        <v>8</v>
      </c>
      <c r="G3299">
        <v>16268</v>
      </c>
      <c r="O3299">
        <v>386379</v>
      </c>
      <c r="P3299" s="2">
        <v>41873.554571759261</v>
      </c>
      <c r="Q3299" t="s">
        <v>32</v>
      </c>
      <c r="R3299" t="s">
        <v>28</v>
      </c>
      <c r="S3299" t="s">
        <v>20</v>
      </c>
      <c r="T3299" t="s">
        <v>2</v>
      </c>
      <c r="U3299">
        <v>52044</v>
      </c>
    </row>
    <row r="3300" spans="1:21" x14ac:dyDescent="0.3">
      <c r="A3300">
        <v>677313</v>
      </c>
      <c r="B3300" s="2">
        <v>41848.396909722222</v>
      </c>
      <c r="C3300" t="s">
        <v>32</v>
      </c>
      <c r="D3300" t="s">
        <v>28</v>
      </c>
      <c r="E3300" t="s">
        <v>17</v>
      </c>
      <c r="F3300" t="s">
        <v>10</v>
      </c>
      <c r="G3300">
        <v>18431</v>
      </c>
      <c r="O3300">
        <v>282279</v>
      </c>
      <c r="P3300" s="2">
        <v>41878.556608796294</v>
      </c>
      <c r="Q3300" t="s">
        <v>32</v>
      </c>
      <c r="R3300" t="s">
        <v>28</v>
      </c>
      <c r="S3300" t="s">
        <v>18</v>
      </c>
      <c r="T3300" t="s">
        <v>5</v>
      </c>
      <c r="U3300">
        <v>55483</v>
      </c>
    </row>
    <row r="3301" spans="1:21" x14ac:dyDescent="0.3">
      <c r="A3301">
        <v>805606</v>
      </c>
      <c r="B3301" s="2">
        <v>41849.503379629627</v>
      </c>
      <c r="C3301" t="s">
        <v>32</v>
      </c>
      <c r="D3301" t="s">
        <v>28</v>
      </c>
      <c r="E3301" t="s">
        <v>17</v>
      </c>
      <c r="F3301" t="s">
        <v>5</v>
      </c>
      <c r="G3301">
        <v>10691</v>
      </c>
      <c r="O3301">
        <v>769814</v>
      </c>
      <c r="P3301" s="2">
        <v>41870.706678240742</v>
      </c>
      <c r="Q3301" t="s">
        <v>32</v>
      </c>
      <c r="R3301" t="s">
        <v>28</v>
      </c>
      <c r="S3301" t="s">
        <v>20</v>
      </c>
      <c r="T3301" t="s">
        <v>10</v>
      </c>
      <c r="U3301">
        <v>36391</v>
      </c>
    </row>
    <row r="3302" spans="1:21" x14ac:dyDescent="0.3">
      <c r="A3302">
        <v>476925</v>
      </c>
      <c r="B3302" s="2">
        <v>41865.473912037036</v>
      </c>
      <c r="C3302" t="s">
        <v>32</v>
      </c>
      <c r="D3302" t="s">
        <v>28</v>
      </c>
      <c r="E3302" t="s">
        <v>17</v>
      </c>
      <c r="F3302" t="s">
        <v>10</v>
      </c>
      <c r="G3302">
        <v>99554</v>
      </c>
      <c r="O3302">
        <v>310509</v>
      </c>
      <c r="P3302" s="2">
        <v>41878.587372685186</v>
      </c>
      <c r="Q3302" t="s">
        <v>32</v>
      </c>
      <c r="R3302" t="s">
        <v>28</v>
      </c>
      <c r="S3302" t="s">
        <v>20</v>
      </c>
      <c r="T3302" t="s">
        <v>10</v>
      </c>
      <c r="U3302">
        <v>33445</v>
      </c>
    </row>
    <row r="3303" spans="1:21" x14ac:dyDescent="0.3">
      <c r="A3303">
        <v>345513</v>
      </c>
      <c r="B3303" s="2">
        <v>41865.474733796298</v>
      </c>
      <c r="C3303" t="s">
        <v>32</v>
      </c>
      <c r="D3303" t="s">
        <v>28</v>
      </c>
      <c r="E3303" t="s">
        <v>17</v>
      </c>
      <c r="F3303" t="s">
        <v>10</v>
      </c>
      <c r="G3303">
        <v>24756</v>
      </c>
      <c r="O3303">
        <v>691883</v>
      </c>
      <c r="P3303" s="2">
        <v>41878.587650462963</v>
      </c>
      <c r="Q3303" t="s">
        <v>32</v>
      </c>
      <c r="R3303" t="s">
        <v>30</v>
      </c>
      <c r="S3303" t="s">
        <v>20</v>
      </c>
      <c r="T3303" t="s">
        <v>10</v>
      </c>
      <c r="U3303">
        <v>10475</v>
      </c>
    </row>
    <row r="3304" spans="1:21" x14ac:dyDescent="0.3">
      <c r="A3304">
        <v>264413</v>
      </c>
      <c r="B3304" s="2">
        <v>41865.473773148151</v>
      </c>
      <c r="C3304" t="s">
        <v>31</v>
      </c>
      <c r="D3304" t="s">
        <v>29</v>
      </c>
      <c r="E3304" t="s">
        <v>17</v>
      </c>
      <c r="F3304" t="s">
        <v>10</v>
      </c>
      <c r="G3304">
        <v>84552</v>
      </c>
      <c r="O3304">
        <v>206995</v>
      </c>
      <c r="P3304" s="2">
        <v>41878.588043981479</v>
      </c>
      <c r="Q3304" t="s">
        <v>32</v>
      </c>
      <c r="R3304" t="s">
        <v>28</v>
      </c>
      <c r="S3304" t="s">
        <v>20</v>
      </c>
      <c r="T3304" t="s">
        <v>10</v>
      </c>
      <c r="U3304">
        <v>2713</v>
      </c>
    </row>
    <row r="3305" spans="1:21" x14ac:dyDescent="0.3">
      <c r="A3305">
        <v>971950</v>
      </c>
      <c r="B3305" s="2">
        <v>41872.728738425925</v>
      </c>
      <c r="C3305" t="s">
        <v>32</v>
      </c>
      <c r="D3305" t="s">
        <v>28</v>
      </c>
      <c r="E3305" t="s">
        <v>17</v>
      </c>
      <c r="F3305" t="s">
        <v>8</v>
      </c>
      <c r="G3305">
        <v>28180</v>
      </c>
      <c r="O3305">
        <v>399721</v>
      </c>
      <c r="P3305" s="2">
        <v>41878.588865740741</v>
      </c>
      <c r="Q3305" t="s">
        <v>32</v>
      </c>
      <c r="R3305" t="s">
        <v>28</v>
      </c>
      <c r="S3305" t="s">
        <v>20</v>
      </c>
      <c r="T3305" t="s">
        <v>10</v>
      </c>
      <c r="U3305">
        <v>54367</v>
      </c>
    </row>
    <row r="3306" spans="1:21" x14ac:dyDescent="0.3">
      <c r="A3306">
        <v>828711</v>
      </c>
      <c r="B3306" s="2">
        <v>41872.729560185187</v>
      </c>
      <c r="C3306" t="s">
        <v>32</v>
      </c>
      <c r="D3306" t="s">
        <v>30</v>
      </c>
      <c r="E3306" t="s">
        <v>17</v>
      </c>
      <c r="F3306" t="s">
        <v>8</v>
      </c>
      <c r="G3306">
        <v>75762</v>
      </c>
      <c r="O3306">
        <v>277316</v>
      </c>
      <c r="P3306" s="2">
        <v>41870.396793981483</v>
      </c>
      <c r="Q3306" t="s">
        <v>32</v>
      </c>
      <c r="R3306" t="s">
        <v>28</v>
      </c>
      <c r="S3306" t="s">
        <v>17</v>
      </c>
      <c r="T3306" t="s">
        <v>6</v>
      </c>
      <c r="U3306">
        <v>30060</v>
      </c>
    </row>
    <row r="3307" spans="1:21" x14ac:dyDescent="0.3">
      <c r="A3307">
        <v>369701</v>
      </c>
      <c r="B3307" s="2">
        <v>41872.786122685182</v>
      </c>
      <c r="C3307" t="s">
        <v>32</v>
      </c>
      <c r="D3307" t="s">
        <v>28</v>
      </c>
      <c r="E3307" t="s">
        <v>17</v>
      </c>
      <c r="F3307" t="s">
        <v>8</v>
      </c>
      <c r="G3307">
        <v>42790</v>
      </c>
      <c r="O3307">
        <v>932245</v>
      </c>
      <c r="P3307" s="2">
        <v>41870.3981712963</v>
      </c>
      <c r="Q3307" t="s">
        <v>32</v>
      </c>
      <c r="R3307" t="s">
        <v>28</v>
      </c>
      <c r="S3307" t="s">
        <v>17</v>
      </c>
      <c r="T3307" t="s">
        <v>6</v>
      </c>
      <c r="U3307">
        <v>2202</v>
      </c>
    </row>
    <row r="3308" spans="1:21" x14ac:dyDescent="0.3">
      <c r="A3308">
        <v>786103</v>
      </c>
      <c r="B3308" s="2">
        <v>41873.57675925926</v>
      </c>
      <c r="C3308" t="s">
        <v>31</v>
      </c>
      <c r="D3308" t="s">
        <v>30</v>
      </c>
      <c r="E3308" t="s">
        <v>17</v>
      </c>
      <c r="F3308" t="s">
        <v>5</v>
      </c>
      <c r="G3308">
        <v>19217</v>
      </c>
      <c r="O3308">
        <v>514442</v>
      </c>
      <c r="P3308" s="2">
        <v>41870.398599537039</v>
      </c>
      <c r="Q3308" t="s">
        <v>32</v>
      </c>
      <c r="R3308" t="s">
        <v>30</v>
      </c>
      <c r="S3308" t="s">
        <v>17</v>
      </c>
      <c r="T3308" t="s">
        <v>6</v>
      </c>
      <c r="U3308">
        <v>97066</v>
      </c>
    </row>
    <row r="3309" spans="1:21" x14ac:dyDescent="0.3">
      <c r="A3309">
        <v>596520</v>
      </c>
      <c r="B3309" s="2">
        <v>41878.580972222226</v>
      </c>
      <c r="C3309" t="s">
        <v>31</v>
      </c>
      <c r="D3309" t="s">
        <v>30</v>
      </c>
      <c r="E3309" t="s">
        <v>17</v>
      </c>
      <c r="F3309" t="s">
        <v>10</v>
      </c>
      <c r="G3309">
        <v>43284</v>
      </c>
      <c r="O3309">
        <v>585171</v>
      </c>
      <c r="P3309" s="2">
        <v>41877.396921296298</v>
      </c>
      <c r="Q3309" t="s">
        <v>32</v>
      </c>
      <c r="R3309" t="s">
        <v>28</v>
      </c>
      <c r="S3309" t="s">
        <v>20</v>
      </c>
      <c r="T3309" t="s">
        <v>4</v>
      </c>
      <c r="U3309">
        <v>50987</v>
      </c>
    </row>
    <row r="3310" spans="1:21" x14ac:dyDescent="0.3">
      <c r="A3310">
        <v>716768</v>
      </c>
      <c r="B3310" s="2">
        <v>41876.398912037039</v>
      </c>
      <c r="C3310" t="s">
        <v>31</v>
      </c>
      <c r="D3310" t="s">
        <v>28</v>
      </c>
      <c r="E3310" t="s">
        <v>17</v>
      </c>
      <c r="F3310" t="s">
        <v>6</v>
      </c>
      <c r="G3310">
        <v>5433</v>
      </c>
      <c r="O3310">
        <v>414781</v>
      </c>
      <c r="P3310" s="2">
        <v>41877.398125</v>
      </c>
      <c r="Q3310" t="s">
        <v>32</v>
      </c>
      <c r="R3310" t="s">
        <v>28</v>
      </c>
      <c r="S3310" t="s">
        <v>20</v>
      </c>
      <c r="T3310" t="s">
        <v>4</v>
      </c>
      <c r="U3310">
        <v>83282</v>
      </c>
    </row>
    <row r="3311" spans="1:21" x14ac:dyDescent="0.3">
      <c r="A3311">
        <v>729601</v>
      </c>
      <c r="B3311" s="2">
        <v>41877.395509259259</v>
      </c>
      <c r="C3311" t="s">
        <v>32</v>
      </c>
      <c r="D3311" t="s">
        <v>30</v>
      </c>
      <c r="E3311" t="s">
        <v>17</v>
      </c>
      <c r="F3311" t="s">
        <v>6</v>
      </c>
      <c r="G3311">
        <v>37115</v>
      </c>
      <c r="O3311">
        <v>198006</v>
      </c>
      <c r="P3311" s="2">
        <v>41878.398275462961</v>
      </c>
      <c r="Q3311" t="s">
        <v>32</v>
      </c>
      <c r="R3311" t="s">
        <v>28</v>
      </c>
      <c r="S3311" t="s">
        <v>17</v>
      </c>
      <c r="T3311" t="s">
        <v>2</v>
      </c>
      <c r="U3311">
        <v>8690</v>
      </c>
    </row>
    <row r="3312" spans="1:21" x14ac:dyDescent="0.3">
      <c r="A3312">
        <v>391507</v>
      </c>
      <c r="B3312" s="2">
        <v>41862.397997685184</v>
      </c>
      <c r="C3312" t="s">
        <v>32</v>
      </c>
      <c r="D3312" t="s">
        <v>30</v>
      </c>
      <c r="E3312" t="s">
        <v>12</v>
      </c>
      <c r="F3312" t="s">
        <v>10</v>
      </c>
      <c r="G3312">
        <v>24210</v>
      </c>
      <c r="O3312">
        <v>971257</v>
      </c>
      <c r="P3312" s="2">
        <v>41878.397094907406</v>
      </c>
      <c r="Q3312" t="s">
        <v>32</v>
      </c>
      <c r="R3312" t="s">
        <v>30</v>
      </c>
      <c r="S3312" t="s">
        <v>17</v>
      </c>
      <c r="T3312" t="s">
        <v>10</v>
      </c>
      <c r="U3312">
        <v>12527</v>
      </c>
    </row>
    <row r="3313" spans="1:21" x14ac:dyDescent="0.3">
      <c r="A3313">
        <v>794711</v>
      </c>
      <c r="B3313" s="2">
        <v>41849.601736111108</v>
      </c>
      <c r="C3313" t="s">
        <v>32</v>
      </c>
      <c r="D3313" t="s">
        <v>30</v>
      </c>
      <c r="E3313" t="s">
        <v>12</v>
      </c>
      <c r="F3313" t="s">
        <v>4</v>
      </c>
      <c r="G3313">
        <v>90076</v>
      </c>
      <c r="O3313">
        <v>748016</v>
      </c>
      <c r="P3313" s="2">
        <v>41879.723217592589</v>
      </c>
      <c r="Q3313" t="s">
        <v>32</v>
      </c>
      <c r="R3313" t="s">
        <v>30</v>
      </c>
      <c r="S3313" t="s">
        <v>17</v>
      </c>
      <c r="T3313" t="s">
        <v>10</v>
      </c>
      <c r="U3313">
        <v>13152</v>
      </c>
    </row>
    <row r="3314" spans="1:21" x14ac:dyDescent="0.3">
      <c r="A3314">
        <v>656787</v>
      </c>
      <c r="B3314" s="2">
        <v>41782.749120370368</v>
      </c>
      <c r="C3314" t="s">
        <v>31</v>
      </c>
      <c r="D3314" t="s">
        <v>30</v>
      </c>
      <c r="E3314" t="s">
        <v>20</v>
      </c>
      <c r="F3314" t="s">
        <v>10</v>
      </c>
      <c r="G3314">
        <v>32731</v>
      </c>
      <c r="O3314">
        <v>308705</v>
      </c>
      <c r="P3314" s="2">
        <v>41879.398923611108</v>
      </c>
      <c r="Q3314" t="s">
        <v>32</v>
      </c>
      <c r="R3314" t="s">
        <v>30</v>
      </c>
      <c r="S3314" t="s">
        <v>12</v>
      </c>
      <c r="T3314" t="s">
        <v>2</v>
      </c>
      <c r="U3314">
        <v>51542</v>
      </c>
    </row>
    <row r="3315" spans="1:21" x14ac:dyDescent="0.3">
      <c r="A3315">
        <v>410418</v>
      </c>
      <c r="B3315" s="2">
        <v>41782.751296296294</v>
      </c>
      <c r="C3315" t="s">
        <v>32</v>
      </c>
      <c r="D3315" t="s">
        <v>28</v>
      </c>
      <c r="E3315" t="s">
        <v>20</v>
      </c>
      <c r="F3315" t="s">
        <v>10</v>
      </c>
      <c r="G3315">
        <v>75381</v>
      </c>
      <c r="O3315">
        <v>241980</v>
      </c>
      <c r="P3315" s="2">
        <v>41866.39744212963</v>
      </c>
      <c r="Q3315" t="s">
        <v>32</v>
      </c>
      <c r="R3315" t="s">
        <v>30</v>
      </c>
      <c r="S3315" t="s">
        <v>14</v>
      </c>
      <c r="T3315" t="s">
        <v>10</v>
      </c>
      <c r="U3315">
        <v>40276</v>
      </c>
    </row>
    <row r="3316" spans="1:21" x14ac:dyDescent="0.3">
      <c r="A3316">
        <v>475908</v>
      </c>
      <c r="B3316" s="2">
        <v>41775.737476851849</v>
      </c>
      <c r="C3316" t="s">
        <v>32</v>
      </c>
      <c r="D3316" t="s">
        <v>28</v>
      </c>
      <c r="E3316" t="s">
        <v>20</v>
      </c>
      <c r="F3316" t="s">
        <v>10</v>
      </c>
      <c r="G3316">
        <v>58723</v>
      </c>
      <c r="O3316">
        <v>482083</v>
      </c>
      <c r="P3316" s="2">
        <v>41879.43304398148</v>
      </c>
      <c r="Q3316" t="s">
        <v>32</v>
      </c>
      <c r="R3316" t="s">
        <v>30</v>
      </c>
      <c r="S3316" t="s">
        <v>14</v>
      </c>
      <c r="T3316" t="s">
        <v>10</v>
      </c>
      <c r="U3316">
        <v>50187</v>
      </c>
    </row>
    <row r="3317" spans="1:21" x14ac:dyDescent="0.3">
      <c r="A3317">
        <v>825365</v>
      </c>
      <c r="B3317" s="2">
        <v>41775.740104166667</v>
      </c>
      <c r="C3317" t="s">
        <v>31</v>
      </c>
      <c r="D3317" t="s">
        <v>28</v>
      </c>
      <c r="E3317" t="s">
        <v>20</v>
      </c>
      <c r="F3317" t="s">
        <v>10</v>
      </c>
      <c r="G3317">
        <v>66849</v>
      </c>
      <c r="O3317">
        <v>224909</v>
      </c>
      <c r="P3317" s="2">
        <v>41879.43340277778</v>
      </c>
      <c r="Q3317" t="s">
        <v>32</v>
      </c>
      <c r="R3317" t="s">
        <v>30</v>
      </c>
      <c r="S3317" t="s">
        <v>14</v>
      </c>
      <c r="T3317" t="s">
        <v>10</v>
      </c>
      <c r="U3317">
        <v>6366</v>
      </c>
    </row>
    <row r="3318" spans="1:21" x14ac:dyDescent="0.3">
      <c r="A3318">
        <v>747318</v>
      </c>
      <c r="B3318" s="2">
        <v>41775.73778935185</v>
      </c>
      <c r="C3318" t="s">
        <v>32</v>
      </c>
      <c r="D3318" t="s">
        <v>29</v>
      </c>
      <c r="E3318" t="s">
        <v>20</v>
      </c>
      <c r="F3318" t="s">
        <v>10</v>
      </c>
      <c r="G3318">
        <v>14799</v>
      </c>
      <c r="O3318">
        <v>978212</v>
      </c>
      <c r="P3318" s="2">
        <v>41879.433749999997</v>
      </c>
      <c r="Q3318" t="s">
        <v>32</v>
      </c>
      <c r="R3318" t="s">
        <v>30</v>
      </c>
      <c r="S3318" t="s">
        <v>14</v>
      </c>
      <c r="T3318" t="s">
        <v>10</v>
      </c>
      <c r="U3318">
        <v>92378</v>
      </c>
    </row>
    <row r="3319" spans="1:21" x14ac:dyDescent="0.3">
      <c r="A3319">
        <v>729869</v>
      </c>
      <c r="B3319" s="2">
        <v>41775.738043981481</v>
      </c>
      <c r="C3319" t="s">
        <v>32</v>
      </c>
      <c r="D3319" t="s">
        <v>29</v>
      </c>
      <c r="E3319" t="s">
        <v>20</v>
      </c>
      <c r="F3319" t="s">
        <v>10</v>
      </c>
      <c r="G3319">
        <v>33179</v>
      </c>
      <c r="O3319">
        <v>778082</v>
      </c>
      <c r="P3319" s="2">
        <v>41879.434039351851</v>
      </c>
      <c r="Q3319" t="s">
        <v>32</v>
      </c>
      <c r="R3319" t="s">
        <v>29</v>
      </c>
      <c r="S3319" t="s">
        <v>14</v>
      </c>
      <c r="T3319" t="s">
        <v>10</v>
      </c>
      <c r="U3319">
        <v>79200</v>
      </c>
    </row>
    <row r="3320" spans="1:21" x14ac:dyDescent="0.3">
      <c r="A3320">
        <v>114826</v>
      </c>
      <c r="B3320" s="2">
        <v>41871.640949074077</v>
      </c>
      <c r="C3320" t="s">
        <v>31</v>
      </c>
      <c r="D3320" t="s">
        <v>30</v>
      </c>
      <c r="E3320" t="s">
        <v>20</v>
      </c>
      <c r="F3320" t="s">
        <v>10</v>
      </c>
      <c r="G3320">
        <v>41054</v>
      </c>
      <c r="O3320">
        <v>314008</v>
      </c>
      <c r="P3320" s="2">
        <v>41880.38690972222</v>
      </c>
      <c r="Q3320" t="s">
        <v>32</v>
      </c>
      <c r="R3320" t="s">
        <v>28</v>
      </c>
      <c r="S3320" t="s">
        <v>12</v>
      </c>
      <c r="T3320" t="s">
        <v>6</v>
      </c>
      <c r="U3320">
        <v>13851</v>
      </c>
    </row>
    <row r="3321" spans="1:21" x14ac:dyDescent="0.3">
      <c r="A3321">
        <v>899997</v>
      </c>
      <c r="B3321" s="2">
        <v>41871.782581018517</v>
      </c>
      <c r="C3321" t="s">
        <v>31</v>
      </c>
      <c r="D3321" t="s">
        <v>30</v>
      </c>
      <c r="E3321" t="s">
        <v>20</v>
      </c>
      <c r="F3321" t="s">
        <v>10</v>
      </c>
      <c r="G3321">
        <v>91371</v>
      </c>
      <c r="O3321">
        <v>347116</v>
      </c>
      <c r="P3321" s="2">
        <v>41880.387291666666</v>
      </c>
      <c r="Q3321" t="s">
        <v>32</v>
      </c>
      <c r="R3321" t="s">
        <v>28</v>
      </c>
      <c r="S3321" t="s">
        <v>12</v>
      </c>
      <c r="T3321" t="s">
        <v>6</v>
      </c>
      <c r="U3321">
        <v>96439</v>
      </c>
    </row>
    <row r="3322" spans="1:21" x14ac:dyDescent="0.3">
      <c r="A3322">
        <v>390743</v>
      </c>
      <c r="B3322" s="2">
        <v>41871.783518518518</v>
      </c>
      <c r="C3322" t="s">
        <v>32</v>
      </c>
      <c r="D3322" t="s">
        <v>30</v>
      </c>
      <c r="E3322" t="s">
        <v>20</v>
      </c>
      <c r="F3322" t="s">
        <v>10</v>
      </c>
      <c r="G3322">
        <v>33532</v>
      </c>
      <c r="O3322">
        <v>878270</v>
      </c>
      <c r="P3322" s="2">
        <v>41761.034502314818</v>
      </c>
      <c r="Q3322" t="s">
        <v>32</v>
      </c>
      <c r="R3322" t="s">
        <v>28</v>
      </c>
      <c r="S3322" t="s">
        <v>17</v>
      </c>
      <c r="T3322" t="s">
        <v>2</v>
      </c>
      <c r="U3322">
        <v>64941</v>
      </c>
    </row>
    <row r="3323" spans="1:21" x14ac:dyDescent="0.3">
      <c r="A3323">
        <v>169266</v>
      </c>
      <c r="B3323" s="2">
        <v>41871.785497685189</v>
      </c>
      <c r="C3323" t="s">
        <v>31</v>
      </c>
      <c r="D3323" t="s">
        <v>30</v>
      </c>
      <c r="E3323" t="s">
        <v>20</v>
      </c>
      <c r="F3323" t="s">
        <v>10</v>
      </c>
      <c r="G3323">
        <v>1188</v>
      </c>
      <c r="O3323">
        <v>117555</v>
      </c>
      <c r="P3323" s="2">
        <v>41776.346307870372</v>
      </c>
      <c r="Q3323" t="s">
        <v>32</v>
      </c>
      <c r="R3323" t="s">
        <v>30</v>
      </c>
      <c r="S3323" t="s">
        <v>20</v>
      </c>
      <c r="T3323" t="s">
        <v>4</v>
      </c>
      <c r="U3323">
        <v>84440</v>
      </c>
    </row>
    <row r="3324" spans="1:21" x14ac:dyDescent="0.3">
      <c r="A3324">
        <v>114741</v>
      </c>
      <c r="B3324" s="2">
        <v>41871.784189814818</v>
      </c>
      <c r="C3324" t="s">
        <v>32</v>
      </c>
      <c r="D3324" t="s">
        <v>30</v>
      </c>
      <c r="E3324" t="s">
        <v>20</v>
      </c>
      <c r="F3324" t="s">
        <v>10</v>
      </c>
      <c r="G3324">
        <v>12959</v>
      </c>
      <c r="O3324">
        <v>627173</v>
      </c>
      <c r="P3324" s="2">
        <v>41776.347025462965</v>
      </c>
      <c r="Q3324" t="s">
        <v>32</v>
      </c>
      <c r="R3324" t="s">
        <v>30</v>
      </c>
      <c r="S3324" t="s">
        <v>20</v>
      </c>
      <c r="T3324" t="s">
        <v>4</v>
      </c>
      <c r="U3324">
        <v>97713</v>
      </c>
    </row>
    <row r="3325" spans="1:21" x14ac:dyDescent="0.3">
      <c r="A3325">
        <v>161963</v>
      </c>
      <c r="B3325" s="2">
        <v>41871.788923611108</v>
      </c>
      <c r="C3325" t="s">
        <v>31</v>
      </c>
      <c r="D3325" t="s">
        <v>30</v>
      </c>
      <c r="E3325" t="s">
        <v>20</v>
      </c>
      <c r="F3325" t="s">
        <v>10</v>
      </c>
      <c r="G3325">
        <v>68381</v>
      </c>
      <c r="O3325">
        <v>160023</v>
      </c>
      <c r="P3325" s="2">
        <v>41760.291296296295</v>
      </c>
      <c r="Q3325" t="s">
        <v>32</v>
      </c>
      <c r="R3325" t="s">
        <v>30</v>
      </c>
      <c r="S3325" t="s">
        <v>17</v>
      </c>
      <c r="T3325" t="s">
        <v>10</v>
      </c>
      <c r="U3325">
        <v>94328</v>
      </c>
    </row>
    <row r="3326" spans="1:21" x14ac:dyDescent="0.3">
      <c r="A3326">
        <v>897881</v>
      </c>
      <c r="B3326" s="2">
        <v>41871.789236111108</v>
      </c>
      <c r="C3326" t="s">
        <v>31</v>
      </c>
      <c r="D3326" t="s">
        <v>30</v>
      </c>
      <c r="E3326" t="s">
        <v>20</v>
      </c>
      <c r="F3326" t="s">
        <v>10</v>
      </c>
      <c r="G3326">
        <v>7690</v>
      </c>
      <c r="O3326">
        <v>591543</v>
      </c>
      <c r="P3326" s="2">
        <v>41760.295023148145</v>
      </c>
      <c r="Q3326" t="s">
        <v>32</v>
      </c>
      <c r="R3326" t="s">
        <v>28</v>
      </c>
      <c r="S3326" t="s">
        <v>17</v>
      </c>
      <c r="T3326" t="s">
        <v>10</v>
      </c>
      <c r="U3326">
        <v>29216</v>
      </c>
    </row>
    <row r="3327" spans="1:21" x14ac:dyDescent="0.3">
      <c r="A3327">
        <v>331487</v>
      </c>
      <c r="B3327" s="2">
        <v>41877.632881944446</v>
      </c>
      <c r="C3327" t="s">
        <v>32</v>
      </c>
      <c r="D3327" t="s">
        <v>28</v>
      </c>
      <c r="E3327" t="s">
        <v>20</v>
      </c>
      <c r="F3327" t="s">
        <v>10</v>
      </c>
      <c r="G3327">
        <v>55670</v>
      </c>
      <c r="O3327">
        <v>778435</v>
      </c>
      <c r="P3327" s="2">
        <v>41760.289421296293</v>
      </c>
      <c r="Q3327" t="s">
        <v>32</v>
      </c>
      <c r="R3327" t="s">
        <v>30</v>
      </c>
      <c r="S3327" t="s">
        <v>17</v>
      </c>
      <c r="T3327" t="s">
        <v>10</v>
      </c>
      <c r="U3327">
        <v>55524</v>
      </c>
    </row>
    <row r="3328" spans="1:21" x14ac:dyDescent="0.3">
      <c r="A3328">
        <v>219953</v>
      </c>
      <c r="B3328" s="2">
        <v>41879.678483796299</v>
      </c>
      <c r="C3328" t="s">
        <v>32</v>
      </c>
      <c r="D3328" t="s">
        <v>30</v>
      </c>
      <c r="E3328" t="s">
        <v>20</v>
      </c>
      <c r="F3328" t="s">
        <v>10</v>
      </c>
      <c r="G3328">
        <v>88338</v>
      </c>
      <c r="O3328">
        <v>356964</v>
      </c>
      <c r="P3328" s="2">
        <v>41768.997627314813</v>
      </c>
      <c r="Q3328" t="s">
        <v>32</v>
      </c>
      <c r="R3328" t="s">
        <v>28</v>
      </c>
      <c r="S3328" t="s">
        <v>17</v>
      </c>
      <c r="T3328" t="s">
        <v>10</v>
      </c>
      <c r="U3328">
        <v>16944</v>
      </c>
    </row>
    <row r="3329" spans="1:21" x14ac:dyDescent="0.3">
      <c r="A3329">
        <v>590522</v>
      </c>
      <c r="B3329" s="2">
        <v>41879.680983796294</v>
      </c>
      <c r="C3329" t="s">
        <v>31</v>
      </c>
      <c r="D3329" t="s">
        <v>30</v>
      </c>
      <c r="E3329" t="s">
        <v>20</v>
      </c>
      <c r="F3329" t="s">
        <v>10</v>
      </c>
      <c r="G3329">
        <v>91558</v>
      </c>
      <c r="O3329">
        <v>271667</v>
      </c>
      <c r="P3329" s="2">
        <v>41782.695717592593</v>
      </c>
      <c r="Q3329" t="s">
        <v>32</v>
      </c>
      <c r="R3329" t="s">
        <v>30</v>
      </c>
      <c r="S3329" t="s">
        <v>12</v>
      </c>
      <c r="T3329" t="s">
        <v>10</v>
      </c>
      <c r="U3329">
        <v>45996</v>
      </c>
    </row>
    <row r="3330" spans="1:21" x14ac:dyDescent="0.3">
      <c r="A3330">
        <v>646084</v>
      </c>
      <c r="B3330" s="2">
        <v>41788.313773148147</v>
      </c>
      <c r="C3330" t="s">
        <v>31</v>
      </c>
      <c r="D3330" t="s">
        <v>30</v>
      </c>
      <c r="E3330" t="s">
        <v>17</v>
      </c>
      <c r="F3330" t="s">
        <v>1</v>
      </c>
      <c r="G3330">
        <v>89351</v>
      </c>
      <c r="O3330">
        <v>737128</v>
      </c>
      <c r="P3330" s="2">
        <v>41786.604953703703</v>
      </c>
      <c r="Q3330" t="s">
        <v>32</v>
      </c>
      <c r="R3330" t="s">
        <v>28</v>
      </c>
      <c r="S3330" t="s">
        <v>12</v>
      </c>
      <c r="T3330" t="s">
        <v>10</v>
      </c>
      <c r="U3330">
        <v>56931</v>
      </c>
    </row>
    <row r="3331" spans="1:21" x14ac:dyDescent="0.3">
      <c r="A3331">
        <v>510340</v>
      </c>
      <c r="B3331" s="2">
        <v>41786.497534722221</v>
      </c>
      <c r="C3331" t="s">
        <v>32</v>
      </c>
      <c r="D3331" t="s">
        <v>28</v>
      </c>
      <c r="E3331" t="s">
        <v>17</v>
      </c>
      <c r="F3331" t="s">
        <v>1</v>
      </c>
      <c r="G3331">
        <v>88420</v>
      </c>
      <c r="O3331">
        <v>46756</v>
      </c>
      <c r="P3331" s="2">
        <v>41766.362893518519</v>
      </c>
      <c r="Q3331" t="s">
        <v>32</v>
      </c>
      <c r="R3331" t="s">
        <v>30</v>
      </c>
      <c r="S3331" t="s">
        <v>20</v>
      </c>
      <c r="T3331" t="s">
        <v>6</v>
      </c>
      <c r="U3331">
        <v>96923</v>
      </c>
    </row>
    <row r="3332" spans="1:21" x14ac:dyDescent="0.3">
      <c r="A3332">
        <v>259229</v>
      </c>
      <c r="B3332" s="2">
        <v>41816.430393518516</v>
      </c>
      <c r="C3332" t="s">
        <v>32</v>
      </c>
      <c r="D3332" t="s">
        <v>28</v>
      </c>
      <c r="E3332" t="s">
        <v>12</v>
      </c>
      <c r="F3332" t="s">
        <v>6</v>
      </c>
      <c r="G3332">
        <v>27256</v>
      </c>
      <c r="O3332">
        <v>655350</v>
      </c>
      <c r="P3332" s="2">
        <v>41777.61277777778</v>
      </c>
      <c r="Q3332" t="s">
        <v>32</v>
      </c>
      <c r="R3332" t="s">
        <v>28</v>
      </c>
      <c r="S3332" t="s">
        <v>20</v>
      </c>
      <c r="T3332" t="s">
        <v>6</v>
      </c>
      <c r="U3332">
        <v>75932</v>
      </c>
    </row>
    <row r="3333" spans="1:21" x14ac:dyDescent="0.3">
      <c r="A3333">
        <v>604800</v>
      </c>
      <c r="B3333" s="2">
        <v>41816.431354166663</v>
      </c>
      <c r="C3333" t="s">
        <v>31</v>
      </c>
      <c r="D3333" t="s">
        <v>28</v>
      </c>
      <c r="E3333" t="s">
        <v>12</v>
      </c>
      <c r="F3333" t="s">
        <v>6</v>
      </c>
      <c r="G3333">
        <v>78196</v>
      </c>
      <c r="O3333">
        <v>568104</v>
      </c>
      <c r="P3333" s="2">
        <v>41779.398148148146</v>
      </c>
      <c r="Q3333" t="s">
        <v>32</v>
      </c>
      <c r="R3333" t="s">
        <v>28</v>
      </c>
      <c r="S3333" t="s">
        <v>20</v>
      </c>
      <c r="T3333" t="s">
        <v>6</v>
      </c>
      <c r="U3333">
        <v>79823</v>
      </c>
    </row>
    <row r="3334" spans="1:21" x14ac:dyDescent="0.3">
      <c r="A3334">
        <v>696733</v>
      </c>
      <c r="B3334" s="2">
        <v>41816.431701388887</v>
      </c>
      <c r="C3334" t="s">
        <v>32</v>
      </c>
      <c r="D3334" t="s">
        <v>30</v>
      </c>
      <c r="E3334" t="s">
        <v>12</v>
      </c>
      <c r="F3334" t="s">
        <v>6</v>
      </c>
      <c r="G3334">
        <v>88465</v>
      </c>
      <c r="O3334">
        <v>234645</v>
      </c>
      <c r="P3334" s="2">
        <v>41769.345763888887</v>
      </c>
      <c r="Q3334" t="s">
        <v>32</v>
      </c>
      <c r="R3334" t="s">
        <v>28</v>
      </c>
      <c r="S3334" t="s">
        <v>20</v>
      </c>
      <c r="T3334" t="s">
        <v>2</v>
      </c>
      <c r="U3334">
        <v>38225</v>
      </c>
    </row>
    <row r="3335" spans="1:21" x14ac:dyDescent="0.3">
      <c r="A3335">
        <v>930905</v>
      </c>
      <c r="B3335" s="2">
        <v>41816.433900462966</v>
      </c>
      <c r="C3335" t="s">
        <v>31</v>
      </c>
      <c r="D3335" t="s">
        <v>28</v>
      </c>
      <c r="E3335" t="s">
        <v>12</v>
      </c>
      <c r="F3335" t="s">
        <v>6</v>
      </c>
      <c r="G3335">
        <v>25454</v>
      </c>
      <c r="O3335">
        <v>110203</v>
      </c>
      <c r="P3335" s="2">
        <v>41769.346643518518</v>
      </c>
      <c r="Q3335" t="s">
        <v>32</v>
      </c>
      <c r="R3335" t="s">
        <v>30</v>
      </c>
      <c r="S3335" t="s">
        <v>20</v>
      </c>
      <c r="T3335" t="s">
        <v>2</v>
      </c>
      <c r="U3335">
        <v>57411</v>
      </c>
    </row>
    <row r="3336" spans="1:21" x14ac:dyDescent="0.3">
      <c r="A3336">
        <v>379513</v>
      </c>
      <c r="B3336" s="2">
        <v>41822.498877314814</v>
      </c>
      <c r="C3336" t="s">
        <v>32</v>
      </c>
      <c r="D3336" t="s">
        <v>28</v>
      </c>
      <c r="E3336" t="s">
        <v>12</v>
      </c>
      <c r="F3336" t="s">
        <v>6</v>
      </c>
      <c r="G3336">
        <v>12909</v>
      </c>
      <c r="O3336">
        <v>916251</v>
      </c>
      <c r="P3336" s="2">
        <v>41769.347048611111</v>
      </c>
      <c r="Q3336" t="s">
        <v>32</v>
      </c>
      <c r="R3336" t="s">
        <v>28</v>
      </c>
      <c r="S3336" t="s">
        <v>20</v>
      </c>
      <c r="T3336" t="s">
        <v>2</v>
      </c>
      <c r="U3336">
        <v>49891</v>
      </c>
    </row>
    <row r="3337" spans="1:21" x14ac:dyDescent="0.3">
      <c r="A3337">
        <v>492225</v>
      </c>
      <c r="B3337" s="2">
        <v>41822.499895833331</v>
      </c>
      <c r="C3337" t="s">
        <v>32</v>
      </c>
      <c r="D3337" t="s">
        <v>28</v>
      </c>
      <c r="E3337" t="s">
        <v>12</v>
      </c>
      <c r="F3337" t="s">
        <v>6</v>
      </c>
      <c r="G3337">
        <v>71033</v>
      </c>
      <c r="O3337">
        <v>308808</v>
      </c>
      <c r="P3337" s="2">
        <v>41764.743564814817</v>
      </c>
      <c r="Q3337" t="s">
        <v>32</v>
      </c>
      <c r="R3337" t="s">
        <v>28</v>
      </c>
      <c r="S3337" t="s">
        <v>17</v>
      </c>
      <c r="T3337" t="s">
        <v>10</v>
      </c>
      <c r="U3337">
        <v>59865</v>
      </c>
    </row>
    <row r="3338" spans="1:21" x14ac:dyDescent="0.3">
      <c r="A3338">
        <v>909614</v>
      </c>
      <c r="B3338" s="2">
        <v>41822.500324074077</v>
      </c>
      <c r="C3338" t="s">
        <v>31</v>
      </c>
      <c r="D3338" t="s">
        <v>30</v>
      </c>
      <c r="E3338" t="s">
        <v>12</v>
      </c>
      <c r="F3338" t="s">
        <v>6</v>
      </c>
      <c r="G3338">
        <v>96078</v>
      </c>
      <c r="O3338">
        <v>32890</v>
      </c>
      <c r="P3338" s="2">
        <v>41771.456643518519</v>
      </c>
      <c r="Q3338" t="s">
        <v>32</v>
      </c>
      <c r="R3338" t="s">
        <v>30</v>
      </c>
      <c r="S3338" t="s">
        <v>17</v>
      </c>
      <c r="T3338" t="s">
        <v>10</v>
      </c>
      <c r="U3338">
        <v>86902</v>
      </c>
    </row>
    <row r="3339" spans="1:21" x14ac:dyDescent="0.3">
      <c r="A3339">
        <v>591038</v>
      </c>
      <c r="B3339" s="2">
        <v>41822.501273148147</v>
      </c>
      <c r="C3339" t="s">
        <v>31</v>
      </c>
      <c r="D3339" t="s">
        <v>30</v>
      </c>
      <c r="E3339" t="s">
        <v>12</v>
      </c>
      <c r="F3339" t="s">
        <v>6</v>
      </c>
      <c r="G3339">
        <v>42203</v>
      </c>
      <c r="O3339">
        <v>867722</v>
      </c>
      <c r="P3339" s="2">
        <v>41779.7496875</v>
      </c>
      <c r="Q3339" t="s">
        <v>32</v>
      </c>
      <c r="R3339" t="s">
        <v>30</v>
      </c>
      <c r="S3339" t="s">
        <v>17</v>
      </c>
      <c r="T3339" t="s">
        <v>10</v>
      </c>
      <c r="U3339">
        <v>73710</v>
      </c>
    </row>
    <row r="3340" spans="1:21" x14ac:dyDescent="0.3">
      <c r="A3340">
        <v>676043</v>
      </c>
      <c r="B3340" s="2">
        <v>41822.502384259256</v>
      </c>
      <c r="C3340" t="s">
        <v>32</v>
      </c>
      <c r="D3340" t="s">
        <v>30</v>
      </c>
      <c r="E3340" t="s">
        <v>12</v>
      </c>
      <c r="F3340" t="s">
        <v>6</v>
      </c>
      <c r="G3340">
        <v>63510</v>
      </c>
      <c r="O3340">
        <v>528833</v>
      </c>
      <c r="P3340" s="2">
        <v>41760.668252314812</v>
      </c>
      <c r="Q3340" t="s">
        <v>32</v>
      </c>
      <c r="R3340" t="s">
        <v>28</v>
      </c>
      <c r="S3340" t="s">
        <v>20</v>
      </c>
      <c r="T3340" t="s">
        <v>10</v>
      </c>
      <c r="U3340">
        <v>10343</v>
      </c>
    </row>
    <row r="3341" spans="1:21" x14ac:dyDescent="0.3">
      <c r="A3341">
        <v>273255</v>
      </c>
      <c r="B3341" s="2">
        <v>41815.769699074073</v>
      </c>
      <c r="C3341" t="s">
        <v>32</v>
      </c>
      <c r="D3341" t="s">
        <v>28</v>
      </c>
      <c r="E3341" t="s">
        <v>17</v>
      </c>
      <c r="F3341" t="s">
        <v>10</v>
      </c>
      <c r="G3341">
        <v>36183</v>
      </c>
      <c r="O3341">
        <v>154263</v>
      </c>
      <c r="P3341" s="2">
        <v>41760.669004629628</v>
      </c>
      <c r="Q3341" t="s">
        <v>32</v>
      </c>
      <c r="R3341" t="s">
        <v>28</v>
      </c>
      <c r="S3341" t="s">
        <v>20</v>
      </c>
      <c r="T3341" t="s">
        <v>10</v>
      </c>
      <c r="U3341">
        <v>66298</v>
      </c>
    </row>
    <row r="3342" spans="1:21" x14ac:dyDescent="0.3">
      <c r="A3342">
        <v>84107</v>
      </c>
      <c r="B3342" s="2">
        <v>41815.771041666667</v>
      </c>
      <c r="C3342" t="s">
        <v>32</v>
      </c>
      <c r="D3342" t="s">
        <v>28</v>
      </c>
      <c r="E3342" t="s">
        <v>17</v>
      </c>
      <c r="F3342" t="s">
        <v>10</v>
      </c>
      <c r="G3342">
        <v>62664</v>
      </c>
      <c r="O3342">
        <v>132094</v>
      </c>
      <c r="P3342" s="2">
        <v>41786.390625</v>
      </c>
      <c r="Q3342" t="s">
        <v>32</v>
      </c>
      <c r="R3342" t="s">
        <v>28</v>
      </c>
      <c r="S3342" t="s">
        <v>20</v>
      </c>
      <c r="T3342" t="s">
        <v>2</v>
      </c>
      <c r="U3342">
        <v>89000</v>
      </c>
    </row>
    <row r="3343" spans="1:21" x14ac:dyDescent="0.3">
      <c r="A3343">
        <v>365351</v>
      </c>
      <c r="B3343" s="2">
        <v>41815.773460648146</v>
      </c>
      <c r="C3343" t="s">
        <v>31</v>
      </c>
      <c r="D3343" t="s">
        <v>30</v>
      </c>
      <c r="E3343" t="s">
        <v>17</v>
      </c>
      <c r="F3343" t="s">
        <v>10</v>
      </c>
      <c r="G3343">
        <v>45092</v>
      </c>
      <c r="O3343">
        <v>223234</v>
      </c>
      <c r="P3343" s="2">
        <v>41786.389918981484</v>
      </c>
      <c r="Q3343" t="s">
        <v>32</v>
      </c>
      <c r="R3343" t="s">
        <v>29</v>
      </c>
      <c r="S3343" t="s">
        <v>20</v>
      </c>
      <c r="T3343" t="s">
        <v>2</v>
      </c>
      <c r="U3343">
        <v>48445</v>
      </c>
    </row>
    <row r="3344" spans="1:21" x14ac:dyDescent="0.3">
      <c r="A3344">
        <v>322814</v>
      </c>
      <c r="B3344" s="2">
        <v>41815.774224537039</v>
      </c>
      <c r="C3344" t="s">
        <v>31</v>
      </c>
      <c r="D3344" t="s">
        <v>30</v>
      </c>
      <c r="E3344" t="s">
        <v>17</v>
      </c>
      <c r="F3344" t="s">
        <v>10</v>
      </c>
      <c r="G3344">
        <v>86015</v>
      </c>
      <c r="O3344">
        <v>708613</v>
      </c>
      <c r="P3344" s="2">
        <v>41790.463194444441</v>
      </c>
      <c r="Q3344" t="s">
        <v>32</v>
      </c>
      <c r="R3344" t="s">
        <v>28</v>
      </c>
      <c r="S3344" t="s">
        <v>20</v>
      </c>
      <c r="T3344" t="s">
        <v>8</v>
      </c>
      <c r="U3344">
        <v>74414</v>
      </c>
    </row>
    <row r="3345" spans="1:21" x14ac:dyDescent="0.3">
      <c r="A3345">
        <v>228996</v>
      </c>
      <c r="B3345" s="2">
        <v>41815.770960648151</v>
      </c>
      <c r="C3345" t="s">
        <v>32</v>
      </c>
      <c r="D3345" t="s">
        <v>30</v>
      </c>
      <c r="E3345" t="s">
        <v>17</v>
      </c>
      <c r="F3345" t="s">
        <v>10</v>
      </c>
      <c r="G3345">
        <v>56965</v>
      </c>
      <c r="O3345">
        <v>385530</v>
      </c>
      <c r="P3345" s="2">
        <v>41790.465462962966</v>
      </c>
      <c r="Q3345" t="s">
        <v>32</v>
      </c>
      <c r="R3345" t="s">
        <v>28</v>
      </c>
      <c r="S3345" t="s">
        <v>20</v>
      </c>
      <c r="T3345" t="s">
        <v>8</v>
      </c>
      <c r="U3345">
        <v>43374</v>
      </c>
    </row>
    <row r="3346" spans="1:21" x14ac:dyDescent="0.3">
      <c r="A3346">
        <v>696532</v>
      </c>
      <c r="B3346" s="2">
        <v>41835.397557870368</v>
      </c>
      <c r="C3346" t="s">
        <v>32</v>
      </c>
      <c r="D3346" t="s">
        <v>30</v>
      </c>
      <c r="E3346" t="s">
        <v>20</v>
      </c>
      <c r="F3346" t="s">
        <v>2</v>
      </c>
      <c r="G3346">
        <v>12626</v>
      </c>
      <c r="O3346">
        <v>141019</v>
      </c>
      <c r="P3346" s="2">
        <v>41790.467314814814</v>
      </c>
      <c r="Q3346" t="s">
        <v>32</v>
      </c>
      <c r="R3346" t="s">
        <v>28</v>
      </c>
      <c r="S3346" t="s">
        <v>20</v>
      </c>
      <c r="T3346" t="s">
        <v>8</v>
      </c>
      <c r="U3346">
        <v>6207</v>
      </c>
    </row>
    <row r="3347" spans="1:21" x14ac:dyDescent="0.3">
      <c r="A3347">
        <v>432427</v>
      </c>
      <c r="B3347" s="2">
        <v>41772.677870370368</v>
      </c>
      <c r="C3347" t="s">
        <v>32</v>
      </c>
      <c r="D3347" t="s">
        <v>30</v>
      </c>
      <c r="E3347" t="s">
        <v>19</v>
      </c>
      <c r="F3347" t="s">
        <v>10</v>
      </c>
      <c r="G3347">
        <v>80332</v>
      </c>
      <c r="O3347">
        <v>793738</v>
      </c>
      <c r="P3347" s="2">
        <v>41794.565011574072</v>
      </c>
      <c r="Q3347" t="s">
        <v>32</v>
      </c>
      <c r="R3347" t="s">
        <v>30</v>
      </c>
      <c r="S3347" t="s">
        <v>20</v>
      </c>
      <c r="T3347" t="s">
        <v>8</v>
      </c>
      <c r="U3347">
        <v>47365</v>
      </c>
    </row>
    <row r="3348" spans="1:21" x14ac:dyDescent="0.3">
      <c r="A3348">
        <v>274225</v>
      </c>
      <c r="B3348" s="2">
        <v>41773.632962962962</v>
      </c>
      <c r="C3348" t="s">
        <v>32</v>
      </c>
      <c r="D3348" t="s">
        <v>30</v>
      </c>
      <c r="E3348" t="s">
        <v>19</v>
      </c>
      <c r="F3348" t="s">
        <v>10</v>
      </c>
      <c r="G3348">
        <v>91583</v>
      </c>
      <c r="O3348">
        <v>418576</v>
      </c>
      <c r="P3348" s="2">
        <v>41768.395775462966</v>
      </c>
      <c r="Q3348" t="s">
        <v>32</v>
      </c>
      <c r="R3348" t="s">
        <v>28</v>
      </c>
      <c r="S3348" t="s">
        <v>20</v>
      </c>
      <c r="T3348" t="s">
        <v>1</v>
      </c>
      <c r="U3348">
        <v>20776</v>
      </c>
    </row>
    <row r="3349" spans="1:21" x14ac:dyDescent="0.3">
      <c r="A3349">
        <v>190670</v>
      </c>
      <c r="B3349" s="2">
        <v>41771.668414351851</v>
      </c>
      <c r="C3349" t="s">
        <v>32</v>
      </c>
      <c r="D3349" t="s">
        <v>30</v>
      </c>
      <c r="E3349" t="s">
        <v>19</v>
      </c>
      <c r="F3349" t="s">
        <v>10</v>
      </c>
      <c r="G3349">
        <v>78751</v>
      </c>
      <c r="O3349">
        <v>932712</v>
      </c>
      <c r="P3349" s="2">
        <v>41768.430486111109</v>
      </c>
      <c r="Q3349" t="s">
        <v>32</v>
      </c>
      <c r="R3349" t="s">
        <v>28</v>
      </c>
      <c r="S3349" t="s">
        <v>20</v>
      </c>
      <c r="T3349" t="s">
        <v>1</v>
      </c>
      <c r="U3349">
        <v>97708</v>
      </c>
    </row>
    <row r="3350" spans="1:21" x14ac:dyDescent="0.3">
      <c r="A3350">
        <v>795543</v>
      </c>
      <c r="B3350" s="2">
        <v>41779.605810185189</v>
      </c>
      <c r="C3350" t="s">
        <v>32</v>
      </c>
      <c r="D3350" t="s">
        <v>30</v>
      </c>
      <c r="E3350" t="s">
        <v>14</v>
      </c>
      <c r="F3350" t="s">
        <v>6</v>
      </c>
      <c r="G3350">
        <v>8091</v>
      </c>
      <c r="O3350">
        <v>566874</v>
      </c>
      <c r="P3350" s="2">
        <v>41761.472962962966</v>
      </c>
      <c r="Q3350" t="s">
        <v>32</v>
      </c>
      <c r="R3350" t="s">
        <v>28</v>
      </c>
      <c r="S3350" t="s">
        <v>12</v>
      </c>
      <c r="T3350" t="s">
        <v>2</v>
      </c>
      <c r="U3350">
        <v>68740</v>
      </c>
    </row>
    <row r="3351" spans="1:21" x14ac:dyDescent="0.3">
      <c r="A3351">
        <v>498378</v>
      </c>
      <c r="B3351" s="2">
        <v>41760.399189814816</v>
      </c>
      <c r="C3351" t="s">
        <v>31</v>
      </c>
      <c r="D3351" t="s">
        <v>28</v>
      </c>
      <c r="E3351" t="s">
        <v>17</v>
      </c>
      <c r="F3351" t="s">
        <v>2</v>
      </c>
      <c r="G3351">
        <v>64300</v>
      </c>
      <c r="O3351">
        <v>975136</v>
      </c>
      <c r="P3351" s="2">
        <v>41761.473379629628</v>
      </c>
      <c r="Q3351" t="s">
        <v>32</v>
      </c>
      <c r="R3351" t="s">
        <v>28</v>
      </c>
      <c r="S3351" t="s">
        <v>12</v>
      </c>
      <c r="T3351" t="s">
        <v>2</v>
      </c>
      <c r="U3351">
        <v>91958</v>
      </c>
    </row>
    <row r="3352" spans="1:21" x14ac:dyDescent="0.3">
      <c r="A3352">
        <v>209648</v>
      </c>
      <c r="B3352" s="2">
        <v>41761.737025462964</v>
      </c>
      <c r="C3352" t="s">
        <v>32</v>
      </c>
      <c r="D3352" t="s">
        <v>28</v>
      </c>
      <c r="E3352" t="s">
        <v>17</v>
      </c>
      <c r="F3352" t="s">
        <v>2</v>
      </c>
      <c r="G3352">
        <v>83423</v>
      </c>
      <c r="O3352">
        <v>722596</v>
      </c>
      <c r="P3352" s="2">
        <v>41761.473854166667</v>
      </c>
      <c r="Q3352" t="s">
        <v>32</v>
      </c>
      <c r="R3352" t="s">
        <v>30</v>
      </c>
      <c r="S3352" t="s">
        <v>12</v>
      </c>
      <c r="T3352" t="s">
        <v>2</v>
      </c>
      <c r="U3352">
        <v>58496</v>
      </c>
    </row>
    <row r="3353" spans="1:21" x14ac:dyDescent="0.3">
      <c r="A3353">
        <v>516009</v>
      </c>
      <c r="B3353" s="2">
        <v>41761.738194444442</v>
      </c>
      <c r="C3353" t="s">
        <v>31</v>
      </c>
      <c r="D3353" t="s">
        <v>30</v>
      </c>
      <c r="E3353" t="s">
        <v>17</v>
      </c>
      <c r="F3353" t="s">
        <v>2</v>
      </c>
      <c r="G3353">
        <v>52475</v>
      </c>
      <c r="O3353">
        <v>411974</v>
      </c>
      <c r="P3353" s="2">
        <v>41761.470983796295</v>
      </c>
      <c r="Q3353" t="s">
        <v>32</v>
      </c>
      <c r="R3353" t="s">
        <v>30</v>
      </c>
      <c r="S3353" t="s">
        <v>12</v>
      </c>
      <c r="T3353" t="s">
        <v>2</v>
      </c>
      <c r="U3353">
        <v>52331</v>
      </c>
    </row>
    <row r="3354" spans="1:21" x14ac:dyDescent="0.3">
      <c r="A3354">
        <v>568970</v>
      </c>
      <c r="B3354" s="2">
        <v>41761.73778935185</v>
      </c>
      <c r="C3354" t="s">
        <v>32</v>
      </c>
      <c r="D3354" t="s">
        <v>30</v>
      </c>
      <c r="E3354" t="s">
        <v>17</v>
      </c>
      <c r="F3354" t="s">
        <v>2</v>
      </c>
      <c r="G3354">
        <v>19753</v>
      </c>
      <c r="O3354">
        <v>402204</v>
      </c>
      <c r="P3354" s="2">
        <v>41780.401006944441</v>
      </c>
      <c r="Q3354" t="s">
        <v>32</v>
      </c>
      <c r="R3354" t="s">
        <v>28</v>
      </c>
      <c r="S3354" t="s">
        <v>12</v>
      </c>
      <c r="T3354" t="s">
        <v>4</v>
      </c>
      <c r="U3354">
        <v>91680</v>
      </c>
    </row>
    <row r="3355" spans="1:21" x14ac:dyDescent="0.3">
      <c r="A3355">
        <v>76858</v>
      </c>
      <c r="B3355" s="2">
        <v>41830.396736111114</v>
      </c>
      <c r="C3355" t="s">
        <v>31</v>
      </c>
      <c r="D3355" t="s">
        <v>28</v>
      </c>
      <c r="E3355" t="s">
        <v>20</v>
      </c>
      <c r="F3355" t="s">
        <v>10</v>
      </c>
      <c r="G3355">
        <v>69372</v>
      </c>
      <c r="O3355">
        <v>888494</v>
      </c>
      <c r="P3355" s="2">
        <v>41789.704340277778</v>
      </c>
      <c r="Q3355" t="s">
        <v>32</v>
      </c>
      <c r="R3355" t="s">
        <v>30</v>
      </c>
      <c r="S3355" t="s">
        <v>12</v>
      </c>
      <c r="T3355" t="s">
        <v>2</v>
      </c>
      <c r="U3355">
        <v>60155</v>
      </c>
    </row>
    <row r="3356" spans="1:21" x14ac:dyDescent="0.3">
      <c r="A3356">
        <v>45586</v>
      </c>
      <c r="B3356" s="2">
        <v>41830.397083333337</v>
      </c>
      <c r="C3356" t="s">
        <v>31</v>
      </c>
      <c r="D3356" t="s">
        <v>28</v>
      </c>
      <c r="E3356" t="s">
        <v>20</v>
      </c>
      <c r="F3356" t="s">
        <v>10</v>
      </c>
      <c r="G3356">
        <v>57732</v>
      </c>
      <c r="O3356">
        <v>898678</v>
      </c>
      <c r="P3356" s="2">
        <v>41789.705347222225</v>
      </c>
      <c r="Q3356" t="s">
        <v>32</v>
      </c>
      <c r="R3356" t="s">
        <v>30</v>
      </c>
      <c r="S3356" t="s">
        <v>12</v>
      </c>
      <c r="T3356" t="s">
        <v>2</v>
      </c>
      <c r="U3356">
        <v>43006</v>
      </c>
    </row>
    <row r="3357" spans="1:21" x14ac:dyDescent="0.3">
      <c r="A3357">
        <v>435558</v>
      </c>
      <c r="B3357" s="2">
        <v>41762.809201388889</v>
      </c>
      <c r="C3357" t="s">
        <v>32</v>
      </c>
      <c r="D3357" t="s">
        <v>30</v>
      </c>
      <c r="E3357" t="s">
        <v>17</v>
      </c>
      <c r="F3357" t="s">
        <v>4</v>
      </c>
      <c r="G3357">
        <v>31878</v>
      </c>
      <c r="O3357">
        <v>60203</v>
      </c>
      <c r="P3357" s="2">
        <v>41813.630787037036</v>
      </c>
      <c r="Q3357" t="s">
        <v>32</v>
      </c>
      <c r="R3357" t="s">
        <v>28</v>
      </c>
      <c r="S3357" t="s">
        <v>12</v>
      </c>
      <c r="T3357" t="s">
        <v>2</v>
      </c>
      <c r="U3357">
        <v>29486</v>
      </c>
    </row>
    <row r="3358" spans="1:21" x14ac:dyDescent="0.3">
      <c r="A3358">
        <v>602613</v>
      </c>
      <c r="B3358" s="2">
        <v>41762.809803240743</v>
      </c>
      <c r="C3358" t="s">
        <v>31</v>
      </c>
      <c r="D3358" t="s">
        <v>30</v>
      </c>
      <c r="E3358" t="s">
        <v>17</v>
      </c>
      <c r="F3358" t="s">
        <v>4</v>
      </c>
      <c r="G3358">
        <v>60876</v>
      </c>
      <c r="O3358">
        <v>524586</v>
      </c>
      <c r="P3358" s="2">
        <v>41813.63113425926</v>
      </c>
      <c r="Q3358" t="s">
        <v>32</v>
      </c>
      <c r="R3358" t="s">
        <v>28</v>
      </c>
      <c r="S3358" t="s">
        <v>12</v>
      </c>
      <c r="T3358" t="s">
        <v>2</v>
      </c>
      <c r="U3358">
        <v>73138</v>
      </c>
    </row>
    <row r="3359" spans="1:21" x14ac:dyDescent="0.3">
      <c r="A3359">
        <v>770165</v>
      </c>
      <c r="B3359" s="2">
        <v>41762.809178240743</v>
      </c>
      <c r="C3359" t="s">
        <v>32</v>
      </c>
      <c r="D3359" t="s">
        <v>30</v>
      </c>
      <c r="E3359" t="s">
        <v>17</v>
      </c>
      <c r="F3359" t="s">
        <v>4</v>
      </c>
      <c r="G3359">
        <v>50356</v>
      </c>
      <c r="O3359">
        <v>618905</v>
      </c>
      <c r="P3359" s="2">
        <v>41815.12027777778</v>
      </c>
      <c r="Q3359" t="s">
        <v>32</v>
      </c>
      <c r="R3359" t="s">
        <v>28</v>
      </c>
      <c r="S3359" t="s">
        <v>12</v>
      </c>
      <c r="T3359" t="s">
        <v>2</v>
      </c>
      <c r="U3359">
        <v>34966</v>
      </c>
    </row>
    <row r="3360" spans="1:21" x14ac:dyDescent="0.3">
      <c r="A3360">
        <v>102190</v>
      </c>
      <c r="B3360" s="2">
        <v>41762.808668981481</v>
      </c>
      <c r="C3360" t="s">
        <v>32</v>
      </c>
      <c r="D3360" t="s">
        <v>30</v>
      </c>
      <c r="E3360" t="s">
        <v>17</v>
      </c>
      <c r="F3360" t="s">
        <v>4</v>
      </c>
      <c r="G3360">
        <v>77465</v>
      </c>
      <c r="O3360">
        <v>971748</v>
      </c>
      <c r="P3360" s="2">
        <v>41823.726678240739</v>
      </c>
      <c r="Q3360" t="s">
        <v>32</v>
      </c>
      <c r="R3360" t="s">
        <v>30</v>
      </c>
      <c r="S3360" t="s">
        <v>12</v>
      </c>
      <c r="T3360" t="s">
        <v>2</v>
      </c>
      <c r="U3360">
        <v>40614</v>
      </c>
    </row>
    <row r="3361" spans="1:21" x14ac:dyDescent="0.3">
      <c r="A3361">
        <v>825318</v>
      </c>
      <c r="B3361" s="2">
        <v>41820.645416666666</v>
      </c>
      <c r="C3361" t="s">
        <v>31</v>
      </c>
      <c r="D3361" t="s">
        <v>28</v>
      </c>
      <c r="E3361" t="s">
        <v>17</v>
      </c>
      <c r="F3361" t="s">
        <v>4</v>
      </c>
      <c r="G3361">
        <v>85202</v>
      </c>
      <c r="O3361">
        <v>190045</v>
      </c>
      <c r="P3361" s="2">
        <v>41777.538460648146</v>
      </c>
      <c r="Q3361" t="s">
        <v>32</v>
      </c>
      <c r="R3361" t="s">
        <v>30</v>
      </c>
      <c r="S3361" t="s">
        <v>15</v>
      </c>
      <c r="T3361" t="s">
        <v>2</v>
      </c>
      <c r="U3361">
        <v>57636</v>
      </c>
    </row>
    <row r="3362" spans="1:21" x14ac:dyDescent="0.3">
      <c r="A3362">
        <v>677490</v>
      </c>
      <c r="B3362" s="2">
        <v>41820.646134259259</v>
      </c>
      <c r="C3362" t="s">
        <v>31</v>
      </c>
      <c r="D3362" t="s">
        <v>28</v>
      </c>
      <c r="E3362" t="s">
        <v>17</v>
      </c>
      <c r="F3362" t="s">
        <v>4</v>
      </c>
      <c r="G3362">
        <v>66876</v>
      </c>
      <c r="O3362">
        <v>679004</v>
      </c>
      <c r="P3362" s="2">
        <v>41794.718217592592</v>
      </c>
      <c r="Q3362" t="s">
        <v>32</v>
      </c>
      <c r="R3362" t="s">
        <v>28</v>
      </c>
      <c r="S3362" t="s">
        <v>15</v>
      </c>
      <c r="T3362" t="s">
        <v>2</v>
      </c>
      <c r="U3362">
        <v>8974</v>
      </c>
    </row>
    <row r="3363" spans="1:21" x14ac:dyDescent="0.3">
      <c r="A3363">
        <v>231481</v>
      </c>
      <c r="B3363" s="2">
        <v>41820.64770833333</v>
      </c>
      <c r="C3363" t="s">
        <v>32</v>
      </c>
      <c r="D3363" t="s">
        <v>30</v>
      </c>
      <c r="E3363" t="s">
        <v>17</v>
      </c>
      <c r="F3363" t="s">
        <v>4</v>
      </c>
      <c r="G3363">
        <v>68875</v>
      </c>
      <c r="O3363">
        <v>998761</v>
      </c>
      <c r="P3363" s="2">
        <v>41782.658796296295</v>
      </c>
      <c r="Q3363" t="s">
        <v>32</v>
      </c>
      <c r="R3363" t="s">
        <v>30</v>
      </c>
      <c r="S3363" t="s">
        <v>17</v>
      </c>
      <c r="T3363" t="s">
        <v>5</v>
      </c>
      <c r="U3363">
        <v>1422</v>
      </c>
    </row>
    <row r="3364" spans="1:21" x14ac:dyDescent="0.3">
      <c r="A3364">
        <v>226498</v>
      </c>
      <c r="B3364" s="2">
        <v>41820.648831018516</v>
      </c>
      <c r="C3364" t="s">
        <v>32</v>
      </c>
      <c r="D3364" t="s">
        <v>30</v>
      </c>
      <c r="E3364" t="s">
        <v>17</v>
      </c>
      <c r="F3364" t="s">
        <v>4</v>
      </c>
      <c r="G3364">
        <v>69912</v>
      </c>
      <c r="O3364">
        <v>381255</v>
      </c>
      <c r="P3364" s="2">
        <v>41797.632905092592</v>
      </c>
      <c r="Q3364" t="s">
        <v>32</v>
      </c>
      <c r="R3364" t="s">
        <v>28</v>
      </c>
      <c r="S3364" t="s">
        <v>20</v>
      </c>
      <c r="T3364" t="s">
        <v>4</v>
      </c>
      <c r="U3364">
        <v>22589</v>
      </c>
    </row>
    <row r="3365" spans="1:21" x14ac:dyDescent="0.3">
      <c r="A3365">
        <v>81536</v>
      </c>
      <c r="B3365" s="2">
        <v>41820.650682870371</v>
      </c>
      <c r="C3365" t="s">
        <v>32</v>
      </c>
      <c r="D3365" t="s">
        <v>28</v>
      </c>
      <c r="E3365" t="s">
        <v>17</v>
      </c>
      <c r="F3365" t="s">
        <v>4</v>
      </c>
      <c r="G3365">
        <v>57554</v>
      </c>
      <c r="O3365">
        <v>250982</v>
      </c>
      <c r="P3365" s="2">
        <v>41797.633784722224</v>
      </c>
      <c r="Q3365" t="s">
        <v>32</v>
      </c>
      <c r="R3365" t="s">
        <v>28</v>
      </c>
      <c r="S3365" t="s">
        <v>20</v>
      </c>
      <c r="T3365" t="s">
        <v>4</v>
      </c>
      <c r="U3365">
        <v>33034</v>
      </c>
    </row>
    <row r="3366" spans="1:21" x14ac:dyDescent="0.3">
      <c r="A3366">
        <v>177150</v>
      </c>
      <c r="B3366" s="2">
        <v>41820.650960648149</v>
      </c>
      <c r="C3366" t="s">
        <v>32</v>
      </c>
      <c r="D3366" t="s">
        <v>30</v>
      </c>
      <c r="E3366" t="s">
        <v>17</v>
      </c>
      <c r="F3366" t="s">
        <v>4</v>
      </c>
      <c r="G3366">
        <v>8302</v>
      </c>
      <c r="O3366">
        <v>233900</v>
      </c>
      <c r="P3366" s="2">
        <v>41771.47278935185</v>
      </c>
      <c r="Q3366" t="s">
        <v>32</v>
      </c>
      <c r="R3366" t="s">
        <v>28</v>
      </c>
      <c r="S3366" t="s">
        <v>20</v>
      </c>
      <c r="T3366" t="s">
        <v>10</v>
      </c>
      <c r="U3366">
        <v>92302</v>
      </c>
    </row>
    <row r="3367" spans="1:21" x14ac:dyDescent="0.3">
      <c r="A3367">
        <v>476248</v>
      </c>
      <c r="B3367" s="2">
        <v>41859.449884259258</v>
      </c>
      <c r="C3367" t="s">
        <v>32</v>
      </c>
      <c r="D3367" t="s">
        <v>28</v>
      </c>
      <c r="E3367" t="s">
        <v>17</v>
      </c>
      <c r="F3367" t="s">
        <v>4</v>
      </c>
      <c r="G3367">
        <v>70632</v>
      </c>
      <c r="O3367">
        <v>172450</v>
      </c>
      <c r="P3367" s="2">
        <v>41772.403020833335</v>
      </c>
      <c r="Q3367" t="s">
        <v>32</v>
      </c>
      <c r="R3367" t="s">
        <v>28</v>
      </c>
      <c r="S3367" t="s">
        <v>20</v>
      </c>
      <c r="T3367" t="s">
        <v>10</v>
      </c>
      <c r="U3367">
        <v>54702</v>
      </c>
    </row>
    <row r="3368" spans="1:21" x14ac:dyDescent="0.3">
      <c r="A3368">
        <v>214731</v>
      </c>
      <c r="B3368" s="2">
        <v>41859.450208333335</v>
      </c>
      <c r="C3368" t="s">
        <v>32</v>
      </c>
      <c r="D3368" t="s">
        <v>30</v>
      </c>
      <c r="E3368" t="s">
        <v>17</v>
      </c>
      <c r="F3368" t="s">
        <v>4</v>
      </c>
      <c r="G3368">
        <v>98878</v>
      </c>
      <c r="O3368">
        <v>236554</v>
      </c>
      <c r="P3368" s="2">
        <v>41772.403564814813</v>
      </c>
      <c r="Q3368" t="s">
        <v>32</v>
      </c>
      <c r="R3368" t="s">
        <v>30</v>
      </c>
      <c r="S3368" t="s">
        <v>20</v>
      </c>
      <c r="T3368" t="s">
        <v>10</v>
      </c>
      <c r="U3368">
        <v>74129</v>
      </c>
    </row>
    <row r="3369" spans="1:21" x14ac:dyDescent="0.3">
      <c r="A3369">
        <v>710689</v>
      </c>
      <c r="B3369" s="2">
        <v>41859.45144675926</v>
      </c>
      <c r="C3369" t="s">
        <v>32</v>
      </c>
      <c r="D3369" t="s">
        <v>28</v>
      </c>
      <c r="E3369" t="s">
        <v>17</v>
      </c>
      <c r="F3369" t="s">
        <v>4</v>
      </c>
      <c r="G3369">
        <v>34404</v>
      </c>
      <c r="O3369">
        <v>472086</v>
      </c>
      <c r="P3369" s="2">
        <v>41772.404166666667</v>
      </c>
      <c r="Q3369" t="s">
        <v>32</v>
      </c>
      <c r="R3369" t="s">
        <v>30</v>
      </c>
      <c r="S3369" t="s">
        <v>20</v>
      </c>
      <c r="T3369" t="s">
        <v>10</v>
      </c>
      <c r="U3369">
        <v>45742</v>
      </c>
    </row>
    <row r="3370" spans="1:21" x14ac:dyDescent="0.3">
      <c r="A3370">
        <v>298052</v>
      </c>
      <c r="B3370" s="2">
        <v>41790.327094907407</v>
      </c>
      <c r="C3370" t="s">
        <v>32</v>
      </c>
      <c r="D3370" t="s">
        <v>30</v>
      </c>
      <c r="E3370" t="s">
        <v>19</v>
      </c>
      <c r="F3370" t="s">
        <v>8</v>
      </c>
      <c r="G3370">
        <v>21211</v>
      </c>
      <c r="O3370">
        <v>750657</v>
      </c>
      <c r="P3370" s="2">
        <v>41791.653483796297</v>
      </c>
      <c r="Q3370" t="s">
        <v>32</v>
      </c>
      <c r="R3370" t="s">
        <v>30</v>
      </c>
      <c r="S3370" t="s">
        <v>17</v>
      </c>
      <c r="T3370" t="s">
        <v>10</v>
      </c>
      <c r="U3370">
        <v>53580</v>
      </c>
    </row>
    <row r="3371" spans="1:21" x14ac:dyDescent="0.3">
      <c r="A3371">
        <v>596092</v>
      </c>
      <c r="B3371" s="2">
        <v>41816.122349537036</v>
      </c>
      <c r="C3371" t="s">
        <v>32</v>
      </c>
      <c r="D3371" t="s">
        <v>29</v>
      </c>
      <c r="E3371" t="s">
        <v>19</v>
      </c>
      <c r="F3371" t="s">
        <v>8</v>
      </c>
      <c r="G3371">
        <v>30957</v>
      </c>
      <c r="O3371">
        <v>257710</v>
      </c>
      <c r="P3371" s="2">
        <v>41791.655497685184</v>
      </c>
      <c r="Q3371" t="s">
        <v>32</v>
      </c>
      <c r="R3371" t="s">
        <v>30</v>
      </c>
      <c r="S3371" t="s">
        <v>17</v>
      </c>
      <c r="T3371" t="s">
        <v>10</v>
      </c>
      <c r="U3371">
        <v>37001</v>
      </c>
    </row>
    <row r="3372" spans="1:21" x14ac:dyDescent="0.3">
      <c r="A3372">
        <v>104664</v>
      </c>
      <c r="B3372" s="2">
        <v>41774.482060185182</v>
      </c>
      <c r="C3372" t="s">
        <v>32</v>
      </c>
      <c r="D3372" t="s">
        <v>30</v>
      </c>
      <c r="E3372" t="s">
        <v>16</v>
      </c>
      <c r="F3372" t="s">
        <v>6</v>
      </c>
      <c r="G3372">
        <v>78664</v>
      </c>
      <c r="O3372">
        <v>918375</v>
      </c>
      <c r="P3372" s="2">
        <v>41801.773530092592</v>
      </c>
      <c r="Q3372" t="s">
        <v>32</v>
      </c>
      <c r="R3372" t="s">
        <v>28</v>
      </c>
      <c r="S3372" t="s">
        <v>17</v>
      </c>
      <c r="T3372" t="s">
        <v>10</v>
      </c>
      <c r="U3372">
        <v>67934</v>
      </c>
    </row>
    <row r="3373" spans="1:21" x14ac:dyDescent="0.3">
      <c r="A3373">
        <v>781527</v>
      </c>
      <c r="B3373" s="2">
        <v>41774.483101851853</v>
      </c>
      <c r="C3373" t="s">
        <v>32</v>
      </c>
      <c r="D3373" t="s">
        <v>28</v>
      </c>
      <c r="E3373" t="s">
        <v>16</v>
      </c>
      <c r="F3373" t="s">
        <v>6</v>
      </c>
      <c r="G3373">
        <v>92123</v>
      </c>
      <c r="O3373">
        <v>829413</v>
      </c>
      <c r="P3373" s="2">
        <v>41803.632268518515</v>
      </c>
      <c r="Q3373" t="s">
        <v>32</v>
      </c>
      <c r="R3373" t="s">
        <v>30</v>
      </c>
      <c r="S3373" t="s">
        <v>17</v>
      </c>
      <c r="T3373" t="s">
        <v>10</v>
      </c>
      <c r="U3373">
        <v>9139</v>
      </c>
    </row>
    <row r="3374" spans="1:21" x14ac:dyDescent="0.3">
      <c r="A3374">
        <v>159533</v>
      </c>
      <c r="B3374" s="2">
        <v>41781.706759259258</v>
      </c>
      <c r="C3374" t="s">
        <v>32</v>
      </c>
      <c r="D3374" t="s">
        <v>28</v>
      </c>
      <c r="E3374" t="s">
        <v>16</v>
      </c>
      <c r="F3374" t="s">
        <v>6</v>
      </c>
      <c r="G3374">
        <v>76523</v>
      </c>
      <c r="O3374">
        <v>445069</v>
      </c>
      <c r="P3374" s="2">
        <v>41803.632893518516</v>
      </c>
      <c r="Q3374" t="s">
        <v>32</v>
      </c>
      <c r="R3374" t="s">
        <v>30</v>
      </c>
      <c r="S3374" t="s">
        <v>17</v>
      </c>
      <c r="T3374" t="s">
        <v>10</v>
      </c>
      <c r="U3374">
        <v>6697</v>
      </c>
    </row>
    <row r="3375" spans="1:21" x14ac:dyDescent="0.3">
      <c r="A3375">
        <v>81368</v>
      </c>
      <c r="B3375" s="2">
        <v>41781.707465277781</v>
      </c>
      <c r="C3375" t="s">
        <v>32</v>
      </c>
      <c r="D3375" t="s">
        <v>28</v>
      </c>
      <c r="E3375" t="s">
        <v>16</v>
      </c>
      <c r="F3375" t="s">
        <v>6</v>
      </c>
      <c r="G3375">
        <v>68168</v>
      </c>
      <c r="O3375">
        <v>502566</v>
      </c>
      <c r="P3375" s="2">
        <v>41829.527245370373</v>
      </c>
      <c r="Q3375" t="s">
        <v>32</v>
      </c>
      <c r="R3375" t="s">
        <v>28</v>
      </c>
      <c r="S3375" t="s">
        <v>20</v>
      </c>
      <c r="T3375" t="s">
        <v>10</v>
      </c>
      <c r="U3375">
        <v>73057</v>
      </c>
    </row>
    <row r="3376" spans="1:21" x14ac:dyDescent="0.3">
      <c r="A3376">
        <v>843289</v>
      </c>
      <c r="B3376" s="2">
        <v>41796.54959490741</v>
      </c>
      <c r="C3376" t="s">
        <v>32</v>
      </c>
      <c r="D3376" t="s">
        <v>30</v>
      </c>
      <c r="E3376" t="s">
        <v>16</v>
      </c>
      <c r="F3376" t="s">
        <v>6</v>
      </c>
      <c r="G3376">
        <v>3876</v>
      </c>
      <c r="O3376">
        <v>100924</v>
      </c>
      <c r="P3376" s="2">
        <v>41803.086412037039</v>
      </c>
      <c r="Q3376" t="s">
        <v>32</v>
      </c>
      <c r="R3376" t="s">
        <v>28</v>
      </c>
      <c r="S3376" t="s">
        <v>20</v>
      </c>
      <c r="T3376" t="s">
        <v>6</v>
      </c>
      <c r="U3376">
        <v>90938</v>
      </c>
    </row>
    <row r="3377" spans="1:21" x14ac:dyDescent="0.3">
      <c r="A3377">
        <v>84522</v>
      </c>
      <c r="B3377" s="2">
        <v>41796.701296296298</v>
      </c>
      <c r="C3377" t="s">
        <v>31</v>
      </c>
      <c r="D3377" t="s">
        <v>28</v>
      </c>
      <c r="E3377" t="s">
        <v>16</v>
      </c>
      <c r="F3377" t="s">
        <v>6</v>
      </c>
      <c r="G3377">
        <v>12247</v>
      </c>
      <c r="O3377">
        <v>952538</v>
      </c>
      <c r="P3377" s="2">
        <v>41803.087060185186</v>
      </c>
      <c r="Q3377" t="s">
        <v>32</v>
      </c>
      <c r="R3377" t="s">
        <v>30</v>
      </c>
      <c r="S3377" t="s">
        <v>20</v>
      </c>
      <c r="T3377" t="s">
        <v>6</v>
      </c>
      <c r="U3377">
        <v>53979</v>
      </c>
    </row>
    <row r="3378" spans="1:21" x14ac:dyDescent="0.3">
      <c r="A3378">
        <v>645085</v>
      </c>
      <c r="B3378" s="2">
        <v>41796.702094907407</v>
      </c>
      <c r="C3378" t="s">
        <v>32</v>
      </c>
      <c r="D3378" t="s">
        <v>28</v>
      </c>
      <c r="E3378" t="s">
        <v>16</v>
      </c>
      <c r="F3378" t="s">
        <v>6</v>
      </c>
      <c r="G3378">
        <v>27527</v>
      </c>
      <c r="O3378">
        <v>329816</v>
      </c>
      <c r="P3378" s="2">
        <v>41796.607569444444</v>
      </c>
      <c r="Q3378" t="s">
        <v>32</v>
      </c>
      <c r="R3378" t="s">
        <v>30</v>
      </c>
      <c r="S3378" t="s">
        <v>20</v>
      </c>
      <c r="T3378" t="s">
        <v>5</v>
      </c>
      <c r="U3378">
        <v>34428</v>
      </c>
    </row>
    <row r="3379" spans="1:21" x14ac:dyDescent="0.3">
      <c r="A3379">
        <v>910749</v>
      </c>
      <c r="B3379" s="2">
        <v>41799.409155092595</v>
      </c>
      <c r="C3379" t="s">
        <v>32</v>
      </c>
      <c r="D3379" t="s">
        <v>28</v>
      </c>
      <c r="E3379" t="s">
        <v>16</v>
      </c>
      <c r="F3379" t="s">
        <v>6</v>
      </c>
      <c r="G3379">
        <v>84552</v>
      </c>
      <c r="O3379">
        <v>301689</v>
      </c>
      <c r="P3379" s="2">
        <v>41796.607997685183</v>
      </c>
      <c r="Q3379" t="s">
        <v>32</v>
      </c>
      <c r="R3379" t="s">
        <v>28</v>
      </c>
      <c r="S3379" t="s">
        <v>20</v>
      </c>
      <c r="T3379" t="s">
        <v>5</v>
      </c>
      <c r="U3379">
        <v>62860</v>
      </c>
    </row>
    <row r="3380" spans="1:21" x14ac:dyDescent="0.3">
      <c r="A3380">
        <v>726973</v>
      </c>
      <c r="B3380" s="2">
        <v>41799.410046296296</v>
      </c>
      <c r="C3380" t="s">
        <v>32</v>
      </c>
      <c r="D3380" t="s">
        <v>28</v>
      </c>
      <c r="E3380" t="s">
        <v>16</v>
      </c>
      <c r="F3380" t="s">
        <v>6</v>
      </c>
      <c r="G3380">
        <v>82887</v>
      </c>
      <c r="O3380">
        <v>859920</v>
      </c>
      <c r="P3380" s="2">
        <v>41808.548761574071</v>
      </c>
      <c r="Q3380" t="s">
        <v>32</v>
      </c>
      <c r="R3380" t="s">
        <v>28</v>
      </c>
      <c r="S3380" t="s">
        <v>17</v>
      </c>
      <c r="T3380" t="s">
        <v>6</v>
      </c>
      <c r="U3380">
        <v>88264</v>
      </c>
    </row>
    <row r="3381" spans="1:21" x14ac:dyDescent="0.3">
      <c r="A3381">
        <v>440340</v>
      </c>
      <c r="B3381" s="2">
        <v>41799.410474537035</v>
      </c>
      <c r="C3381" t="s">
        <v>32</v>
      </c>
      <c r="D3381" t="s">
        <v>28</v>
      </c>
      <c r="E3381" t="s">
        <v>16</v>
      </c>
      <c r="F3381" t="s">
        <v>6</v>
      </c>
      <c r="G3381">
        <v>92421</v>
      </c>
      <c r="O3381">
        <v>73132</v>
      </c>
      <c r="P3381" s="2">
        <v>41795.714259259257</v>
      </c>
      <c r="Q3381" t="s">
        <v>32</v>
      </c>
      <c r="R3381" t="s">
        <v>28</v>
      </c>
      <c r="S3381" t="s">
        <v>17</v>
      </c>
      <c r="T3381" t="s">
        <v>2</v>
      </c>
      <c r="U3381">
        <v>72695</v>
      </c>
    </row>
    <row r="3382" spans="1:21" x14ac:dyDescent="0.3">
      <c r="A3382">
        <v>644551</v>
      </c>
      <c r="B3382" s="2">
        <v>41799.411192129628</v>
      </c>
      <c r="C3382" t="s">
        <v>32</v>
      </c>
      <c r="D3382" t="s">
        <v>30</v>
      </c>
      <c r="E3382" t="s">
        <v>16</v>
      </c>
      <c r="F3382" t="s">
        <v>6</v>
      </c>
      <c r="G3382">
        <v>68769</v>
      </c>
      <c r="O3382">
        <v>244602</v>
      </c>
      <c r="P3382" s="2">
        <v>41807.406226851854</v>
      </c>
      <c r="Q3382" t="s">
        <v>32</v>
      </c>
      <c r="R3382" t="s">
        <v>28</v>
      </c>
      <c r="S3382" t="s">
        <v>17</v>
      </c>
      <c r="T3382" t="s">
        <v>2</v>
      </c>
      <c r="U3382">
        <v>29874</v>
      </c>
    </row>
    <row r="3383" spans="1:21" x14ac:dyDescent="0.3">
      <c r="A3383">
        <v>538556</v>
      </c>
      <c r="B3383" s="2">
        <v>41799.409479166665</v>
      </c>
      <c r="C3383" t="s">
        <v>32</v>
      </c>
      <c r="D3383" t="s">
        <v>30</v>
      </c>
      <c r="E3383" t="s">
        <v>16</v>
      </c>
      <c r="F3383" t="s">
        <v>6</v>
      </c>
      <c r="G3383">
        <v>7313</v>
      </c>
      <c r="O3383">
        <v>163967</v>
      </c>
      <c r="P3383" s="2">
        <v>41807.409085648149</v>
      </c>
      <c r="Q3383" t="s">
        <v>32</v>
      </c>
      <c r="R3383" t="s">
        <v>30</v>
      </c>
      <c r="S3383" t="s">
        <v>17</v>
      </c>
      <c r="T3383" t="s">
        <v>2</v>
      </c>
      <c r="U3383">
        <v>35610</v>
      </c>
    </row>
    <row r="3384" spans="1:21" x14ac:dyDescent="0.3">
      <c r="A3384">
        <v>713246</v>
      </c>
      <c r="B3384" s="2">
        <v>41815.382326388892</v>
      </c>
      <c r="C3384" t="s">
        <v>31</v>
      </c>
      <c r="D3384" t="s">
        <v>28</v>
      </c>
      <c r="E3384" t="s">
        <v>16</v>
      </c>
      <c r="F3384" t="s">
        <v>6</v>
      </c>
      <c r="G3384">
        <v>48995</v>
      </c>
      <c r="O3384">
        <v>747323</v>
      </c>
      <c r="P3384" s="2">
        <v>41832.797766203701</v>
      </c>
      <c r="Q3384" t="s">
        <v>32</v>
      </c>
      <c r="R3384" t="s">
        <v>28</v>
      </c>
      <c r="S3384" t="s">
        <v>17</v>
      </c>
      <c r="T3384" t="s">
        <v>2</v>
      </c>
      <c r="U3384">
        <v>21635</v>
      </c>
    </row>
    <row r="3385" spans="1:21" x14ac:dyDescent="0.3">
      <c r="A3385">
        <v>808970</v>
      </c>
      <c r="B3385" s="2">
        <v>41817.816435185188</v>
      </c>
      <c r="C3385" t="s">
        <v>32</v>
      </c>
      <c r="D3385" t="s">
        <v>28</v>
      </c>
      <c r="E3385" t="s">
        <v>16</v>
      </c>
      <c r="F3385" t="s">
        <v>6</v>
      </c>
      <c r="G3385">
        <v>73949</v>
      </c>
      <c r="O3385">
        <v>772703</v>
      </c>
      <c r="P3385" s="2">
        <v>41832.798032407409</v>
      </c>
      <c r="Q3385" t="s">
        <v>32</v>
      </c>
      <c r="R3385" t="s">
        <v>28</v>
      </c>
      <c r="S3385" t="s">
        <v>17</v>
      </c>
      <c r="T3385" t="s">
        <v>2</v>
      </c>
      <c r="U3385">
        <v>9068</v>
      </c>
    </row>
    <row r="3386" spans="1:21" x14ac:dyDescent="0.3">
      <c r="A3386">
        <v>223386</v>
      </c>
      <c r="B3386" s="2">
        <v>41817.817511574074</v>
      </c>
      <c r="C3386" t="s">
        <v>31</v>
      </c>
      <c r="D3386" t="s">
        <v>30</v>
      </c>
      <c r="E3386" t="s">
        <v>16</v>
      </c>
      <c r="F3386" t="s">
        <v>6</v>
      </c>
      <c r="G3386">
        <v>33123</v>
      </c>
      <c r="O3386">
        <v>773099</v>
      </c>
      <c r="P3386" s="2">
        <v>41841.457662037035</v>
      </c>
      <c r="Q3386" t="s">
        <v>32</v>
      </c>
      <c r="R3386" t="s">
        <v>28</v>
      </c>
      <c r="S3386" t="s">
        <v>17</v>
      </c>
      <c r="T3386" t="s">
        <v>2</v>
      </c>
      <c r="U3386">
        <v>16189</v>
      </c>
    </row>
    <row r="3387" spans="1:21" x14ac:dyDescent="0.3">
      <c r="A3387">
        <v>610446</v>
      </c>
      <c r="B3387" s="2">
        <v>41817.818854166668</v>
      </c>
      <c r="C3387" t="s">
        <v>32</v>
      </c>
      <c r="D3387" t="s">
        <v>28</v>
      </c>
      <c r="E3387" t="s">
        <v>16</v>
      </c>
      <c r="F3387" t="s">
        <v>6</v>
      </c>
      <c r="G3387">
        <v>7264</v>
      </c>
      <c r="O3387">
        <v>735017</v>
      </c>
      <c r="P3387" s="2">
        <v>41829.316423611112</v>
      </c>
      <c r="Q3387" t="s">
        <v>32</v>
      </c>
      <c r="R3387" t="s">
        <v>28</v>
      </c>
      <c r="S3387" t="s">
        <v>17</v>
      </c>
      <c r="T3387" t="s">
        <v>10</v>
      </c>
      <c r="U3387">
        <v>3565</v>
      </c>
    </row>
    <row r="3388" spans="1:21" x14ac:dyDescent="0.3">
      <c r="A3388">
        <v>236922</v>
      </c>
      <c r="B3388" s="2">
        <v>41810.397743055553</v>
      </c>
      <c r="C3388" t="s">
        <v>31</v>
      </c>
      <c r="D3388" t="s">
        <v>28</v>
      </c>
      <c r="E3388" t="s">
        <v>16</v>
      </c>
      <c r="F3388" t="s">
        <v>6</v>
      </c>
      <c r="G3388">
        <v>69383</v>
      </c>
      <c r="O3388">
        <v>609384</v>
      </c>
      <c r="P3388" s="2">
        <v>41829.317060185182</v>
      </c>
      <c r="Q3388" t="s">
        <v>32</v>
      </c>
      <c r="R3388" t="s">
        <v>30</v>
      </c>
      <c r="S3388" t="s">
        <v>17</v>
      </c>
      <c r="T3388" t="s">
        <v>10</v>
      </c>
      <c r="U3388">
        <v>13413</v>
      </c>
    </row>
    <row r="3389" spans="1:21" x14ac:dyDescent="0.3">
      <c r="A3389">
        <v>415631</v>
      </c>
      <c r="B3389" s="2">
        <v>41814.533402777779</v>
      </c>
      <c r="C3389" t="s">
        <v>31</v>
      </c>
      <c r="D3389" t="s">
        <v>28</v>
      </c>
      <c r="E3389" t="s">
        <v>16</v>
      </c>
      <c r="F3389" t="s">
        <v>6</v>
      </c>
      <c r="G3389">
        <v>39293</v>
      </c>
      <c r="O3389">
        <v>762231</v>
      </c>
      <c r="P3389" s="2">
        <v>41824.664074074077</v>
      </c>
      <c r="Q3389" t="s">
        <v>32</v>
      </c>
      <c r="R3389" t="s">
        <v>30</v>
      </c>
      <c r="S3389" t="s">
        <v>17</v>
      </c>
      <c r="T3389" t="s">
        <v>2</v>
      </c>
      <c r="U3389">
        <v>80531</v>
      </c>
    </row>
    <row r="3390" spans="1:21" x14ac:dyDescent="0.3">
      <c r="A3390">
        <v>872631</v>
      </c>
      <c r="B3390" s="2">
        <v>41814.534120370372</v>
      </c>
      <c r="C3390" t="s">
        <v>32</v>
      </c>
      <c r="D3390" t="s">
        <v>30</v>
      </c>
      <c r="E3390" t="s">
        <v>16</v>
      </c>
      <c r="F3390" t="s">
        <v>6</v>
      </c>
      <c r="G3390">
        <v>85723</v>
      </c>
      <c r="O3390">
        <v>217367</v>
      </c>
      <c r="P3390" s="2">
        <v>41793.503437500003</v>
      </c>
      <c r="Q3390" t="s">
        <v>32</v>
      </c>
      <c r="R3390" t="s">
        <v>30</v>
      </c>
      <c r="S3390" t="s">
        <v>15</v>
      </c>
      <c r="T3390" t="s">
        <v>2</v>
      </c>
      <c r="U3390">
        <v>8228</v>
      </c>
    </row>
    <row r="3391" spans="1:21" x14ac:dyDescent="0.3">
      <c r="A3391">
        <v>662744</v>
      </c>
      <c r="B3391" s="2">
        <v>41873.397766203707</v>
      </c>
      <c r="C3391" t="s">
        <v>32</v>
      </c>
      <c r="D3391" t="s">
        <v>30</v>
      </c>
      <c r="E3391" t="s">
        <v>16</v>
      </c>
      <c r="F3391" t="s">
        <v>6</v>
      </c>
      <c r="G3391">
        <v>30372</v>
      </c>
      <c r="O3391">
        <v>750747</v>
      </c>
      <c r="P3391" s="2">
        <v>41793.506307870368</v>
      </c>
      <c r="Q3391" t="s">
        <v>32</v>
      </c>
      <c r="R3391" t="s">
        <v>30</v>
      </c>
      <c r="S3391" t="s">
        <v>15</v>
      </c>
      <c r="T3391" t="s">
        <v>2</v>
      </c>
      <c r="U3391">
        <v>14950</v>
      </c>
    </row>
    <row r="3392" spans="1:21" x14ac:dyDescent="0.3">
      <c r="A3392">
        <v>153327</v>
      </c>
      <c r="B3392" s="2">
        <v>41789.399375000001</v>
      </c>
      <c r="C3392" t="s">
        <v>32</v>
      </c>
      <c r="D3392" t="s">
        <v>28</v>
      </c>
      <c r="E3392" t="s">
        <v>17</v>
      </c>
      <c r="F3392" t="s">
        <v>8</v>
      </c>
      <c r="G3392">
        <v>70088</v>
      </c>
      <c r="O3392">
        <v>126380</v>
      </c>
      <c r="P3392" s="2">
        <v>41806.502592592595</v>
      </c>
      <c r="Q3392" t="s">
        <v>32</v>
      </c>
      <c r="R3392" t="s">
        <v>28</v>
      </c>
      <c r="S3392" t="s">
        <v>12</v>
      </c>
      <c r="T3392" t="s">
        <v>4</v>
      </c>
      <c r="U3392">
        <v>8011</v>
      </c>
    </row>
    <row r="3393" spans="1:21" x14ac:dyDescent="0.3">
      <c r="A3393">
        <v>574895</v>
      </c>
      <c r="B3393" s="2">
        <v>41782.398321759261</v>
      </c>
      <c r="C3393" t="s">
        <v>32</v>
      </c>
      <c r="D3393" t="s">
        <v>30</v>
      </c>
      <c r="E3393" t="s">
        <v>17</v>
      </c>
      <c r="F3393" t="s">
        <v>2</v>
      </c>
      <c r="G3393">
        <v>89482</v>
      </c>
      <c r="O3393">
        <v>400072</v>
      </c>
      <c r="P3393" s="2">
        <v>41806.499942129631</v>
      </c>
      <c r="Q3393" t="s">
        <v>32</v>
      </c>
      <c r="R3393" t="s">
        <v>29</v>
      </c>
      <c r="S3393" t="s">
        <v>12</v>
      </c>
      <c r="T3393" t="s">
        <v>4</v>
      </c>
      <c r="U3393">
        <v>62015</v>
      </c>
    </row>
    <row r="3394" spans="1:21" x14ac:dyDescent="0.3">
      <c r="A3394">
        <v>307227</v>
      </c>
      <c r="B3394" s="2">
        <v>41782.399351851855</v>
      </c>
      <c r="C3394" t="s">
        <v>31</v>
      </c>
      <c r="D3394" t="s">
        <v>28</v>
      </c>
      <c r="E3394" t="s">
        <v>17</v>
      </c>
      <c r="F3394" t="s">
        <v>2</v>
      </c>
      <c r="G3394">
        <v>54160</v>
      </c>
      <c r="O3394">
        <v>430942</v>
      </c>
      <c r="P3394" s="2">
        <v>41768.811377314814</v>
      </c>
      <c r="Q3394" t="s">
        <v>32</v>
      </c>
      <c r="R3394" t="s">
        <v>28</v>
      </c>
      <c r="S3394" t="s">
        <v>15</v>
      </c>
      <c r="T3394" t="s">
        <v>10</v>
      </c>
      <c r="U3394">
        <v>31509</v>
      </c>
    </row>
    <row r="3395" spans="1:21" x14ac:dyDescent="0.3">
      <c r="A3395">
        <v>473427</v>
      </c>
      <c r="B3395" s="2">
        <v>41797.447430555556</v>
      </c>
      <c r="C3395" t="s">
        <v>32</v>
      </c>
      <c r="D3395" t="s">
        <v>28</v>
      </c>
      <c r="E3395" t="s">
        <v>17</v>
      </c>
      <c r="F3395" t="s">
        <v>2</v>
      </c>
      <c r="G3395">
        <v>24409</v>
      </c>
      <c r="O3395">
        <v>24006</v>
      </c>
      <c r="P3395" s="2">
        <v>41808.349085648151</v>
      </c>
      <c r="Q3395" t="s">
        <v>32</v>
      </c>
      <c r="R3395" t="s">
        <v>28</v>
      </c>
      <c r="S3395" t="s">
        <v>20</v>
      </c>
      <c r="T3395" t="s">
        <v>5</v>
      </c>
      <c r="U3395">
        <v>52336</v>
      </c>
    </row>
    <row r="3396" spans="1:21" x14ac:dyDescent="0.3">
      <c r="A3396">
        <v>993206</v>
      </c>
      <c r="B3396" s="2">
        <v>41838.399571759262</v>
      </c>
      <c r="C3396" t="s">
        <v>32</v>
      </c>
      <c r="D3396" t="s">
        <v>28</v>
      </c>
      <c r="E3396" t="s">
        <v>17</v>
      </c>
      <c r="F3396" t="s">
        <v>2</v>
      </c>
      <c r="G3396">
        <v>79742</v>
      </c>
      <c r="O3396">
        <v>792202</v>
      </c>
      <c r="P3396" s="2">
        <v>41808.35015046296</v>
      </c>
      <c r="Q3396" t="s">
        <v>32</v>
      </c>
      <c r="R3396" t="s">
        <v>30</v>
      </c>
      <c r="S3396" t="s">
        <v>20</v>
      </c>
      <c r="T3396" t="s">
        <v>5</v>
      </c>
      <c r="U3396">
        <v>33112</v>
      </c>
    </row>
    <row r="3397" spans="1:21" x14ac:dyDescent="0.3">
      <c r="A3397">
        <v>609596</v>
      </c>
      <c r="B3397" s="2">
        <v>41841.470486111109</v>
      </c>
      <c r="C3397" t="s">
        <v>31</v>
      </c>
      <c r="D3397" t="s">
        <v>28</v>
      </c>
      <c r="E3397" t="s">
        <v>17</v>
      </c>
      <c r="F3397" t="s">
        <v>2</v>
      </c>
      <c r="G3397">
        <v>95702</v>
      </c>
      <c r="O3397">
        <v>20597</v>
      </c>
      <c r="P3397" s="2">
        <v>41827.315983796296</v>
      </c>
      <c r="Q3397" t="s">
        <v>32</v>
      </c>
      <c r="R3397" t="s">
        <v>30</v>
      </c>
      <c r="S3397" t="s">
        <v>20</v>
      </c>
      <c r="T3397" t="s">
        <v>5</v>
      </c>
      <c r="U3397">
        <v>76889</v>
      </c>
    </row>
    <row r="3398" spans="1:21" x14ac:dyDescent="0.3">
      <c r="A3398">
        <v>911832</v>
      </c>
      <c r="B3398" s="2">
        <v>41841.47074074074</v>
      </c>
      <c r="C3398" t="s">
        <v>31</v>
      </c>
      <c r="D3398" t="s">
        <v>28</v>
      </c>
      <c r="E3398" t="s">
        <v>17</v>
      </c>
      <c r="F3398" t="s">
        <v>2</v>
      </c>
      <c r="G3398">
        <v>4665</v>
      </c>
      <c r="O3398">
        <v>830520</v>
      </c>
      <c r="P3398" s="2">
        <v>41778.100543981483</v>
      </c>
      <c r="Q3398" t="s">
        <v>32</v>
      </c>
      <c r="R3398" t="s">
        <v>28</v>
      </c>
      <c r="S3398" t="s">
        <v>20</v>
      </c>
      <c r="T3398" t="s">
        <v>6</v>
      </c>
      <c r="U3398">
        <v>49591</v>
      </c>
    </row>
    <row r="3399" spans="1:21" x14ac:dyDescent="0.3">
      <c r="A3399">
        <v>203158</v>
      </c>
      <c r="B3399" s="2">
        <v>41842.546643518515</v>
      </c>
      <c r="C3399" t="s">
        <v>31</v>
      </c>
      <c r="D3399" t="s">
        <v>28</v>
      </c>
      <c r="E3399" t="s">
        <v>17</v>
      </c>
      <c r="F3399" t="s">
        <v>10</v>
      </c>
      <c r="G3399">
        <v>81419</v>
      </c>
      <c r="O3399">
        <v>571631</v>
      </c>
      <c r="P3399" s="2">
        <v>41778.100925925923</v>
      </c>
      <c r="Q3399" t="s">
        <v>32</v>
      </c>
      <c r="R3399" t="s">
        <v>28</v>
      </c>
      <c r="S3399" t="s">
        <v>20</v>
      </c>
      <c r="T3399" t="s">
        <v>6</v>
      </c>
      <c r="U3399">
        <v>91555</v>
      </c>
    </row>
    <row r="3400" spans="1:21" x14ac:dyDescent="0.3">
      <c r="A3400">
        <v>844634</v>
      </c>
      <c r="B3400" s="2">
        <v>41842.548750000002</v>
      </c>
      <c r="C3400" t="s">
        <v>32</v>
      </c>
      <c r="D3400" t="s">
        <v>28</v>
      </c>
      <c r="E3400" t="s">
        <v>17</v>
      </c>
      <c r="F3400" t="s">
        <v>10</v>
      </c>
      <c r="G3400">
        <v>85902</v>
      </c>
      <c r="O3400">
        <v>282543</v>
      </c>
      <c r="P3400" s="2">
        <v>41778.411122685182</v>
      </c>
      <c r="Q3400" t="s">
        <v>32</v>
      </c>
      <c r="R3400" t="s">
        <v>30</v>
      </c>
      <c r="S3400" t="s">
        <v>20</v>
      </c>
      <c r="T3400" t="s">
        <v>6</v>
      </c>
      <c r="U3400">
        <v>80672</v>
      </c>
    </row>
    <row r="3401" spans="1:21" x14ac:dyDescent="0.3">
      <c r="A3401">
        <v>142362</v>
      </c>
      <c r="B3401" s="2">
        <v>41842.547291666669</v>
      </c>
      <c r="C3401" t="s">
        <v>31</v>
      </c>
      <c r="D3401" t="s">
        <v>30</v>
      </c>
      <c r="E3401" t="s">
        <v>17</v>
      </c>
      <c r="F3401" t="s">
        <v>10</v>
      </c>
      <c r="G3401">
        <v>75180</v>
      </c>
      <c r="O3401">
        <v>966602</v>
      </c>
      <c r="P3401" s="2">
        <v>41778.41207175926</v>
      </c>
      <c r="Q3401" t="s">
        <v>32</v>
      </c>
      <c r="R3401" t="s">
        <v>30</v>
      </c>
      <c r="S3401" t="s">
        <v>20</v>
      </c>
      <c r="T3401" t="s">
        <v>6</v>
      </c>
      <c r="U3401">
        <v>13380</v>
      </c>
    </row>
    <row r="3402" spans="1:21" x14ac:dyDescent="0.3">
      <c r="A3402">
        <v>292591</v>
      </c>
      <c r="B3402" s="2">
        <v>41842.550775462965</v>
      </c>
      <c r="C3402" t="s">
        <v>32</v>
      </c>
      <c r="D3402" t="s">
        <v>30</v>
      </c>
      <c r="E3402" t="s">
        <v>17</v>
      </c>
      <c r="F3402" t="s">
        <v>10</v>
      </c>
      <c r="G3402">
        <v>20789</v>
      </c>
      <c r="O3402">
        <v>479003</v>
      </c>
      <c r="P3402" s="2">
        <v>41778.412719907406</v>
      </c>
      <c r="Q3402" t="s">
        <v>32</v>
      </c>
      <c r="R3402" t="s">
        <v>30</v>
      </c>
      <c r="S3402" t="s">
        <v>20</v>
      </c>
      <c r="T3402" t="s">
        <v>6</v>
      </c>
      <c r="U3402">
        <v>18310</v>
      </c>
    </row>
    <row r="3403" spans="1:21" x14ac:dyDescent="0.3">
      <c r="A3403">
        <v>950745</v>
      </c>
      <c r="B3403" s="2">
        <v>41842.547002314815</v>
      </c>
      <c r="C3403" t="s">
        <v>31</v>
      </c>
      <c r="D3403" t="s">
        <v>29</v>
      </c>
      <c r="E3403" t="s">
        <v>17</v>
      </c>
      <c r="F3403" t="s">
        <v>10</v>
      </c>
      <c r="G3403">
        <v>36897</v>
      </c>
      <c r="O3403">
        <v>948061</v>
      </c>
      <c r="P3403" s="2">
        <v>41778.412986111114</v>
      </c>
      <c r="Q3403" t="s">
        <v>32</v>
      </c>
      <c r="R3403" t="s">
        <v>28</v>
      </c>
      <c r="S3403" t="s">
        <v>20</v>
      </c>
      <c r="T3403" t="s">
        <v>6</v>
      </c>
      <c r="U3403">
        <v>38076</v>
      </c>
    </row>
    <row r="3404" spans="1:21" x14ac:dyDescent="0.3">
      <c r="A3404">
        <v>407392</v>
      </c>
      <c r="B3404" s="2">
        <v>41850.663402777776</v>
      </c>
      <c r="C3404" t="s">
        <v>32</v>
      </c>
      <c r="D3404" t="s">
        <v>28</v>
      </c>
      <c r="E3404" t="s">
        <v>17</v>
      </c>
      <c r="F3404" t="s">
        <v>10</v>
      </c>
      <c r="G3404">
        <v>33426</v>
      </c>
      <c r="O3404">
        <v>55915</v>
      </c>
      <c r="P3404" s="2">
        <v>41822.855046296296</v>
      </c>
      <c r="Q3404" t="s">
        <v>32</v>
      </c>
      <c r="R3404" t="s">
        <v>30</v>
      </c>
      <c r="S3404" t="s">
        <v>17</v>
      </c>
      <c r="T3404" t="s">
        <v>10</v>
      </c>
      <c r="U3404">
        <v>78339</v>
      </c>
    </row>
    <row r="3405" spans="1:21" x14ac:dyDescent="0.3">
      <c r="A3405">
        <v>438945</v>
      </c>
      <c r="B3405" s="2">
        <v>41855.556504629632</v>
      </c>
      <c r="C3405" t="s">
        <v>31</v>
      </c>
      <c r="D3405" t="s">
        <v>28</v>
      </c>
      <c r="E3405" t="s">
        <v>17</v>
      </c>
      <c r="F3405" t="s">
        <v>2</v>
      </c>
      <c r="G3405">
        <v>58513</v>
      </c>
      <c r="O3405">
        <v>570200</v>
      </c>
      <c r="P3405" s="2">
        <v>41788.565763888888</v>
      </c>
      <c r="Q3405" t="s">
        <v>32</v>
      </c>
      <c r="R3405" t="s">
        <v>30</v>
      </c>
      <c r="S3405" t="s">
        <v>13</v>
      </c>
      <c r="T3405" t="s">
        <v>10</v>
      </c>
      <c r="U3405">
        <v>22689</v>
      </c>
    </row>
    <row r="3406" spans="1:21" x14ac:dyDescent="0.3">
      <c r="A3406">
        <v>346065</v>
      </c>
      <c r="B3406" s="2">
        <v>41855.556793981479</v>
      </c>
      <c r="C3406" t="s">
        <v>32</v>
      </c>
      <c r="D3406" t="s">
        <v>28</v>
      </c>
      <c r="E3406" t="s">
        <v>17</v>
      </c>
      <c r="F3406" t="s">
        <v>2</v>
      </c>
      <c r="G3406">
        <v>88507</v>
      </c>
      <c r="O3406">
        <v>280913</v>
      </c>
      <c r="P3406" s="2">
        <v>41788.566145833334</v>
      </c>
      <c r="Q3406" t="s">
        <v>32</v>
      </c>
      <c r="R3406" t="s">
        <v>30</v>
      </c>
      <c r="S3406" t="s">
        <v>13</v>
      </c>
      <c r="T3406" t="s">
        <v>10</v>
      </c>
      <c r="U3406">
        <v>17924</v>
      </c>
    </row>
    <row r="3407" spans="1:21" x14ac:dyDescent="0.3">
      <c r="A3407">
        <v>394250</v>
      </c>
      <c r="B3407" s="2">
        <v>41855.557037037041</v>
      </c>
      <c r="C3407" t="s">
        <v>31</v>
      </c>
      <c r="D3407" t="s">
        <v>28</v>
      </c>
      <c r="E3407" t="s">
        <v>17</v>
      </c>
      <c r="F3407" t="s">
        <v>2</v>
      </c>
      <c r="G3407">
        <v>54952</v>
      </c>
      <c r="O3407">
        <v>633396</v>
      </c>
      <c r="P3407" s="2">
        <v>41842.316342592596</v>
      </c>
      <c r="Q3407" t="s">
        <v>32</v>
      </c>
      <c r="R3407" t="s">
        <v>28</v>
      </c>
      <c r="S3407" t="s">
        <v>20</v>
      </c>
      <c r="T3407" t="s">
        <v>5</v>
      </c>
      <c r="U3407">
        <v>65876</v>
      </c>
    </row>
    <row r="3408" spans="1:21" x14ac:dyDescent="0.3">
      <c r="A3408">
        <v>882084</v>
      </c>
      <c r="B3408" s="2">
        <v>41855.557685185187</v>
      </c>
      <c r="C3408" t="s">
        <v>31</v>
      </c>
      <c r="D3408" t="s">
        <v>28</v>
      </c>
      <c r="E3408" t="s">
        <v>17</v>
      </c>
      <c r="F3408" t="s">
        <v>2</v>
      </c>
      <c r="G3408">
        <v>60226</v>
      </c>
      <c r="O3408">
        <v>121763</v>
      </c>
      <c r="P3408" s="2">
        <v>41823.657916666663</v>
      </c>
      <c r="Q3408" t="s">
        <v>32</v>
      </c>
      <c r="R3408" t="s">
        <v>28</v>
      </c>
      <c r="S3408" t="s">
        <v>17</v>
      </c>
      <c r="T3408" t="s">
        <v>7</v>
      </c>
      <c r="U3408">
        <v>69114</v>
      </c>
    </row>
    <row r="3409" spans="1:21" x14ac:dyDescent="0.3">
      <c r="A3409">
        <v>181952</v>
      </c>
      <c r="B3409" s="2">
        <v>41850.520069444443</v>
      </c>
      <c r="C3409" t="s">
        <v>32</v>
      </c>
      <c r="D3409" t="s">
        <v>28</v>
      </c>
      <c r="E3409" t="s">
        <v>17</v>
      </c>
      <c r="F3409" t="s">
        <v>10</v>
      </c>
      <c r="G3409">
        <v>1351</v>
      </c>
      <c r="O3409">
        <v>421134</v>
      </c>
      <c r="P3409" s="2">
        <v>41808.295381944445</v>
      </c>
      <c r="Q3409" t="s">
        <v>32</v>
      </c>
      <c r="R3409" t="s">
        <v>30</v>
      </c>
      <c r="S3409" t="s">
        <v>20</v>
      </c>
      <c r="T3409" t="s">
        <v>2</v>
      </c>
      <c r="U3409">
        <v>62143</v>
      </c>
    </row>
    <row r="3410" spans="1:21" x14ac:dyDescent="0.3">
      <c r="A3410">
        <v>484669</v>
      </c>
      <c r="B3410" s="2">
        <v>41850.52270833333</v>
      </c>
      <c r="C3410" t="s">
        <v>32</v>
      </c>
      <c r="D3410" t="s">
        <v>30</v>
      </c>
      <c r="E3410" t="s">
        <v>17</v>
      </c>
      <c r="F3410" t="s">
        <v>10</v>
      </c>
      <c r="G3410">
        <v>26156</v>
      </c>
      <c r="O3410">
        <v>611679</v>
      </c>
      <c r="P3410" s="2">
        <v>41833.4690625</v>
      </c>
      <c r="Q3410" t="s">
        <v>32</v>
      </c>
      <c r="R3410" t="s">
        <v>30</v>
      </c>
      <c r="S3410" t="s">
        <v>15</v>
      </c>
      <c r="T3410" t="s">
        <v>5</v>
      </c>
      <c r="U3410">
        <v>64224</v>
      </c>
    </row>
    <row r="3411" spans="1:21" x14ac:dyDescent="0.3">
      <c r="A3411">
        <v>152014</v>
      </c>
      <c r="B3411" s="2">
        <v>41852.510266203702</v>
      </c>
      <c r="C3411" t="s">
        <v>32</v>
      </c>
      <c r="D3411" t="s">
        <v>28</v>
      </c>
      <c r="E3411" t="s">
        <v>17</v>
      </c>
      <c r="F3411" t="s">
        <v>10</v>
      </c>
      <c r="G3411">
        <v>1808</v>
      </c>
      <c r="O3411">
        <v>392173</v>
      </c>
      <c r="P3411" s="2">
        <v>41844.365081018521</v>
      </c>
      <c r="Q3411" t="s">
        <v>32</v>
      </c>
      <c r="R3411" t="s">
        <v>28</v>
      </c>
      <c r="S3411" t="s">
        <v>15</v>
      </c>
      <c r="T3411" t="s">
        <v>6</v>
      </c>
      <c r="U3411">
        <v>11766</v>
      </c>
    </row>
    <row r="3412" spans="1:21" x14ac:dyDescent="0.3">
      <c r="A3412">
        <v>573438</v>
      </c>
      <c r="B3412" s="2">
        <v>41852.510925925926</v>
      </c>
      <c r="C3412" t="s">
        <v>31</v>
      </c>
      <c r="D3412" t="s">
        <v>28</v>
      </c>
      <c r="E3412" t="s">
        <v>17</v>
      </c>
      <c r="F3412" t="s">
        <v>10</v>
      </c>
      <c r="G3412">
        <v>44750</v>
      </c>
      <c r="O3412">
        <v>897760</v>
      </c>
      <c r="P3412" s="2">
        <v>41839.618750000001</v>
      </c>
      <c r="Q3412" t="s">
        <v>32</v>
      </c>
      <c r="R3412" t="s">
        <v>30</v>
      </c>
      <c r="S3412" t="s">
        <v>14</v>
      </c>
      <c r="T3412" t="s">
        <v>2</v>
      </c>
      <c r="U3412">
        <v>91018</v>
      </c>
    </row>
    <row r="3413" spans="1:21" x14ac:dyDescent="0.3">
      <c r="A3413">
        <v>340032</v>
      </c>
      <c r="B3413" s="2">
        <v>41856.273101851853</v>
      </c>
      <c r="C3413" t="s">
        <v>32</v>
      </c>
      <c r="D3413" t="s">
        <v>28</v>
      </c>
      <c r="E3413" t="s">
        <v>17</v>
      </c>
      <c r="F3413" t="s">
        <v>10</v>
      </c>
      <c r="G3413">
        <v>73978</v>
      </c>
      <c r="O3413">
        <v>432393</v>
      </c>
      <c r="P3413" s="2">
        <v>41832.398634259262</v>
      </c>
      <c r="Q3413" t="s">
        <v>32</v>
      </c>
      <c r="R3413" t="s">
        <v>29</v>
      </c>
      <c r="S3413" t="s">
        <v>20</v>
      </c>
      <c r="T3413" t="s">
        <v>2</v>
      </c>
      <c r="U3413">
        <v>11946</v>
      </c>
    </row>
    <row r="3414" spans="1:21" x14ac:dyDescent="0.3">
      <c r="A3414">
        <v>492572</v>
      </c>
      <c r="B3414" s="2">
        <v>41856.273923611108</v>
      </c>
      <c r="C3414" t="s">
        <v>31</v>
      </c>
      <c r="D3414" t="s">
        <v>30</v>
      </c>
      <c r="E3414" t="s">
        <v>17</v>
      </c>
      <c r="F3414" t="s">
        <v>10</v>
      </c>
      <c r="G3414">
        <v>47467</v>
      </c>
      <c r="O3414">
        <v>860440</v>
      </c>
      <c r="P3414" s="2">
        <v>41764.53496527778</v>
      </c>
      <c r="Q3414" t="s">
        <v>32</v>
      </c>
      <c r="R3414" t="s">
        <v>28</v>
      </c>
      <c r="S3414" t="s">
        <v>20</v>
      </c>
      <c r="T3414" t="s">
        <v>10</v>
      </c>
      <c r="U3414">
        <v>75033</v>
      </c>
    </row>
    <row r="3415" spans="1:21" x14ac:dyDescent="0.3">
      <c r="A3415">
        <v>865052</v>
      </c>
      <c r="B3415" s="2">
        <v>41856.274525462963</v>
      </c>
      <c r="C3415" t="s">
        <v>31</v>
      </c>
      <c r="D3415" t="s">
        <v>30</v>
      </c>
      <c r="E3415" t="s">
        <v>17</v>
      </c>
      <c r="F3415" t="s">
        <v>10</v>
      </c>
      <c r="G3415">
        <v>18125</v>
      </c>
      <c r="O3415">
        <v>368421</v>
      </c>
      <c r="P3415" s="2">
        <v>41764.537175925929</v>
      </c>
      <c r="Q3415" t="s">
        <v>32</v>
      </c>
      <c r="R3415" t="s">
        <v>28</v>
      </c>
      <c r="S3415" t="s">
        <v>20</v>
      </c>
      <c r="T3415" t="s">
        <v>10</v>
      </c>
      <c r="U3415">
        <v>25854</v>
      </c>
    </row>
    <row r="3416" spans="1:21" x14ac:dyDescent="0.3">
      <c r="A3416">
        <v>59309</v>
      </c>
      <c r="B3416" s="2">
        <v>41858.631840277776</v>
      </c>
      <c r="C3416" t="s">
        <v>32</v>
      </c>
      <c r="D3416" t="s">
        <v>30</v>
      </c>
      <c r="E3416" t="s">
        <v>17</v>
      </c>
      <c r="F3416" t="s">
        <v>10</v>
      </c>
      <c r="G3416">
        <v>36217</v>
      </c>
      <c r="O3416">
        <v>921157</v>
      </c>
      <c r="P3416" s="2">
        <v>41765.746701388889</v>
      </c>
      <c r="Q3416" t="s">
        <v>32</v>
      </c>
      <c r="R3416" t="s">
        <v>30</v>
      </c>
      <c r="S3416" t="s">
        <v>20</v>
      </c>
      <c r="T3416" t="s">
        <v>10</v>
      </c>
      <c r="U3416">
        <v>74230</v>
      </c>
    </row>
    <row r="3417" spans="1:21" x14ac:dyDescent="0.3">
      <c r="A3417">
        <v>280569</v>
      </c>
      <c r="B3417" s="2">
        <v>41761.396747685183</v>
      </c>
      <c r="C3417" t="s">
        <v>32</v>
      </c>
      <c r="D3417" t="s">
        <v>30</v>
      </c>
      <c r="E3417" t="s">
        <v>13</v>
      </c>
      <c r="F3417" t="s">
        <v>10</v>
      </c>
      <c r="G3417">
        <v>45914</v>
      </c>
      <c r="O3417">
        <v>399547</v>
      </c>
      <c r="P3417" s="2">
        <v>41767.654988425929</v>
      </c>
      <c r="Q3417" t="s">
        <v>32</v>
      </c>
      <c r="R3417" t="s">
        <v>30</v>
      </c>
      <c r="S3417" t="s">
        <v>20</v>
      </c>
      <c r="T3417" t="s">
        <v>10</v>
      </c>
      <c r="U3417">
        <v>80569</v>
      </c>
    </row>
    <row r="3418" spans="1:21" x14ac:dyDescent="0.3">
      <c r="A3418">
        <v>82756</v>
      </c>
      <c r="B3418" s="2">
        <v>41811.871469907404</v>
      </c>
      <c r="C3418" t="s">
        <v>31</v>
      </c>
      <c r="D3418" t="s">
        <v>30</v>
      </c>
      <c r="E3418" t="s">
        <v>13</v>
      </c>
      <c r="F3418" t="s">
        <v>10</v>
      </c>
      <c r="G3418">
        <v>26560</v>
      </c>
      <c r="O3418">
        <v>432941</v>
      </c>
      <c r="P3418" s="2">
        <v>41775.39916666667</v>
      </c>
      <c r="Q3418" t="s">
        <v>32</v>
      </c>
      <c r="R3418" t="s">
        <v>28</v>
      </c>
      <c r="S3418" t="s">
        <v>20</v>
      </c>
      <c r="T3418" t="s">
        <v>10</v>
      </c>
      <c r="U3418">
        <v>52165</v>
      </c>
    </row>
    <row r="3419" spans="1:21" x14ac:dyDescent="0.3">
      <c r="A3419">
        <v>440222</v>
      </c>
      <c r="B3419" s="2">
        <v>41814.514930555553</v>
      </c>
      <c r="C3419" t="s">
        <v>32</v>
      </c>
      <c r="D3419" t="s">
        <v>30</v>
      </c>
      <c r="E3419" t="s">
        <v>13</v>
      </c>
      <c r="F3419" t="s">
        <v>10</v>
      </c>
      <c r="G3419">
        <v>45915</v>
      </c>
      <c r="O3419">
        <v>431934</v>
      </c>
      <c r="P3419" s="2">
        <v>41775.401435185187</v>
      </c>
      <c r="Q3419" t="s">
        <v>32</v>
      </c>
      <c r="R3419" t="s">
        <v>28</v>
      </c>
      <c r="S3419" t="s">
        <v>20</v>
      </c>
      <c r="T3419" t="s">
        <v>10</v>
      </c>
      <c r="U3419">
        <v>2911</v>
      </c>
    </row>
    <row r="3420" spans="1:21" x14ac:dyDescent="0.3">
      <c r="A3420">
        <v>195831</v>
      </c>
      <c r="B3420" s="2">
        <v>41814.515266203707</v>
      </c>
      <c r="C3420" t="s">
        <v>32</v>
      </c>
      <c r="D3420" t="s">
        <v>30</v>
      </c>
      <c r="E3420" t="s">
        <v>13</v>
      </c>
      <c r="F3420" t="s">
        <v>10</v>
      </c>
      <c r="G3420">
        <v>66002</v>
      </c>
      <c r="O3420">
        <v>108534</v>
      </c>
      <c r="P3420" s="2">
        <v>41799.821377314816</v>
      </c>
      <c r="Q3420" t="s">
        <v>32</v>
      </c>
      <c r="R3420" t="s">
        <v>28</v>
      </c>
      <c r="S3420" t="s">
        <v>17</v>
      </c>
      <c r="T3420" t="s">
        <v>2</v>
      </c>
      <c r="U3420">
        <v>50604</v>
      </c>
    </row>
    <row r="3421" spans="1:21" x14ac:dyDescent="0.3">
      <c r="A3421">
        <v>587861</v>
      </c>
      <c r="B3421" s="2">
        <v>41880.396944444445</v>
      </c>
      <c r="C3421" t="s">
        <v>32</v>
      </c>
      <c r="D3421" t="s">
        <v>28</v>
      </c>
      <c r="E3421" t="s">
        <v>17</v>
      </c>
      <c r="F3421" t="s">
        <v>2</v>
      </c>
      <c r="G3421">
        <v>86256</v>
      </c>
      <c r="O3421">
        <v>635221</v>
      </c>
      <c r="P3421" s="2">
        <v>41831.582476851851</v>
      </c>
      <c r="Q3421" t="s">
        <v>32</v>
      </c>
      <c r="R3421" t="s">
        <v>28</v>
      </c>
      <c r="S3421" t="s">
        <v>15</v>
      </c>
      <c r="T3421" t="s">
        <v>2</v>
      </c>
      <c r="U3421">
        <v>46313</v>
      </c>
    </row>
    <row r="3422" spans="1:21" x14ac:dyDescent="0.3">
      <c r="A3422">
        <v>355986</v>
      </c>
      <c r="B3422" s="2">
        <v>41778.397106481483</v>
      </c>
      <c r="C3422" t="s">
        <v>32</v>
      </c>
      <c r="D3422" t="s">
        <v>28</v>
      </c>
      <c r="E3422" t="s">
        <v>20</v>
      </c>
      <c r="F3422" t="s">
        <v>5</v>
      </c>
      <c r="G3422">
        <v>31623</v>
      </c>
      <c r="O3422">
        <v>15580</v>
      </c>
      <c r="P3422" s="2">
        <v>41831.584953703707</v>
      </c>
      <c r="Q3422" t="s">
        <v>32</v>
      </c>
      <c r="R3422" t="s">
        <v>30</v>
      </c>
      <c r="S3422" t="s">
        <v>15</v>
      </c>
      <c r="T3422" t="s">
        <v>2</v>
      </c>
      <c r="U3422">
        <v>16046</v>
      </c>
    </row>
    <row r="3423" spans="1:21" x14ac:dyDescent="0.3">
      <c r="A3423">
        <v>706625</v>
      </c>
      <c r="B3423" s="2">
        <v>41778.400289351855</v>
      </c>
      <c r="C3423" t="s">
        <v>31</v>
      </c>
      <c r="D3423" t="s">
        <v>30</v>
      </c>
      <c r="E3423" t="s">
        <v>20</v>
      </c>
      <c r="F3423" t="s">
        <v>5</v>
      </c>
      <c r="G3423">
        <v>40517</v>
      </c>
      <c r="O3423">
        <v>665552</v>
      </c>
      <c r="P3423" s="2">
        <v>41837.704722222225</v>
      </c>
      <c r="Q3423" t="s">
        <v>32</v>
      </c>
      <c r="R3423" t="s">
        <v>28</v>
      </c>
      <c r="S3423" t="s">
        <v>15</v>
      </c>
      <c r="T3423" t="s">
        <v>2</v>
      </c>
      <c r="U3423">
        <v>7937</v>
      </c>
    </row>
    <row r="3424" spans="1:21" x14ac:dyDescent="0.3">
      <c r="A3424">
        <v>86320</v>
      </c>
      <c r="B3424" s="2">
        <v>41778.400555555556</v>
      </c>
      <c r="C3424" t="s">
        <v>32</v>
      </c>
      <c r="D3424" t="s">
        <v>28</v>
      </c>
      <c r="E3424" t="s">
        <v>20</v>
      </c>
      <c r="F3424" t="s">
        <v>5</v>
      </c>
      <c r="G3424">
        <v>75379</v>
      </c>
      <c r="O3424">
        <v>700608</v>
      </c>
      <c r="P3424" s="2">
        <v>41837.705729166664</v>
      </c>
      <c r="Q3424" t="s">
        <v>32</v>
      </c>
      <c r="R3424" t="s">
        <v>30</v>
      </c>
      <c r="S3424" t="s">
        <v>15</v>
      </c>
      <c r="T3424" t="s">
        <v>2</v>
      </c>
      <c r="U3424">
        <v>66629</v>
      </c>
    </row>
    <row r="3425" spans="1:21" x14ac:dyDescent="0.3">
      <c r="A3425">
        <v>858811</v>
      </c>
      <c r="B3425" s="2">
        <v>41829.694305555553</v>
      </c>
      <c r="C3425" t="s">
        <v>31</v>
      </c>
      <c r="D3425" t="s">
        <v>28</v>
      </c>
      <c r="E3425" t="s">
        <v>20</v>
      </c>
      <c r="F3425" t="s">
        <v>5</v>
      </c>
      <c r="G3425">
        <v>37921</v>
      </c>
      <c r="O3425">
        <v>314970</v>
      </c>
      <c r="P3425" s="2">
        <v>41837.70716435185</v>
      </c>
      <c r="Q3425" t="s">
        <v>32</v>
      </c>
      <c r="R3425" t="s">
        <v>28</v>
      </c>
      <c r="S3425" t="s">
        <v>15</v>
      </c>
      <c r="T3425" t="s">
        <v>2</v>
      </c>
      <c r="U3425">
        <v>6903</v>
      </c>
    </row>
    <row r="3426" spans="1:21" x14ac:dyDescent="0.3">
      <c r="A3426">
        <v>448438</v>
      </c>
      <c r="B3426" s="2">
        <v>41829.694594907407</v>
      </c>
      <c r="C3426" t="s">
        <v>32</v>
      </c>
      <c r="D3426" t="s">
        <v>28</v>
      </c>
      <c r="E3426" t="s">
        <v>20</v>
      </c>
      <c r="F3426" t="s">
        <v>5</v>
      </c>
      <c r="G3426">
        <v>21848</v>
      </c>
      <c r="O3426">
        <v>231126</v>
      </c>
      <c r="P3426" s="2">
        <v>41837.708703703705</v>
      </c>
      <c r="Q3426" t="s">
        <v>32</v>
      </c>
      <c r="R3426" t="s">
        <v>28</v>
      </c>
      <c r="S3426" t="s">
        <v>15</v>
      </c>
      <c r="T3426" t="s">
        <v>2</v>
      </c>
      <c r="U3426">
        <v>98323</v>
      </c>
    </row>
    <row r="3427" spans="1:21" x14ac:dyDescent="0.3">
      <c r="A3427">
        <v>509679</v>
      </c>
      <c r="B3427" s="2">
        <v>41829.695289351854</v>
      </c>
      <c r="C3427" t="s">
        <v>32</v>
      </c>
      <c r="D3427" t="s">
        <v>30</v>
      </c>
      <c r="E3427" t="s">
        <v>20</v>
      </c>
      <c r="F3427" t="s">
        <v>5</v>
      </c>
      <c r="G3427">
        <v>38979</v>
      </c>
      <c r="O3427">
        <v>633554</v>
      </c>
      <c r="P3427" s="2">
        <v>41839.3903587963</v>
      </c>
      <c r="Q3427" t="s">
        <v>32</v>
      </c>
      <c r="R3427" t="s">
        <v>28</v>
      </c>
      <c r="S3427" t="s">
        <v>15</v>
      </c>
      <c r="T3427" t="s">
        <v>5</v>
      </c>
      <c r="U3427">
        <v>56646</v>
      </c>
    </row>
    <row r="3428" spans="1:21" x14ac:dyDescent="0.3">
      <c r="A3428">
        <v>330851</v>
      </c>
      <c r="B3428" s="2">
        <v>41790.654861111114</v>
      </c>
      <c r="C3428" t="s">
        <v>32</v>
      </c>
      <c r="D3428" t="s">
        <v>30</v>
      </c>
      <c r="E3428" t="s">
        <v>14</v>
      </c>
      <c r="F3428" t="s">
        <v>2</v>
      </c>
      <c r="G3428">
        <v>99086</v>
      </c>
      <c r="O3428">
        <v>386933</v>
      </c>
      <c r="P3428" s="2">
        <v>41789.375150462962</v>
      </c>
      <c r="Q3428" t="s">
        <v>32</v>
      </c>
      <c r="R3428" t="s">
        <v>28</v>
      </c>
      <c r="S3428" t="s">
        <v>20</v>
      </c>
      <c r="T3428" t="s">
        <v>2</v>
      </c>
      <c r="U3428">
        <v>82821</v>
      </c>
    </row>
    <row r="3429" spans="1:21" x14ac:dyDescent="0.3">
      <c r="A3429">
        <v>482929</v>
      </c>
      <c r="B3429" s="2">
        <v>41790.655543981484</v>
      </c>
      <c r="C3429" t="s">
        <v>31</v>
      </c>
      <c r="D3429" t="s">
        <v>28</v>
      </c>
      <c r="E3429" t="s">
        <v>14</v>
      </c>
      <c r="F3429" t="s">
        <v>2</v>
      </c>
      <c r="G3429">
        <v>27444</v>
      </c>
      <c r="O3429">
        <v>61098</v>
      </c>
      <c r="P3429" s="2">
        <v>41789.37604166667</v>
      </c>
      <c r="Q3429" t="s">
        <v>32</v>
      </c>
      <c r="R3429" t="s">
        <v>30</v>
      </c>
      <c r="S3429" t="s">
        <v>20</v>
      </c>
      <c r="T3429" t="s">
        <v>2</v>
      </c>
      <c r="U3429">
        <v>88247</v>
      </c>
    </row>
    <row r="3430" spans="1:21" x14ac:dyDescent="0.3">
      <c r="A3430">
        <v>587398</v>
      </c>
      <c r="B3430" s="2">
        <v>41790.655833333331</v>
      </c>
      <c r="C3430" t="s">
        <v>31</v>
      </c>
      <c r="D3430" t="s">
        <v>28</v>
      </c>
      <c r="E3430" t="s">
        <v>14</v>
      </c>
      <c r="F3430" t="s">
        <v>2</v>
      </c>
      <c r="G3430">
        <v>33554</v>
      </c>
      <c r="O3430">
        <v>485455</v>
      </c>
      <c r="P3430" s="2">
        <v>41789.376423611109</v>
      </c>
      <c r="Q3430" t="s">
        <v>32</v>
      </c>
      <c r="R3430" t="s">
        <v>28</v>
      </c>
      <c r="S3430" t="s">
        <v>20</v>
      </c>
      <c r="T3430" t="s">
        <v>2</v>
      </c>
      <c r="U3430">
        <v>43460</v>
      </c>
    </row>
    <row r="3431" spans="1:21" x14ac:dyDescent="0.3">
      <c r="A3431">
        <v>448993</v>
      </c>
      <c r="B3431" s="2">
        <v>41790.656215277777</v>
      </c>
      <c r="C3431" t="s">
        <v>31</v>
      </c>
      <c r="D3431" t="s">
        <v>30</v>
      </c>
      <c r="E3431" t="s">
        <v>14</v>
      </c>
      <c r="F3431" t="s">
        <v>2</v>
      </c>
      <c r="G3431">
        <v>75895</v>
      </c>
      <c r="O3431">
        <v>980297</v>
      </c>
      <c r="P3431" s="2">
        <v>41794.53502314815</v>
      </c>
      <c r="Q3431" t="s">
        <v>32</v>
      </c>
      <c r="R3431" t="s">
        <v>28</v>
      </c>
      <c r="S3431" t="s">
        <v>20</v>
      </c>
      <c r="T3431" t="s">
        <v>2</v>
      </c>
      <c r="U3431">
        <v>30475</v>
      </c>
    </row>
    <row r="3432" spans="1:21" x14ac:dyDescent="0.3">
      <c r="A3432">
        <v>205250</v>
      </c>
      <c r="B3432" s="2">
        <v>41790.656701388885</v>
      </c>
      <c r="C3432" t="s">
        <v>32</v>
      </c>
      <c r="D3432" t="s">
        <v>28</v>
      </c>
      <c r="E3432" t="s">
        <v>14</v>
      </c>
      <c r="F3432" t="s">
        <v>2</v>
      </c>
      <c r="G3432">
        <v>15482</v>
      </c>
      <c r="O3432">
        <v>460725</v>
      </c>
      <c r="P3432" s="2">
        <v>41794.535358796296</v>
      </c>
      <c r="Q3432" t="s">
        <v>32</v>
      </c>
      <c r="R3432" t="s">
        <v>29</v>
      </c>
      <c r="S3432" t="s">
        <v>20</v>
      </c>
      <c r="T3432" t="s">
        <v>2</v>
      </c>
      <c r="U3432">
        <v>23471</v>
      </c>
    </row>
    <row r="3433" spans="1:21" x14ac:dyDescent="0.3">
      <c r="A3433">
        <v>266100</v>
      </c>
      <c r="B3433" s="2">
        <v>41824.824849537035</v>
      </c>
      <c r="C3433" t="s">
        <v>32</v>
      </c>
      <c r="D3433" t="s">
        <v>28</v>
      </c>
      <c r="E3433" t="s">
        <v>14</v>
      </c>
      <c r="F3433" t="s">
        <v>2</v>
      </c>
      <c r="G3433">
        <v>88155</v>
      </c>
      <c r="O3433">
        <v>952297</v>
      </c>
      <c r="P3433" s="2">
        <v>41801.591516203705</v>
      </c>
      <c r="Q3433" t="s">
        <v>32</v>
      </c>
      <c r="R3433" t="s">
        <v>28</v>
      </c>
      <c r="S3433" t="s">
        <v>20</v>
      </c>
      <c r="T3433" t="s">
        <v>2</v>
      </c>
      <c r="U3433">
        <v>99345</v>
      </c>
    </row>
    <row r="3434" spans="1:21" x14ac:dyDescent="0.3">
      <c r="A3434">
        <v>568466</v>
      </c>
      <c r="B3434" s="2">
        <v>41824.825520833336</v>
      </c>
      <c r="C3434" t="s">
        <v>32</v>
      </c>
      <c r="D3434" t="s">
        <v>30</v>
      </c>
      <c r="E3434" t="s">
        <v>14</v>
      </c>
      <c r="F3434" t="s">
        <v>2</v>
      </c>
      <c r="G3434">
        <v>46479</v>
      </c>
      <c r="O3434">
        <v>319324</v>
      </c>
      <c r="P3434" s="2">
        <v>41807.508599537039</v>
      </c>
      <c r="Q3434" t="s">
        <v>32</v>
      </c>
      <c r="R3434" t="s">
        <v>29</v>
      </c>
      <c r="S3434" t="s">
        <v>17</v>
      </c>
      <c r="T3434" t="s">
        <v>10</v>
      </c>
      <c r="U3434">
        <v>38036</v>
      </c>
    </row>
    <row r="3435" spans="1:21" x14ac:dyDescent="0.3">
      <c r="A3435">
        <v>119064</v>
      </c>
      <c r="B3435" s="2">
        <v>41829.803888888891</v>
      </c>
      <c r="C3435" t="s">
        <v>31</v>
      </c>
      <c r="D3435" t="s">
        <v>28</v>
      </c>
      <c r="E3435" t="s">
        <v>14</v>
      </c>
      <c r="F3435" t="s">
        <v>2</v>
      </c>
      <c r="G3435">
        <v>14237</v>
      </c>
      <c r="O3435">
        <v>926485</v>
      </c>
      <c r="P3435" s="2">
        <v>41795.144143518519</v>
      </c>
      <c r="Q3435" t="s">
        <v>32</v>
      </c>
      <c r="R3435" t="s">
        <v>30</v>
      </c>
      <c r="S3435" t="s">
        <v>17</v>
      </c>
      <c r="T3435" t="s">
        <v>10</v>
      </c>
      <c r="U3435">
        <v>88363</v>
      </c>
    </row>
    <row r="3436" spans="1:21" x14ac:dyDescent="0.3">
      <c r="A3436">
        <v>355731</v>
      </c>
      <c r="B3436" s="2">
        <v>41829.804594907408</v>
      </c>
      <c r="C3436" t="s">
        <v>32</v>
      </c>
      <c r="D3436" t="s">
        <v>30</v>
      </c>
      <c r="E3436" t="s">
        <v>14</v>
      </c>
      <c r="F3436" t="s">
        <v>2</v>
      </c>
      <c r="G3436">
        <v>5301</v>
      </c>
      <c r="O3436">
        <v>791273</v>
      </c>
      <c r="P3436" s="2">
        <v>41795.360277777778</v>
      </c>
      <c r="Q3436" t="s">
        <v>32</v>
      </c>
      <c r="R3436" t="s">
        <v>30</v>
      </c>
      <c r="S3436" t="s">
        <v>17</v>
      </c>
      <c r="T3436" t="s">
        <v>10</v>
      </c>
      <c r="U3436">
        <v>15721</v>
      </c>
    </row>
    <row r="3437" spans="1:21" x14ac:dyDescent="0.3">
      <c r="A3437">
        <v>96027</v>
      </c>
      <c r="B3437" s="2">
        <v>41837.765266203707</v>
      </c>
      <c r="C3437" t="s">
        <v>31</v>
      </c>
      <c r="D3437" t="s">
        <v>28</v>
      </c>
      <c r="E3437" t="s">
        <v>20</v>
      </c>
      <c r="F3437" t="s">
        <v>2</v>
      </c>
      <c r="G3437">
        <v>26058</v>
      </c>
      <c r="O3437">
        <v>833656</v>
      </c>
      <c r="P3437" s="2">
        <v>41795.361597222225</v>
      </c>
      <c r="Q3437" t="s">
        <v>32</v>
      </c>
      <c r="R3437" t="s">
        <v>30</v>
      </c>
      <c r="S3437" t="s">
        <v>17</v>
      </c>
      <c r="T3437" t="s">
        <v>10</v>
      </c>
      <c r="U3437">
        <v>14663</v>
      </c>
    </row>
    <row r="3438" spans="1:21" x14ac:dyDescent="0.3">
      <c r="A3438">
        <v>120567</v>
      </c>
      <c r="B3438" s="2">
        <v>41837.766921296294</v>
      </c>
      <c r="C3438" t="s">
        <v>31</v>
      </c>
      <c r="D3438" t="s">
        <v>30</v>
      </c>
      <c r="E3438" t="s">
        <v>20</v>
      </c>
      <c r="F3438" t="s">
        <v>2</v>
      </c>
      <c r="G3438">
        <v>53350</v>
      </c>
      <c r="O3438">
        <v>312354</v>
      </c>
      <c r="P3438" s="2">
        <v>41781.60565972222</v>
      </c>
      <c r="Q3438" t="s">
        <v>32</v>
      </c>
      <c r="R3438" t="s">
        <v>28</v>
      </c>
      <c r="S3438" t="s">
        <v>20</v>
      </c>
      <c r="T3438" t="s">
        <v>10</v>
      </c>
      <c r="U3438">
        <v>26307</v>
      </c>
    </row>
    <row r="3439" spans="1:21" x14ac:dyDescent="0.3">
      <c r="A3439">
        <v>926169</v>
      </c>
      <c r="B3439" s="2">
        <v>41772.398252314815</v>
      </c>
      <c r="C3439" t="s">
        <v>32</v>
      </c>
      <c r="D3439" t="s">
        <v>28</v>
      </c>
      <c r="E3439" t="s">
        <v>17</v>
      </c>
      <c r="F3439" t="s">
        <v>1</v>
      </c>
      <c r="G3439">
        <v>74005</v>
      </c>
      <c r="O3439">
        <v>275632</v>
      </c>
      <c r="P3439" s="2">
        <v>41769.164155092592</v>
      </c>
      <c r="Q3439" t="s">
        <v>32</v>
      </c>
      <c r="R3439" t="s">
        <v>30</v>
      </c>
      <c r="S3439" t="s">
        <v>20</v>
      </c>
      <c r="T3439" t="s">
        <v>10</v>
      </c>
      <c r="U3439">
        <v>64619</v>
      </c>
    </row>
    <row r="3440" spans="1:21" x14ac:dyDescent="0.3">
      <c r="A3440">
        <v>569868</v>
      </c>
      <c r="B3440" s="2">
        <v>41807.401192129626</v>
      </c>
      <c r="C3440" t="s">
        <v>31</v>
      </c>
      <c r="D3440" t="s">
        <v>30</v>
      </c>
      <c r="E3440" t="s">
        <v>17</v>
      </c>
      <c r="F3440" t="s">
        <v>1</v>
      </c>
      <c r="G3440">
        <v>57447</v>
      </c>
      <c r="O3440">
        <v>975719</v>
      </c>
      <c r="P3440" s="2">
        <v>41771.681979166664</v>
      </c>
      <c r="Q3440" t="s">
        <v>32</v>
      </c>
      <c r="R3440" t="s">
        <v>28</v>
      </c>
      <c r="S3440" t="s">
        <v>20</v>
      </c>
      <c r="T3440" t="s">
        <v>10</v>
      </c>
      <c r="U3440">
        <v>3866</v>
      </c>
    </row>
    <row r="3441" spans="1:21" x14ac:dyDescent="0.3">
      <c r="A3441">
        <v>118591</v>
      </c>
      <c r="B3441" s="2">
        <v>41850.450509259259</v>
      </c>
      <c r="C3441" t="s">
        <v>32</v>
      </c>
      <c r="D3441" t="s">
        <v>28</v>
      </c>
      <c r="E3441" t="s">
        <v>17</v>
      </c>
      <c r="F3441" t="s">
        <v>1</v>
      </c>
      <c r="G3441">
        <v>42927</v>
      </c>
      <c r="O3441">
        <v>711836</v>
      </c>
      <c r="P3441" s="2">
        <v>41771.682280092595</v>
      </c>
      <c r="Q3441" t="s">
        <v>32</v>
      </c>
      <c r="R3441" t="s">
        <v>28</v>
      </c>
      <c r="S3441" t="s">
        <v>20</v>
      </c>
      <c r="T3441" t="s">
        <v>10</v>
      </c>
      <c r="U3441">
        <v>76533</v>
      </c>
    </row>
    <row r="3442" spans="1:21" x14ac:dyDescent="0.3">
      <c r="A3442">
        <v>500344</v>
      </c>
      <c r="B3442" s="2">
        <v>41850.450891203705</v>
      </c>
      <c r="C3442" t="s">
        <v>31</v>
      </c>
      <c r="D3442" t="s">
        <v>28</v>
      </c>
      <c r="E3442" t="s">
        <v>17</v>
      </c>
      <c r="F3442" t="s">
        <v>1</v>
      </c>
      <c r="G3442">
        <v>92701</v>
      </c>
      <c r="O3442">
        <v>277216</v>
      </c>
      <c r="P3442" s="2">
        <v>41781.441574074073</v>
      </c>
      <c r="Q3442" t="s">
        <v>32</v>
      </c>
      <c r="R3442" t="s">
        <v>28</v>
      </c>
      <c r="S3442" t="s">
        <v>20</v>
      </c>
      <c r="T3442" t="s">
        <v>10</v>
      </c>
      <c r="U3442">
        <v>10435</v>
      </c>
    </row>
    <row r="3443" spans="1:21" x14ac:dyDescent="0.3">
      <c r="A3443">
        <v>651323</v>
      </c>
      <c r="B3443" s="2">
        <v>41850.452650462961</v>
      </c>
      <c r="C3443" t="s">
        <v>31</v>
      </c>
      <c r="D3443" t="s">
        <v>30</v>
      </c>
      <c r="E3443" t="s">
        <v>17</v>
      </c>
      <c r="F3443" t="s">
        <v>1</v>
      </c>
      <c r="G3443">
        <v>72220</v>
      </c>
      <c r="O3443">
        <v>126363</v>
      </c>
      <c r="P3443" s="2">
        <v>41801.714016203703</v>
      </c>
      <c r="Q3443" t="s">
        <v>32</v>
      </c>
      <c r="R3443" t="s">
        <v>30</v>
      </c>
      <c r="S3443" t="s">
        <v>20</v>
      </c>
      <c r="T3443" t="s">
        <v>10</v>
      </c>
      <c r="U3443">
        <v>82245</v>
      </c>
    </row>
    <row r="3444" spans="1:21" x14ac:dyDescent="0.3">
      <c r="A3444">
        <v>791199</v>
      </c>
      <c r="B3444" s="2">
        <v>41850.450844907406</v>
      </c>
      <c r="C3444" t="s">
        <v>31</v>
      </c>
      <c r="D3444" t="s">
        <v>29</v>
      </c>
      <c r="E3444" t="s">
        <v>17</v>
      </c>
      <c r="F3444" t="s">
        <v>1</v>
      </c>
      <c r="G3444">
        <v>33291</v>
      </c>
      <c r="O3444">
        <v>658056</v>
      </c>
      <c r="P3444" s="2">
        <v>41801.754942129628</v>
      </c>
      <c r="Q3444" t="s">
        <v>32</v>
      </c>
      <c r="R3444" t="s">
        <v>28</v>
      </c>
      <c r="S3444" t="s">
        <v>20</v>
      </c>
      <c r="T3444" t="s">
        <v>10</v>
      </c>
      <c r="U3444">
        <v>89217</v>
      </c>
    </row>
    <row r="3445" spans="1:21" x14ac:dyDescent="0.3">
      <c r="A3445">
        <v>439089</v>
      </c>
      <c r="B3445" s="2">
        <v>41861.500925925924</v>
      </c>
      <c r="C3445" t="s">
        <v>31</v>
      </c>
      <c r="D3445" t="s">
        <v>30</v>
      </c>
      <c r="E3445" t="s">
        <v>17</v>
      </c>
      <c r="F3445" t="s">
        <v>1</v>
      </c>
      <c r="G3445">
        <v>97711</v>
      </c>
      <c r="O3445">
        <v>115237</v>
      </c>
      <c r="P3445" s="2">
        <v>41793.625706018516</v>
      </c>
      <c r="Q3445" t="s">
        <v>32</v>
      </c>
      <c r="R3445" t="s">
        <v>28</v>
      </c>
      <c r="S3445" t="s">
        <v>17</v>
      </c>
      <c r="T3445" t="s">
        <v>10</v>
      </c>
      <c r="U3445">
        <v>42735</v>
      </c>
    </row>
    <row r="3446" spans="1:21" x14ac:dyDescent="0.3">
      <c r="A3446">
        <v>441573</v>
      </c>
      <c r="B3446" s="2">
        <v>41861.501527777778</v>
      </c>
      <c r="C3446" t="s">
        <v>31</v>
      </c>
      <c r="D3446" t="s">
        <v>30</v>
      </c>
      <c r="E3446" t="s">
        <v>17</v>
      </c>
      <c r="F3446" t="s">
        <v>1</v>
      </c>
      <c r="G3446">
        <v>45833</v>
      </c>
      <c r="O3446">
        <v>303831</v>
      </c>
      <c r="P3446" s="2">
        <v>41800.759814814817</v>
      </c>
      <c r="Q3446" t="s">
        <v>32</v>
      </c>
      <c r="R3446" t="s">
        <v>30</v>
      </c>
      <c r="S3446" t="s">
        <v>17</v>
      </c>
      <c r="T3446" t="s">
        <v>10</v>
      </c>
      <c r="U3446">
        <v>59506</v>
      </c>
    </row>
    <row r="3447" spans="1:21" x14ac:dyDescent="0.3">
      <c r="A3447">
        <v>534643</v>
      </c>
      <c r="B3447" s="2">
        <v>41861.501006944447</v>
      </c>
      <c r="C3447" t="s">
        <v>31</v>
      </c>
      <c r="D3447" t="s">
        <v>29</v>
      </c>
      <c r="E3447" t="s">
        <v>17</v>
      </c>
      <c r="F3447" t="s">
        <v>1</v>
      </c>
      <c r="G3447">
        <v>38669</v>
      </c>
      <c r="O3447">
        <v>849468</v>
      </c>
      <c r="P3447" s="2">
        <v>41805.544895833336</v>
      </c>
      <c r="Q3447" t="s">
        <v>32</v>
      </c>
      <c r="R3447" t="s">
        <v>28</v>
      </c>
      <c r="S3447" t="s">
        <v>17</v>
      </c>
      <c r="T3447" t="s">
        <v>10</v>
      </c>
      <c r="U3447">
        <v>78755</v>
      </c>
    </row>
    <row r="3448" spans="1:21" x14ac:dyDescent="0.3">
      <c r="A3448">
        <v>387342</v>
      </c>
      <c r="B3448" s="2">
        <v>41861.50136574074</v>
      </c>
      <c r="C3448" t="s">
        <v>32</v>
      </c>
      <c r="D3448" t="s">
        <v>29</v>
      </c>
      <c r="E3448" t="s">
        <v>17</v>
      </c>
      <c r="F3448" t="s">
        <v>1</v>
      </c>
      <c r="G3448">
        <v>4639</v>
      </c>
      <c r="O3448">
        <v>447358</v>
      </c>
      <c r="P3448" s="2">
        <v>41805.545219907406</v>
      </c>
      <c r="Q3448" t="s">
        <v>32</v>
      </c>
      <c r="R3448" t="s">
        <v>30</v>
      </c>
      <c r="S3448" t="s">
        <v>17</v>
      </c>
      <c r="T3448" t="s">
        <v>10</v>
      </c>
      <c r="U3448">
        <v>37559</v>
      </c>
    </row>
    <row r="3449" spans="1:21" x14ac:dyDescent="0.3">
      <c r="A3449">
        <v>749064</v>
      </c>
      <c r="B3449" s="2">
        <v>41787.398298611108</v>
      </c>
      <c r="C3449" t="s">
        <v>31</v>
      </c>
      <c r="D3449" t="s">
        <v>28</v>
      </c>
      <c r="E3449" t="s">
        <v>14</v>
      </c>
      <c r="F3449" t="s">
        <v>10</v>
      </c>
      <c r="G3449">
        <v>70857</v>
      </c>
      <c r="O3449">
        <v>632916</v>
      </c>
      <c r="P3449" s="2">
        <v>41822.512638888889</v>
      </c>
      <c r="Q3449" t="s">
        <v>32</v>
      </c>
      <c r="R3449" t="s">
        <v>30</v>
      </c>
      <c r="S3449" t="s">
        <v>17</v>
      </c>
      <c r="T3449" t="s">
        <v>10</v>
      </c>
      <c r="U3449">
        <v>40018</v>
      </c>
    </row>
    <row r="3450" spans="1:21" x14ac:dyDescent="0.3">
      <c r="A3450">
        <v>986093</v>
      </c>
      <c r="B3450" s="2">
        <v>41792.62605324074</v>
      </c>
      <c r="C3450" t="s">
        <v>32</v>
      </c>
      <c r="D3450" t="s">
        <v>28</v>
      </c>
      <c r="E3450" t="s">
        <v>14</v>
      </c>
      <c r="F3450" t="s">
        <v>10</v>
      </c>
      <c r="G3450">
        <v>90933</v>
      </c>
      <c r="O3450">
        <v>843195</v>
      </c>
      <c r="P3450" s="2">
        <v>41822.513032407405</v>
      </c>
      <c r="Q3450" t="s">
        <v>32</v>
      </c>
      <c r="R3450" t="s">
        <v>28</v>
      </c>
      <c r="S3450" t="s">
        <v>17</v>
      </c>
      <c r="T3450" t="s">
        <v>10</v>
      </c>
      <c r="U3450">
        <v>6905</v>
      </c>
    </row>
    <row r="3451" spans="1:21" x14ac:dyDescent="0.3">
      <c r="A3451">
        <v>950771</v>
      </c>
      <c r="B3451" s="2">
        <v>41836.397349537037</v>
      </c>
      <c r="C3451" t="s">
        <v>31</v>
      </c>
      <c r="D3451" t="s">
        <v>28</v>
      </c>
      <c r="E3451" t="s">
        <v>14</v>
      </c>
      <c r="F3451" t="s">
        <v>1</v>
      </c>
      <c r="G3451">
        <v>17845</v>
      </c>
      <c r="O3451">
        <v>29717</v>
      </c>
      <c r="P3451" s="2">
        <v>41828.661805555559</v>
      </c>
      <c r="Q3451" t="s">
        <v>32</v>
      </c>
      <c r="R3451" t="s">
        <v>30</v>
      </c>
      <c r="S3451" t="s">
        <v>17</v>
      </c>
      <c r="T3451" t="s">
        <v>10</v>
      </c>
      <c r="U3451">
        <v>12085</v>
      </c>
    </row>
    <row r="3452" spans="1:21" x14ac:dyDescent="0.3">
      <c r="A3452">
        <v>354179</v>
      </c>
      <c r="B3452" s="2">
        <v>41836.399756944447</v>
      </c>
      <c r="C3452" t="s">
        <v>32</v>
      </c>
      <c r="D3452" t="s">
        <v>28</v>
      </c>
      <c r="E3452" t="s">
        <v>14</v>
      </c>
      <c r="F3452" t="s">
        <v>1</v>
      </c>
      <c r="G3452">
        <v>57885</v>
      </c>
      <c r="O3452">
        <v>237765</v>
      </c>
      <c r="P3452" s="2">
        <v>41837.400995370372</v>
      </c>
      <c r="Q3452" t="s">
        <v>32</v>
      </c>
      <c r="R3452" t="s">
        <v>28</v>
      </c>
      <c r="S3452" t="s">
        <v>20</v>
      </c>
      <c r="T3452" t="s">
        <v>2</v>
      </c>
      <c r="U3452">
        <v>12913</v>
      </c>
    </row>
    <row r="3453" spans="1:21" x14ac:dyDescent="0.3">
      <c r="A3453">
        <v>632495</v>
      </c>
      <c r="B3453" s="2">
        <v>41878.397523148145</v>
      </c>
      <c r="C3453" t="s">
        <v>31</v>
      </c>
      <c r="D3453" t="s">
        <v>28</v>
      </c>
      <c r="E3453" t="s">
        <v>14</v>
      </c>
      <c r="F3453" t="s">
        <v>10</v>
      </c>
      <c r="G3453">
        <v>70824</v>
      </c>
      <c r="O3453">
        <v>909583</v>
      </c>
      <c r="P3453" s="2">
        <v>41769.729212962964</v>
      </c>
      <c r="Q3453" t="s">
        <v>32</v>
      </c>
      <c r="R3453" t="s">
        <v>28</v>
      </c>
      <c r="S3453" t="s">
        <v>12</v>
      </c>
      <c r="T3453" t="s">
        <v>2</v>
      </c>
      <c r="U3453">
        <v>34628</v>
      </c>
    </row>
    <row r="3454" spans="1:21" x14ac:dyDescent="0.3">
      <c r="A3454">
        <v>217137</v>
      </c>
      <c r="B3454" s="2">
        <v>41878.399108796293</v>
      </c>
      <c r="C3454" t="s">
        <v>32</v>
      </c>
      <c r="D3454" t="s">
        <v>28</v>
      </c>
      <c r="E3454" t="s">
        <v>14</v>
      </c>
      <c r="F3454" t="s">
        <v>10</v>
      </c>
      <c r="G3454">
        <v>84008</v>
      </c>
      <c r="O3454">
        <v>666002</v>
      </c>
      <c r="P3454" s="2">
        <v>41777.735891203702</v>
      </c>
      <c r="Q3454" t="s">
        <v>32</v>
      </c>
      <c r="R3454" t="s">
        <v>28</v>
      </c>
      <c r="S3454" t="s">
        <v>12</v>
      </c>
      <c r="T3454" t="s">
        <v>2</v>
      </c>
      <c r="U3454">
        <v>92464</v>
      </c>
    </row>
    <row r="3455" spans="1:21" x14ac:dyDescent="0.3">
      <c r="A3455">
        <v>414677</v>
      </c>
      <c r="B3455" s="2">
        <v>41773.396666666667</v>
      </c>
      <c r="C3455" t="s">
        <v>31</v>
      </c>
      <c r="D3455" t="s">
        <v>28</v>
      </c>
      <c r="E3455" t="s">
        <v>20</v>
      </c>
      <c r="F3455" t="s">
        <v>10</v>
      </c>
      <c r="G3455">
        <v>11887</v>
      </c>
      <c r="O3455">
        <v>933034</v>
      </c>
      <c r="P3455" s="2">
        <v>41785.474791666667</v>
      </c>
      <c r="Q3455" t="s">
        <v>32</v>
      </c>
      <c r="R3455" t="s">
        <v>30</v>
      </c>
      <c r="S3455" t="s">
        <v>15</v>
      </c>
      <c r="T3455" t="s">
        <v>2</v>
      </c>
      <c r="U3455">
        <v>68706</v>
      </c>
    </row>
    <row r="3456" spans="1:21" x14ac:dyDescent="0.3">
      <c r="A3456">
        <v>914171</v>
      </c>
      <c r="B3456" s="2">
        <v>41780.396944444445</v>
      </c>
      <c r="C3456" t="s">
        <v>32</v>
      </c>
      <c r="D3456" t="s">
        <v>28</v>
      </c>
      <c r="E3456" t="s">
        <v>20</v>
      </c>
      <c r="F3456" t="s">
        <v>10</v>
      </c>
      <c r="G3456">
        <v>83231</v>
      </c>
      <c r="O3456">
        <v>536859</v>
      </c>
      <c r="P3456" s="2">
        <v>41785.47384259259</v>
      </c>
      <c r="Q3456" t="s">
        <v>32</v>
      </c>
      <c r="R3456" t="s">
        <v>30</v>
      </c>
      <c r="S3456" t="s">
        <v>15</v>
      </c>
      <c r="T3456" t="s">
        <v>2</v>
      </c>
      <c r="U3456">
        <v>96147</v>
      </c>
    </row>
    <row r="3457" spans="1:21" x14ac:dyDescent="0.3">
      <c r="A3457">
        <v>434519</v>
      </c>
      <c r="B3457" s="2">
        <v>41780.397372685184</v>
      </c>
      <c r="C3457" t="s">
        <v>31</v>
      </c>
      <c r="D3457" t="s">
        <v>28</v>
      </c>
      <c r="E3457" t="s">
        <v>20</v>
      </c>
      <c r="F3457" t="s">
        <v>10</v>
      </c>
      <c r="G3457">
        <v>69911</v>
      </c>
      <c r="O3457">
        <v>221819</v>
      </c>
      <c r="P3457" s="2">
        <v>41789.431631944448</v>
      </c>
      <c r="Q3457" t="s">
        <v>32</v>
      </c>
      <c r="R3457" t="s">
        <v>28</v>
      </c>
      <c r="S3457" t="s">
        <v>15</v>
      </c>
      <c r="T3457" t="s">
        <v>2</v>
      </c>
      <c r="U3457">
        <v>40569</v>
      </c>
    </row>
    <row r="3458" spans="1:21" x14ac:dyDescent="0.3">
      <c r="A3458">
        <v>324829</v>
      </c>
      <c r="B3458" s="2">
        <v>41788.337465277778</v>
      </c>
      <c r="C3458" t="s">
        <v>32</v>
      </c>
      <c r="D3458" t="s">
        <v>28</v>
      </c>
      <c r="E3458" t="s">
        <v>20</v>
      </c>
      <c r="F3458" t="s">
        <v>10</v>
      </c>
      <c r="G3458">
        <v>41816</v>
      </c>
      <c r="O3458">
        <v>67507</v>
      </c>
      <c r="P3458" s="2">
        <v>41789.43277777778</v>
      </c>
      <c r="Q3458" t="s">
        <v>32</v>
      </c>
      <c r="R3458" t="s">
        <v>28</v>
      </c>
      <c r="S3458" t="s">
        <v>15</v>
      </c>
      <c r="T3458" t="s">
        <v>2</v>
      </c>
      <c r="U3458">
        <v>74044</v>
      </c>
    </row>
    <row r="3459" spans="1:21" x14ac:dyDescent="0.3">
      <c r="A3459">
        <v>547772</v>
      </c>
      <c r="B3459" s="2">
        <v>41788.340636574074</v>
      </c>
      <c r="C3459" t="s">
        <v>31</v>
      </c>
      <c r="D3459" t="s">
        <v>28</v>
      </c>
      <c r="E3459" t="s">
        <v>20</v>
      </c>
      <c r="F3459" t="s">
        <v>10</v>
      </c>
      <c r="G3459">
        <v>15518</v>
      </c>
      <c r="O3459">
        <v>82282</v>
      </c>
      <c r="P3459" s="2">
        <v>41793.757256944446</v>
      </c>
      <c r="Q3459" t="s">
        <v>32</v>
      </c>
      <c r="R3459" t="s">
        <v>28</v>
      </c>
      <c r="S3459" t="s">
        <v>15</v>
      </c>
      <c r="T3459" t="s">
        <v>2</v>
      </c>
      <c r="U3459">
        <v>33730</v>
      </c>
    </row>
    <row r="3460" spans="1:21" x14ac:dyDescent="0.3">
      <c r="A3460">
        <v>140769</v>
      </c>
      <c r="B3460" s="2">
        <v>41788.665578703702</v>
      </c>
      <c r="C3460" t="s">
        <v>32</v>
      </c>
      <c r="D3460" t="s">
        <v>28</v>
      </c>
      <c r="E3460" t="s">
        <v>20</v>
      </c>
      <c r="F3460" t="s">
        <v>10</v>
      </c>
      <c r="G3460">
        <v>40844</v>
      </c>
      <c r="O3460">
        <v>389520</v>
      </c>
      <c r="P3460" s="2">
        <v>41793.757824074077</v>
      </c>
      <c r="Q3460" t="s">
        <v>32</v>
      </c>
      <c r="R3460" t="s">
        <v>28</v>
      </c>
      <c r="S3460" t="s">
        <v>15</v>
      </c>
      <c r="T3460" t="s">
        <v>2</v>
      </c>
      <c r="U3460">
        <v>29273</v>
      </c>
    </row>
    <row r="3461" spans="1:21" x14ac:dyDescent="0.3">
      <c r="A3461">
        <v>738594</v>
      </c>
      <c r="B3461" s="2">
        <v>41789.827881944446</v>
      </c>
      <c r="C3461" t="s">
        <v>32</v>
      </c>
      <c r="D3461" t="s">
        <v>28</v>
      </c>
      <c r="E3461" t="s">
        <v>20</v>
      </c>
      <c r="F3461" t="s">
        <v>2</v>
      </c>
      <c r="G3461">
        <v>54437</v>
      </c>
      <c r="O3461">
        <v>131235</v>
      </c>
      <c r="P3461" s="2">
        <v>41804.631736111114</v>
      </c>
      <c r="Q3461" t="s">
        <v>32</v>
      </c>
      <c r="R3461" t="s">
        <v>28</v>
      </c>
      <c r="S3461" t="s">
        <v>17</v>
      </c>
      <c r="T3461" t="s">
        <v>8</v>
      </c>
      <c r="U3461">
        <v>91565</v>
      </c>
    </row>
    <row r="3462" spans="1:21" x14ac:dyDescent="0.3">
      <c r="A3462">
        <v>375007</v>
      </c>
      <c r="B3462" s="2">
        <v>41767.683310185188</v>
      </c>
      <c r="C3462" t="s">
        <v>31</v>
      </c>
      <c r="D3462" t="s">
        <v>28</v>
      </c>
      <c r="E3462" t="s">
        <v>12</v>
      </c>
      <c r="F3462" t="s">
        <v>1</v>
      </c>
      <c r="G3462">
        <v>25106</v>
      </c>
      <c r="O3462">
        <v>408778</v>
      </c>
      <c r="P3462" s="2">
        <v>41811.810416666667</v>
      </c>
      <c r="Q3462" t="s">
        <v>32</v>
      </c>
      <c r="R3462" t="s">
        <v>28</v>
      </c>
      <c r="S3462" t="s">
        <v>17</v>
      </c>
      <c r="T3462" t="s">
        <v>8</v>
      </c>
      <c r="U3462">
        <v>3066</v>
      </c>
    </row>
    <row r="3463" spans="1:21" x14ac:dyDescent="0.3">
      <c r="A3463">
        <v>351440</v>
      </c>
      <c r="B3463" s="2">
        <v>41767.684421296297</v>
      </c>
      <c r="C3463" t="s">
        <v>31</v>
      </c>
      <c r="D3463" t="s">
        <v>30</v>
      </c>
      <c r="E3463" t="s">
        <v>12</v>
      </c>
      <c r="F3463" t="s">
        <v>1</v>
      </c>
      <c r="G3463">
        <v>56131</v>
      </c>
      <c r="O3463">
        <v>411113</v>
      </c>
      <c r="P3463" s="2">
        <v>41820.729097222225</v>
      </c>
      <c r="Q3463" t="s">
        <v>32</v>
      </c>
      <c r="R3463" t="s">
        <v>28</v>
      </c>
      <c r="S3463" t="s">
        <v>17</v>
      </c>
      <c r="T3463" t="s">
        <v>8</v>
      </c>
      <c r="U3463">
        <v>49984</v>
      </c>
    </row>
    <row r="3464" spans="1:21" x14ac:dyDescent="0.3">
      <c r="A3464">
        <v>580428</v>
      </c>
      <c r="B3464" s="2">
        <v>41772.447777777779</v>
      </c>
      <c r="C3464" t="s">
        <v>32</v>
      </c>
      <c r="D3464" t="s">
        <v>28</v>
      </c>
      <c r="E3464" t="s">
        <v>12</v>
      </c>
      <c r="F3464" t="s">
        <v>1</v>
      </c>
      <c r="G3464">
        <v>25602</v>
      </c>
      <c r="O3464">
        <v>422866</v>
      </c>
      <c r="P3464" s="2">
        <v>41820.729467592595</v>
      </c>
      <c r="Q3464" t="s">
        <v>32</v>
      </c>
      <c r="R3464" t="s">
        <v>28</v>
      </c>
      <c r="S3464" t="s">
        <v>17</v>
      </c>
      <c r="T3464" t="s">
        <v>8</v>
      </c>
      <c r="U3464">
        <v>31394</v>
      </c>
    </row>
    <row r="3465" spans="1:21" x14ac:dyDescent="0.3">
      <c r="A3465">
        <v>404793</v>
      </c>
      <c r="B3465" s="2">
        <v>41779.887997685182</v>
      </c>
      <c r="C3465" t="s">
        <v>32</v>
      </c>
      <c r="D3465" t="s">
        <v>28</v>
      </c>
      <c r="E3465" t="s">
        <v>12</v>
      </c>
      <c r="F3465" t="s">
        <v>1</v>
      </c>
      <c r="G3465">
        <v>48910</v>
      </c>
      <c r="O3465">
        <v>647542</v>
      </c>
      <c r="P3465" s="2">
        <v>41787.492071759261</v>
      </c>
      <c r="Q3465" t="s">
        <v>32</v>
      </c>
      <c r="R3465" t="s">
        <v>28</v>
      </c>
      <c r="S3465" t="s">
        <v>17</v>
      </c>
      <c r="T3465" t="s">
        <v>10</v>
      </c>
      <c r="U3465">
        <v>59826</v>
      </c>
    </row>
    <row r="3466" spans="1:21" x14ac:dyDescent="0.3">
      <c r="A3466">
        <v>635529</v>
      </c>
      <c r="B3466" s="2">
        <v>41779.888472222221</v>
      </c>
      <c r="C3466" t="s">
        <v>32</v>
      </c>
      <c r="D3466" t="s">
        <v>30</v>
      </c>
      <c r="E3466" t="s">
        <v>12</v>
      </c>
      <c r="F3466" t="s">
        <v>1</v>
      </c>
      <c r="G3466">
        <v>2641</v>
      </c>
      <c r="O3466">
        <v>50483</v>
      </c>
      <c r="P3466" s="2">
        <v>41805.617083333331</v>
      </c>
      <c r="Q3466" t="s">
        <v>32</v>
      </c>
      <c r="R3466" t="s">
        <v>28</v>
      </c>
      <c r="S3466" t="s">
        <v>20</v>
      </c>
      <c r="T3466" t="s">
        <v>10</v>
      </c>
      <c r="U3466">
        <v>82817</v>
      </c>
    </row>
    <row r="3467" spans="1:21" x14ac:dyDescent="0.3">
      <c r="A3467">
        <v>266248</v>
      </c>
      <c r="B3467" s="2">
        <v>41794.396840277775</v>
      </c>
      <c r="C3467" t="s">
        <v>32</v>
      </c>
      <c r="D3467" t="s">
        <v>28</v>
      </c>
      <c r="E3467" t="s">
        <v>12</v>
      </c>
      <c r="F3467" t="s">
        <v>1</v>
      </c>
      <c r="G3467">
        <v>80984</v>
      </c>
      <c r="O3467">
        <v>790653</v>
      </c>
      <c r="P3467" s="2">
        <v>41805.617361111108</v>
      </c>
      <c r="Q3467" t="s">
        <v>32</v>
      </c>
      <c r="R3467" t="s">
        <v>29</v>
      </c>
      <c r="S3467" t="s">
        <v>20</v>
      </c>
      <c r="T3467" t="s">
        <v>10</v>
      </c>
      <c r="U3467">
        <v>69188</v>
      </c>
    </row>
    <row r="3468" spans="1:21" x14ac:dyDescent="0.3">
      <c r="A3468">
        <v>288734</v>
      </c>
      <c r="B3468" s="2">
        <v>41794.397303240738</v>
      </c>
      <c r="C3468" t="s">
        <v>32</v>
      </c>
      <c r="D3468" t="s">
        <v>28</v>
      </c>
      <c r="E3468" t="s">
        <v>12</v>
      </c>
      <c r="F3468" t="s">
        <v>1</v>
      </c>
      <c r="G3468">
        <v>84331</v>
      </c>
      <c r="O3468">
        <v>919910</v>
      </c>
      <c r="P3468" s="2">
        <v>41787.450254629628</v>
      </c>
      <c r="Q3468" t="s">
        <v>32</v>
      </c>
      <c r="R3468" t="s">
        <v>28</v>
      </c>
      <c r="S3468" t="s">
        <v>17</v>
      </c>
      <c r="T3468" t="s">
        <v>6</v>
      </c>
      <c r="U3468">
        <v>76058</v>
      </c>
    </row>
    <row r="3469" spans="1:21" x14ac:dyDescent="0.3">
      <c r="A3469">
        <v>280722</v>
      </c>
      <c r="B3469" s="2">
        <v>41811.485752314817</v>
      </c>
      <c r="C3469" t="s">
        <v>32</v>
      </c>
      <c r="D3469" t="s">
        <v>30</v>
      </c>
      <c r="E3469" t="s">
        <v>12</v>
      </c>
      <c r="F3469" t="s">
        <v>1</v>
      </c>
      <c r="G3469">
        <v>6329</v>
      </c>
      <c r="O3469">
        <v>27804</v>
      </c>
      <c r="P3469" s="2">
        <v>41787.625069444446</v>
      </c>
      <c r="Q3469" t="s">
        <v>32</v>
      </c>
      <c r="R3469" t="s">
        <v>30</v>
      </c>
      <c r="S3469" t="s">
        <v>20</v>
      </c>
      <c r="T3469" t="s">
        <v>10</v>
      </c>
      <c r="U3469">
        <v>67852</v>
      </c>
    </row>
    <row r="3470" spans="1:21" x14ac:dyDescent="0.3">
      <c r="A3470">
        <v>369763</v>
      </c>
      <c r="B3470" s="2">
        <v>41818.71398148148</v>
      </c>
      <c r="C3470" t="s">
        <v>32</v>
      </c>
      <c r="D3470" t="s">
        <v>30</v>
      </c>
      <c r="E3470" t="s">
        <v>12</v>
      </c>
      <c r="F3470" t="s">
        <v>1</v>
      </c>
      <c r="G3470">
        <v>40828</v>
      </c>
      <c r="O3470">
        <v>489930</v>
      </c>
      <c r="P3470" s="2">
        <v>41853.1641087963</v>
      </c>
      <c r="Q3470" t="s">
        <v>32</v>
      </c>
      <c r="R3470" t="s">
        <v>28</v>
      </c>
      <c r="S3470" t="s">
        <v>15</v>
      </c>
      <c r="T3470" t="s">
        <v>4</v>
      </c>
      <c r="U3470">
        <v>30997</v>
      </c>
    </row>
    <row r="3471" spans="1:21" x14ac:dyDescent="0.3">
      <c r="A3471">
        <v>890690</v>
      </c>
      <c r="B3471" s="2">
        <v>41808.510057870371</v>
      </c>
      <c r="C3471" t="s">
        <v>32</v>
      </c>
      <c r="D3471" t="s">
        <v>28</v>
      </c>
      <c r="E3471" t="s">
        <v>17</v>
      </c>
      <c r="F3471" t="s">
        <v>1</v>
      </c>
      <c r="G3471">
        <v>67278</v>
      </c>
      <c r="O3471">
        <v>60276</v>
      </c>
      <c r="P3471" s="2">
        <v>41854.700324074074</v>
      </c>
      <c r="Q3471" t="s">
        <v>32</v>
      </c>
      <c r="R3471" t="s">
        <v>30</v>
      </c>
      <c r="S3471" t="s">
        <v>15</v>
      </c>
      <c r="T3471" t="s">
        <v>4</v>
      </c>
      <c r="U3471">
        <v>43082</v>
      </c>
    </row>
    <row r="3472" spans="1:21" x14ac:dyDescent="0.3">
      <c r="A3472">
        <v>50851</v>
      </c>
      <c r="B3472" s="2">
        <v>41810.432650462964</v>
      </c>
      <c r="C3472" t="s">
        <v>32</v>
      </c>
      <c r="D3472" t="s">
        <v>28</v>
      </c>
      <c r="E3472" t="s">
        <v>17</v>
      </c>
      <c r="F3472" t="s">
        <v>1</v>
      </c>
      <c r="G3472">
        <v>54399</v>
      </c>
      <c r="O3472">
        <v>669778</v>
      </c>
      <c r="P3472" s="2">
        <v>41788.379953703705</v>
      </c>
      <c r="Q3472" t="s">
        <v>32</v>
      </c>
      <c r="R3472" t="s">
        <v>30</v>
      </c>
      <c r="S3472" t="s">
        <v>14</v>
      </c>
      <c r="T3472" t="s">
        <v>10</v>
      </c>
      <c r="U3472">
        <v>58903</v>
      </c>
    </row>
    <row r="3473" spans="1:21" x14ac:dyDescent="0.3">
      <c r="A3473">
        <v>482193</v>
      </c>
      <c r="B3473" s="2">
        <v>41810.434027777781</v>
      </c>
      <c r="C3473" t="s">
        <v>31</v>
      </c>
      <c r="D3473" t="s">
        <v>29</v>
      </c>
      <c r="E3473" t="s">
        <v>17</v>
      </c>
      <c r="F3473" t="s">
        <v>1</v>
      </c>
      <c r="G3473">
        <v>4341</v>
      </c>
      <c r="O3473">
        <v>688250</v>
      </c>
      <c r="P3473" s="2">
        <v>41788.379664351851</v>
      </c>
      <c r="Q3473" t="s">
        <v>32</v>
      </c>
      <c r="R3473" t="s">
        <v>29</v>
      </c>
      <c r="S3473" t="s">
        <v>14</v>
      </c>
      <c r="T3473" t="s">
        <v>10</v>
      </c>
      <c r="U3473">
        <v>88360</v>
      </c>
    </row>
    <row r="3474" spans="1:21" x14ac:dyDescent="0.3">
      <c r="A3474">
        <v>248927</v>
      </c>
      <c r="B3474" s="2">
        <v>41821.742465277777</v>
      </c>
      <c r="C3474" t="s">
        <v>32</v>
      </c>
      <c r="D3474" t="s">
        <v>28</v>
      </c>
      <c r="E3474" t="s">
        <v>17</v>
      </c>
      <c r="F3474" t="s">
        <v>1</v>
      </c>
      <c r="G3474">
        <v>65670</v>
      </c>
      <c r="O3474">
        <v>281313</v>
      </c>
      <c r="P3474" s="2">
        <v>41814.49150462963</v>
      </c>
      <c r="Q3474" t="s">
        <v>32</v>
      </c>
      <c r="R3474" t="s">
        <v>30</v>
      </c>
      <c r="S3474" t="s">
        <v>12</v>
      </c>
      <c r="T3474" t="s">
        <v>5</v>
      </c>
      <c r="U3474">
        <v>72798</v>
      </c>
    </row>
    <row r="3475" spans="1:21" x14ac:dyDescent="0.3">
      <c r="A3475">
        <v>161102</v>
      </c>
      <c r="B3475" s="2">
        <v>41822.564085648148</v>
      </c>
      <c r="C3475" t="s">
        <v>31</v>
      </c>
      <c r="D3475" t="s">
        <v>28</v>
      </c>
      <c r="E3475" t="s">
        <v>17</v>
      </c>
      <c r="F3475" t="s">
        <v>1</v>
      </c>
      <c r="G3475">
        <v>82259</v>
      </c>
      <c r="O3475">
        <v>772413</v>
      </c>
      <c r="P3475" s="2">
        <v>41814.492199074077</v>
      </c>
      <c r="Q3475" t="s">
        <v>32</v>
      </c>
      <c r="R3475" t="s">
        <v>28</v>
      </c>
      <c r="S3475" t="s">
        <v>12</v>
      </c>
      <c r="T3475" t="s">
        <v>5</v>
      </c>
      <c r="U3475">
        <v>28195</v>
      </c>
    </row>
    <row r="3476" spans="1:21" x14ac:dyDescent="0.3">
      <c r="A3476">
        <v>581490</v>
      </c>
      <c r="B3476" s="2">
        <v>41806.397337962961</v>
      </c>
      <c r="C3476" t="s">
        <v>32</v>
      </c>
      <c r="D3476" t="s">
        <v>30</v>
      </c>
      <c r="E3476" t="s">
        <v>19</v>
      </c>
      <c r="F3476" t="s">
        <v>2</v>
      </c>
      <c r="G3476">
        <v>74944</v>
      </c>
      <c r="O3476">
        <v>625760</v>
      </c>
      <c r="P3476" s="2">
        <v>41823.7031712963</v>
      </c>
      <c r="Q3476" t="s">
        <v>32</v>
      </c>
      <c r="R3476" t="s">
        <v>28</v>
      </c>
      <c r="S3476" t="s">
        <v>12</v>
      </c>
      <c r="T3476" t="s">
        <v>5</v>
      </c>
      <c r="U3476">
        <v>76734</v>
      </c>
    </row>
    <row r="3477" spans="1:21" x14ac:dyDescent="0.3">
      <c r="A3477">
        <v>998680</v>
      </c>
      <c r="B3477" s="2">
        <v>41876.397916666669</v>
      </c>
      <c r="C3477" t="s">
        <v>32</v>
      </c>
      <c r="D3477" t="s">
        <v>28</v>
      </c>
      <c r="E3477" t="s">
        <v>20</v>
      </c>
      <c r="F3477" t="s">
        <v>2</v>
      </c>
      <c r="G3477">
        <v>75715</v>
      </c>
      <c r="O3477">
        <v>859676</v>
      </c>
      <c r="P3477" s="2">
        <v>41763.827662037038</v>
      </c>
      <c r="Q3477" t="s">
        <v>32</v>
      </c>
      <c r="R3477" t="s">
        <v>28</v>
      </c>
      <c r="S3477" t="s">
        <v>20</v>
      </c>
      <c r="T3477" t="s">
        <v>1</v>
      </c>
      <c r="U3477">
        <v>76658</v>
      </c>
    </row>
    <row r="3478" spans="1:21" x14ac:dyDescent="0.3">
      <c r="A3478">
        <v>43618</v>
      </c>
      <c r="B3478" s="2">
        <v>41876.397210648145</v>
      </c>
      <c r="C3478" t="s">
        <v>31</v>
      </c>
      <c r="D3478" t="s">
        <v>30</v>
      </c>
      <c r="E3478" t="s">
        <v>20</v>
      </c>
      <c r="F3478" t="s">
        <v>2</v>
      </c>
      <c r="G3478">
        <v>52349</v>
      </c>
      <c r="O3478">
        <v>146168</v>
      </c>
      <c r="P3478" s="2">
        <v>41765.335659722223</v>
      </c>
      <c r="Q3478" t="s">
        <v>32</v>
      </c>
      <c r="R3478" t="s">
        <v>28</v>
      </c>
      <c r="S3478" t="s">
        <v>20</v>
      </c>
      <c r="T3478" t="s">
        <v>1</v>
      </c>
      <c r="U3478">
        <v>92429</v>
      </c>
    </row>
    <row r="3479" spans="1:21" x14ac:dyDescent="0.3">
      <c r="A3479">
        <v>697349</v>
      </c>
      <c r="B3479" s="2">
        <v>41806.396805555552</v>
      </c>
      <c r="C3479" t="s">
        <v>32</v>
      </c>
      <c r="D3479" t="s">
        <v>28</v>
      </c>
      <c r="E3479" t="s">
        <v>14</v>
      </c>
      <c r="F3479" t="s">
        <v>2</v>
      </c>
      <c r="G3479">
        <v>6018</v>
      </c>
      <c r="O3479">
        <v>91498</v>
      </c>
      <c r="P3479" s="2">
        <v>41823.453125</v>
      </c>
      <c r="Q3479" t="s">
        <v>32</v>
      </c>
      <c r="R3479" t="s">
        <v>28</v>
      </c>
      <c r="S3479" t="s">
        <v>20</v>
      </c>
      <c r="T3479" t="s">
        <v>7</v>
      </c>
      <c r="U3479">
        <v>28871</v>
      </c>
    </row>
    <row r="3480" spans="1:21" x14ac:dyDescent="0.3">
      <c r="A3480">
        <v>546459</v>
      </c>
      <c r="B3480" s="2">
        <v>41806.399363425924</v>
      </c>
      <c r="C3480" t="s">
        <v>32</v>
      </c>
      <c r="D3480" t="s">
        <v>30</v>
      </c>
      <c r="E3480" t="s">
        <v>14</v>
      </c>
      <c r="F3480" t="s">
        <v>2</v>
      </c>
      <c r="G3480">
        <v>24050</v>
      </c>
      <c r="O3480">
        <v>253623</v>
      </c>
      <c r="P3480" s="2">
        <v>41828.322442129633</v>
      </c>
      <c r="Q3480" t="s">
        <v>32</v>
      </c>
      <c r="R3480" t="s">
        <v>30</v>
      </c>
      <c r="S3480" t="s">
        <v>20</v>
      </c>
      <c r="T3480" t="s">
        <v>7</v>
      </c>
      <c r="U3480">
        <v>14941</v>
      </c>
    </row>
    <row r="3481" spans="1:21" x14ac:dyDescent="0.3">
      <c r="A3481">
        <v>489333</v>
      </c>
      <c r="B3481" s="2">
        <v>41806.400983796295</v>
      </c>
      <c r="C3481" t="s">
        <v>31</v>
      </c>
      <c r="D3481" t="s">
        <v>28</v>
      </c>
      <c r="E3481" t="s">
        <v>14</v>
      </c>
      <c r="F3481" t="s">
        <v>2</v>
      </c>
      <c r="G3481">
        <v>29794</v>
      </c>
      <c r="O3481">
        <v>156697</v>
      </c>
      <c r="P3481" s="2">
        <v>41789.766631944447</v>
      </c>
      <c r="Q3481" t="s">
        <v>32</v>
      </c>
      <c r="R3481" t="s">
        <v>28</v>
      </c>
      <c r="S3481" t="s">
        <v>20</v>
      </c>
      <c r="T3481" t="s">
        <v>10</v>
      </c>
      <c r="U3481">
        <v>21099</v>
      </c>
    </row>
    <row r="3482" spans="1:21" x14ac:dyDescent="0.3">
      <c r="A3482">
        <v>408311</v>
      </c>
      <c r="B3482" s="2">
        <v>41806.401261574072</v>
      </c>
      <c r="C3482" t="s">
        <v>32</v>
      </c>
      <c r="D3482" t="s">
        <v>28</v>
      </c>
      <c r="E3482" t="s">
        <v>14</v>
      </c>
      <c r="F3482" t="s">
        <v>2</v>
      </c>
      <c r="G3482">
        <v>50973</v>
      </c>
      <c r="O3482">
        <v>94736</v>
      </c>
      <c r="P3482" s="2">
        <v>41793.70349537037</v>
      </c>
      <c r="Q3482" t="s">
        <v>32</v>
      </c>
      <c r="R3482" t="s">
        <v>30</v>
      </c>
      <c r="S3482" t="s">
        <v>20</v>
      </c>
      <c r="T3482" t="s">
        <v>10</v>
      </c>
      <c r="U3482">
        <v>9447</v>
      </c>
    </row>
    <row r="3483" spans="1:21" x14ac:dyDescent="0.3">
      <c r="A3483">
        <v>729470</v>
      </c>
      <c r="B3483" s="2">
        <v>41813.040509259263</v>
      </c>
      <c r="C3483" t="s">
        <v>31</v>
      </c>
      <c r="D3483" t="s">
        <v>30</v>
      </c>
      <c r="E3483" t="s">
        <v>14</v>
      </c>
      <c r="F3483" t="s">
        <v>10</v>
      </c>
      <c r="G3483">
        <v>2229</v>
      </c>
      <c r="O3483">
        <v>592784</v>
      </c>
      <c r="P3483" s="2">
        <v>41803.551481481481</v>
      </c>
      <c r="Q3483" t="s">
        <v>32</v>
      </c>
      <c r="R3483" t="s">
        <v>28</v>
      </c>
      <c r="S3483" t="s">
        <v>20</v>
      </c>
      <c r="T3483" t="s">
        <v>10</v>
      </c>
      <c r="U3483">
        <v>80863</v>
      </c>
    </row>
    <row r="3484" spans="1:21" x14ac:dyDescent="0.3">
      <c r="A3484">
        <v>656502</v>
      </c>
      <c r="B3484" s="2">
        <v>41834.397233796299</v>
      </c>
      <c r="C3484" t="s">
        <v>32</v>
      </c>
      <c r="D3484" t="s">
        <v>30</v>
      </c>
      <c r="E3484" t="s">
        <v>14</v>
      </c>
      <c r="F3484" t="s">
        <v>10</v>
      </c>
      <c r="G3484">
        <v>57388</v>
      </c>
      <c r="O3484">
        <v>461424</v>
      </c>
      <c r="P3484" s="2">
        <v>41806.555405092593</v>
      </c>
      <c r="Q3484" t="s">
        <v>32</v>
      </c>
      <c r="R3484" t="s">
        <v>28</v>
      </c>
      <c r="S3484" t="s">
        <v>20</v>
      </c>
      <c r="T3484" t="s">
        <v>10</v>
      </c>
      <c r="U3484">
        <v>22475</v>
      </c>
    </row>
    <row r="3485" spans="1:21" x14ac:dyDescent="0.3">
      <c r="A3485">
        <v>996016</v>
      </c>
      <c r="B3485" s="2">
        <v>41842.628495370373</v>
      </c>
      <c r="C3485" t="s">
        <v>32</v>
      </c>
      <c r="D3485" t="s">
        <v>28</v>
      </c>
      <c r="E3485" t="s">
        <v>14</v>
      </c>
      <c r="F3485" t="s">
        <v>2</v>
      </c>
      <c r="G3485">
        <v>78167</v>
      </c>
      <c r="O3485">
        <v>894106</v>
      </c>
      <c r="P3485" s="2">
        <v>41817.720543981479</v>
      </c>
      <c r="Q3485" t="s">
        <v>32</v>
      </c>
      <c r="R3485" t="s">
        <v>28</v>
      </c>
      <c r="S3485" t="s">
        <v>17</v>
      </c>
      <c r="T3485" t="s">
        <v>5</v>
      </c>
      <c r="U3485">
        <v>12503</v>
      </c>
    </row>
    <row r="3486" spans="1:21" x14ac:dyDescent="0.3">
      <c r="A3486">
        <v>83297</v>
      </c>
      <c r="B3486" s="2">
        <v>41842.63040509259</v>
      </c>
      <c r="C3486" t="s">
        <v>32</v>
      </c>
      <c r="D3486" t="s">
        <v>28</v>
      </c>
      <c r="E3486" t="s">
        <v>14</v>
      </c>
      <c r="F3486" t="s">
        <v>2</v>
      </c>
      <c r="G3486">
        <v>25911</v>
      </c>
      <c r="O3486">
        <v>278724</v>
      </c>
      <c r="P3486" s="2">
        <v>41767.390787037039</v>
      </c>
      <c r="Q3486" t="s">
        <v>32</v>
      </c>
      <c r="R3486" t="s">
        <v>28</v>
      </c>
      <c r="S3486" t="s">
        <v>17</v>
      </c>
      <c r="T3486" t="s">
        <v>5</v>
      </c>
      <c r="U3486">
        <v>13431</v>
      </c>
    </row>
    <row r="3487" spans="1:21" x14ac:dyDescent="0.3">
      <c r="A3487">
        <v>998767</v>
      </c>
      <c r="B3487" s="2">
        <v>41844.445324074077</v>
      </c>
      <c r="C3487" t="s">
        <v>31</v>
      </c>
      <c r="D3487" t="s">
        <v>30</v>
      </c>
      <c r="E3487" t="s">
        <v>14</v>
      </c>
      <c r="F3487" t="s">
        <v>2</v>
      </c>
      <c r="G3487">
        <v>99178</v>
      </c>
      <c r="O3487">
        <v>860835</v>
      </c>
      <c r="P3487" s="2">
        <v>41767.391643518517</v>
      </c>
      <c r="Q3487" t="s">
        <v>32</v>
      </c>
      <c r="R3487" t="s">
        <v>28</v>
      </c>
      <c r="S3487" t="s">
        <v>17</v>
      </c>
      <c r="T3487" t="s">
        <v>5</v>
      </c>
      <c r="U3487">
        <v>69793</v>
      </c>
    </row>
    <row r="3488" spans="1:21" x14ac:dyDescent="0.3">
      <c r="A3488">
        <v>93533</v>
      </c>
      <c r="B3488" s="2">
        <v>41844.446203703701</v>
      </c>
      <c r="C3488" t="s">
        <v>32</v>
      </c>
      <c r="D3488" t="s">
        <v>28</v>
      </c>
      <c r="E3488" t="s">
        <v>14</v>
      </c>
      <c r="F3488" t="s">
        <v>2</v>
      </c>
      <c r="G3488">
        <v>45429</v>
      </c>
      <c r="O3488">
        <v>668373</v>
      </c>
      <c r="P3488" s="2">
        <v>41832.16165509259</v>
      </c>
      <c r="Q3488" t="s">
        <v>32</v>
      </c>
      <c r="R3488" t="s">
        <v>28</v>
      </c>
      <c r="S3488" t="s">
        <v>15</v>
      </c>
      <c r="T3488" t="s">
        <v>1</v>
      </c>
      <c r="U3488">
        <v>45402</v>
      </c>
    </row>
    <row r="3489" spans="1:21" x14ac:dyDescent="0.3">
      <c r="A3489">
        <v>208383</v>
      </c>
      <c r="B3489" s="2">
        <v>41844.651469907411</v>
      </c>
      <c r="C3489" t="s">
        <v>32</v>
      </c>
      <c r="D3489" t="s">
        <v>28</v>
      </c>
      <c r="E3489" t="s">
        <v>14</v>
      </c>
      <c r="F3489" t="s">
        <v>2</v>
      </c>
      <c r="G3489">
        <v>94033</v>
      </c>
      <c r="O3489">
        <v>125692</v>
      </c>
      <c r="P3489" s="2">
        <v>41832.162673611114</v>
      </c>
      <c r="Q3489" t="s">
        <v>32</v>
      </c>
      <c r="R3489" t="s">
        <v>30</v>
      </c>
      <c r="S3489" t="s">
        <v>15</v>
      </c>
      <c r="T3489" t="s">
        <v>1</v>
      </c>
      <c r="U3489">
        <v>15834</v>
      </c>
    </row>
    <row r="3490" spans="1:21" x14ac:dyDescent="0.3">
      <c r="A3490">
        <v>979283</v>
      </c>
      <c r="B3490" s="2">
        <v>41862.397268518522</v>
      </c>
      <c r="C3490" t="s">
        <v>32</v>
      </c>
      <c r="D3490" t="s">
        <v>28</v>
      </c>
      <c r="E3490" t="s">
        <v>14</v>
      </c>
      <c r="F3490" t="s">
        <v>2</v>
      </c>
      <c r="G3490">
        <v>49733</v>
      </c>
      <c r="O3490">
        <v>154352</v>
      </c>
      <c r="P3490" s="2">
        <v>41832.163368055553</v>
      </c>
      <c r="Q3490" t="s">
        <v>32</v>
      </c>
      <c r="R3490" t="s">
        <v>30</v>
      </c>
      <c r="S3490" t="s">
        <v>15</v>
      </c>
      <c r="T3490" t="s">
        <v>1</v>
      </c>
      <c r="U3490">
        <v>63197</v>
      </c>
    </row>
    <row r="3491" spans="1:21" x14ac:dyDescent="0.3">
      <c r="A3491">
        <v>339547</v>
      </c>
      <c r="B3491" s="2">
        <v>41862.397777777776</v>
      </c>
      <c r="C3491" t="s">
        <v>32</v>
      </c>
      <c r="D3491" t="s">
        <v>30</v>
      </c>
      <c r="E3491" t="s">
        <v>14</v>
      </c>
      <c r="F3491" t="s">
        <v>2</v>
      </c>
      <c r="G3491">
        <v>56545</v>
      </c>
      <c r="O3491">
        <v>356275</v>
      </c>
      <c r="P3491" s="2">
        <v>41801.528090277781</v>
      </c>
      <c r="Q3491" t="s">
        <v>32</v>
      </c>
      <c r="R3491" t="s">
        <v>28</v>
      </c>
      <c r="S3491" t="s">
        <v>17</v>
      </c>
      <c r="T3491" t="s">
        <v>10</v>
      </c>
      <c r="U3491">
        <v>25857</v>
      </c>
    </row>
    <row r="3492" spans="1:21" x14ac:dyDescent="0.3">
      <c r="A3492">
        <v>715346</v>
      </c>
      <c r="B3492" s="2">
        <v>41862.3984375</v>
      </c>
      <c r="C3492" t="s">
        <v>32</v>
      </c>
      <c r="D3492" t="s">
        <v>30</v>
      </c>
      <c r="E3492" t="s">
        <v>14</v>
      </c>
      <c r="F3492" t="s">
        <v>2</v>
      </c>
      <c r="G3492">
        <v>71548</v>
      </c>
      <c r="O3492">
        <v>893070</v>
      </c>
      <c r="P3492" s="2">
        <v>41801.528923611113</v>
      </c>
      <c r="Q3492" t="s">
        <v>32</v>
      </c>
      <c r="R3492" t="s">
        <v>30</v>
      </c>
      <c r="S3492" t="s">
        <v>17</v>
      </c>
      <c r="T3492" t="s">
        <v>10</v>
      </c>
      <c r="U3492">
        <v>64416</v>
      </c>
    </row>
    <row r="3493" spans="1:21" x14ac:dyDescent="0.3">
      <c r="A3493">
        <v>738113</v>
      </c>
      <c r="B3493" s="2">
        <v>41761.233900462961</v>
      </c>
      <c r="C3493" t="s">
        <v>32</v>
      </c>
      <c r="D3493" t="s">
        <v>30</v>
      </c>
      <c r="E3493" t="s">
        <v>12</v>
      </c>
      <c r="F3493" t="s">
        <v>1</v>
      </c>
      <c r="G3493">
        <v>36205</v>
      </c>
      <c r="O3493">
        <v>899148</v>
      </c>
      <c r="P3493" s="2">
        <v>41801.529502314814</v>
      </c>
      <c r="Q3493" t="s">
        <v>32</v>
      </c>
      <c r="R3493" t="s">
        <v>28</v>
      </c>
      <c r="S3493" t="s">
        <v>17</v>
      </c>
      <c r="T3493" t="s">
        <v>10</v>
      </c>
      <c r="U3493">
        <v>26938</v>
      </c>
    </row>
    <row r="3494" spans="1:21" x14ac:dyDescent="0.3">
      <c r="A3494">
        <v>869596</v>
      </c>
      <c r="B3494" s="2">
        <v>41761.234490740739</v>
      </c>
      <c r="C3494" t="s">
        <v>32</v>
      </c>
      <c r="D3494" t="s">
        <v>30</v>
      </c>
      <c r="E3494" t="s">
        <v>12</v>
      </c>
      <c r="F3494" t="s">
        <v>1</v>
      </c>
      <c r="G3494">
        <v>23770</v>
      </c>
      <c r="O3494">
        <v>151108</v>
      </c>
      <c r="P3494" s="2">
        <v>41801.530381944445</v>
      </c>
      <c r="Q3494" t="s">
        <v>32</v>
      </c>
      <c r="R3494" t="s">
        <v>30</v>
      </c>
      <c r="S3494" t="s">
        <v>17</v>
      </c>
      <c r="T3494" t="s">
        <v>10</v>
      </c>
      <c r="U3494">
        <v>54652</v>
      </c>
    </row>
    <row r="3495" spans="1:21" x14ac:dyDescent="0.3">
      <c r="A3495">
        <v>484750</v>
      </c>
      <c r="B3495" s="2">
        <v>41761.235868055555</v>
      </c>
      <c r="C3495" t="s">
        <v>31</v>
      </c>
      <c r="D3495" t="s">
        <v>30</v>
      </c>
      <c r="E3495" t="s">
        <v>12</v>
      </c>
      <c r="F3495" t="s">
        <v>1</v>
      </c>
      <c r="G3495">
        <v>70206</v>
      </c>
      <c r="O3495">
        <v>156770</v>
      </c>
      <c r="P3495" s="2">
        <v>41772.739039351851</v>
      </c>
      <c r="Q3495" t="s">
        <v>32</v>
      </c>
      <c r="R3495" t="s">
        <v>30</v>
      </c>
      <c r="S3495" t="s">
        <v>17</v>
      </c>
      <c r="T3495" t="s">
        <v>8</v>
      </c>
      <c r="U3495">
        <v>75139</v>
      </c>
    </row>
    <row r="3496" spans="1:21" x14ac:dyDescent="0.3">
      <c r="A3496">
        <v>994801</v>
      </c>
      <c r="B3496" s="2">
        <v>41761.236956018518</v>
      </c>
      <c r="C3496" t="s">
        <v>32</v>
      </c>
      <c r="D3496" t="s">
        <v>30</v>
      </c>
      <c r="E3496" t="s">
        <v>12</v>
      </c>
      <c r="F3496" t="s">
        <v>1</v>
      </c>
      <c r="G3496">
        <v>37277</v>
      </c>
      <c r="O3496">
        <v>943777</v>
      </c>
      <c r="P3496" s="2">
        <v>41773.761608796296</v>
      </c>
      <c r="Q3496" t="s">
        <v>32</v>
      </c>
      <c r="R3496" t="s">
        <v>28</v>
      </c>
      <c r="S3496" t="s">
        <v>17</v>
      </c>
      <c r="T3496" t="s">
        <v>2</v>
      </c>
      <c r="U3496">
        <v>89261</v>
      </c>
    </row>
    <row r="3497" spans="1:21" x14ac:dyDescent="0.3">
      <c r="A3497">
        <v>327634</v>
      </c>
      <c r="B3497" s="2">
        <v>41851.443645833337</v>
      </c>
      <c r="C3497" t="s">
        <v>31</v>
      </c>
      <c r="D3497" t="s">
        <v>30</v>
      </c>
      <c r="E3497" t="s">
        <v>12</v>
      </c>
      <c r="F3497" t="s">
        <v>1</v>
      </c>
      <c r="G3497">
        <v>58294</v>
      </c>
      <c r="O3497">
        <v>932009</v>
      </c>
      <c r="P3497" s="2">
        <v>41773.761805555558</v>
      </c>
      <c r="Q3497" t="s">
        <v>32</v>
      </c>
      <c r="R3497" t="s">
        <v>30</v>
      </c>
      <c r="S3497" t="s">
        <v>17</v>
      </c>
      <c r="T3497" t="s">
        <v>2</v>
      </c>
      <c r="U3497">
        <v>3786</v>
      </c>
    </row>
    <row r="3498" spans="1:21" x14ac:dyDescent="0.3">
      <c r="A3498">
        <v>560195</v>
      </c>
      <c r="B3498" s="2">
        <v>41851.445567129631</v>
      </c>
      <c r="C3498" t="s">
        <v>32</v>
      </c>
      <c r="D3498" t="s">
        <v>30</v>
      </c>
      <c r="E3498" t="s">
        <v>12</v>
      </c>
      <c r="F3498" t="s">
        <v>1</v>
      </c>
      <c r="G3498">
        <v>88998</v>
      </c>
      <c r="O3498">
        <v>138840</v>
      </c>
      <c r="P3498" s="2">
        <v>41773.762256944443</v>
      </c>
      <c r="Q3498" t="s">
        <v>32</v>
      </c>
      <c r="R3498" t="s">
        <v>30</v>
      </c>
      <c r="S3498" t="s">
        <v>17</v>
      </c>
      <c r="T3498" t="s">
        <v>2</v>
      </c>
      <c r="U3498">
        <v>81456</v>
      </c>
    </row>
    <row r="3499" spans="1:21" x14ac:dyDescent="0.3">
      <c r="A3499">
        <v>249505</v>
      </c>
      <c r="B3499" s="2">
        <v>41864.507187499999</v>
      </c>
      <c r="C3499" t="s">
        <v>32</v>
      </c>
      <c r="D3499" t="s">
        <v>28</v>
      </c>
      <c r="E3499" t="s">
        <v>12</v>
      </c>
      <c r="F3499" t="s">
        <v>1</v>
      </c>
      <c r="G3499">
        <v>91251</v>
      </c>
      <c r="O3499">
        <v>785073</v>
      </c>
      <c r="P3499" s="2">
        <v>41786.433657407404</v>
      </c>
      <c r="Q3499" t="s">
        <v>32</v>
      </c>
      <c r="R3499" t="s">
        <v>28</v>
      </c>
      <c r="S3499" t="s">
        <v>17</v>
      </c>
      <c r="T3499" t="s">
        <v>2</v>
      </c>
      <c r="U3499">
        <v>82691</v>
      </c>
    </row>
    <row r="3500" spans="1:21" x14ac:dyDescent="0.3">
      <c r="A3500">
        <v>973017</v>
      </c>
      <c r="B3500" s="2">
        <v>41872.351354166669</v>
      </c>
      <c r="C3500" t="s">
        <v>32</v>
      </c>
      <c r="D3500" t="s">
        <v>28</v>
      </c>
      <c r="E3500" t="s">
        <v>12</v>
      </c>
      <c r="F3500" t="s">
        <v>1</v>
      </c>
      <c r="G3500">
        <v>8803</v>
      </c>
      <c r="O3500">
        <v>827748</v>
      </c>
      <c r="P3500" s="2">
        <v>41797.682546296295</v>
      </c>
      <c r="Q3500" t="s">
        <v>32</v>
      </c>
      <c r="R3500" t="s">
        <v>28</v>
      </c>
      <c r="S3500" t="s">
        <v>17</v>
      </c>
      <c r="T3500" t="s">
        <v>2</v>
      </c>
      <c r="U3500">
        <v>10110</v>
      </c>
    </row>
    <row r="3501" spans="1:21" x14ac:dyDescent="0.3">
      <c r="A3501">
        <v>896284</v>
      </c>
      <c r="B3501" s="2">
        <v>41872.353425925925</v>
      </c>
      <c r="C3501" t="s">
        <v>31</v>
      </c>
      <c r="D3501" t="s">
        <v>28</v>
      </c>
      <c r="E3501" t="s">
        <v>12</v>
      </c>
      <c r="F3501" t="s">
        <v>1</v>
      </c>
      <c r="G3501">
        <v>81268</v>
      </c>
      <c r="O3501">
        <v>409844</v>
      </c>
      <c r="P3501" s="2">
        <v>41865.612199074072</v>
      </c>
      <c r="Q3501" t="s">
        <v>32</v>
      </c>
      <c r="R3501" t="s">
        <v>28</v>
      </c>
      <c r="S3501" t="s">
        <v>17</v>
      </c>
      <c r="T3501" t="s">
        <v>10</v>
      </c>
      <c r="U3501">
        <v>77577</v>
      </c>
    </row>
    <row r="3502" spans="1:21" x14ac:dyDescent="0.3">
      <c r="A3502">
        <v>314661</v>
      </c>
      <c r="B3502" s="2">
        <v>41872.354085648149</v>
      </c>
      <c r="C3502" t="s">
        <v>32</v>
      </c>
      <c r="D3502" t="s">
        <v>28</v>
      </c>
      <c r="E3502" t="s">
        <v>12</v>
      </c>
      <c r="F3502" t="s">
        <v>1</v>
      </c>
      <c r="G3502">
        <v>30905</v>
      </c>
      <c r="O3502">
        <v>362705</v>
      </c>
      <c r="P3502" s="2">
        <v>41850.618518518517</v>
      </c>
      <c r="Q3502" t="s">
        <v>32</v>
      </c>
      <c r="R3502" t="s">
        <v>28</v>
      </c>
      <c r="S3502" t="s">
        <v>12</v>
      </c>
      <c r="T3502" t="s">
        <v>7</v>
      </c>
      <c r="U3502">
        <v>77394</v>
      </c>
    </row>
    <row r="3503" spans="1:21" x14ac:dyDescent="0.3">
      <c r="A3503">
        <v>719581</v>
      </c>
      <c r="B3503" s="2">
        <v>41836.702361111114</v>
      </c>
      <c r="C3503" t="s">
        <v>31</v>
      </c>
      <c r="D3503" t="s">
        <v>28</v>
      </c>
      <c r="E3503" t="s">
        <v>20</v>
      </c>
      <c r="F3503" t="s">
        <v>10</v>
      </c>
      <c r="G3503">
        <v>40726</v>
      </c>
      <c r="O3503">
        <v>421057</v>
      </c>
      <c r="P3503" s="2">
        <v>41764.716446759259</v>
      </c>
      <c r="Q3503" t="s">
        <v>32</v>
      </c>
      <c r="R3503" t="s">
        <v>30</v>
      </c>
      <c r="S3503" t="s">
        <v>20</v>
      </c>
      <c r="T3503" t="s">
        <v>10</v>
      </c>
      <c r="U3503">
        <v>47126</v>
      </c>
    </row>
    <row r="3504" spans="1:21" x14ac:dyDescent="0.3">
      <c r="A3504">
        <v>913942</v>
      </c>
      <c r="B3504" s="2">
        <v>41760.441759259258</v>
      </c>
      <c r="C3504" t="s">
        <v>31</v>
      </c>
      <c r="D3504" t="s">
        <v>28</v>
      </c>
      <c r="E3504" t="s">
        <v>15</v>
      </c>
      <c r="F3504" t="s">
        <v>2</v>
      </c>
      <c r="G3504">
        <v>15926</v>
      </c>
      <c r="O3504">
        <v>70808</v>
      </c>
      <c r="P3504" s="2">
        <v>41768.454432870371</v>
      </c>
      <c r="Q3504" t="s">
        <v>32</v>
      </c>
      <c r="R3504" t="s">
        <v>30</v>
      </c>
      <c r="S3504" t="s">
        <v>20</v>
      </c>
      <c r="T3504" t="s">
        <v>10</v>
      </c>
      <c r="U3504">
        <v>86508</v>
      </c>
    </row>
    <row r="3505" spans="1:21" x14ac:dyDescent="0.3">
      <c r="A3505">
        <v>475175</v>
      </c>
      <c r="B3505" s="2">
        <v>41764.639039351852</v>
      </c>
      <c r="C3505" t="s">
        <v>31</v>
      </c>
      <c r="D3505" t="s">
        <v>30</v>
      </c>
      <c r="E3505" t="s">
        <v>15</v>
      </c>
      <c r="F3505" t="s">
        <v>2</v>
      </c>
      <c r="G3505">
        <v>8553</v>
      </c>
      <c r="O3505">
        <v>661739</v>
      </c>
      <c r="P3505" s="2">
        <v>41768.456655092596</v>
      </c>
      <c r="Q3505" t="s">
        <v>32</v>
      </c>
      <c r="R3505" t="s">
        <v>30</v>
      </c>
      <c r="S3505" t="s">
        <v>20</v>
      </c>
      <c r="T3505" t="s">
        <v>10</v>
      </c>
      <c r="U3505">
        <v>37777</v>
      </c>
    </row>
    <row r="3506" spans="1:21" x14ac:dyDescent="0.3">
      <c r="A3506">
        <v>821934</v>
      </c>
      <c r="B3506" s="2">
        <v>41772.757256944446</v>
      </c>
      <c r="C3506" t="s">
        <v>31</v>
      </c>
      <c r="D3506" t="s">
        <v>30</v>
      </c>
      <c r="E3506" t="s">
        <v>15</v>
      </c>
      <c r="F3506" t="s">
        <v>10</v>
      </c>
      <c r="G3506">
        <v>9142</v>
      </c>
      <c r="O3506">
        <v>691136</v>
      </c>
      <c r="P3506" s="2">
        <v>41857.74800925926</v>
      </c>
      <c r="Q3506" t="s">
        <v>32</v>
      </c>
      <c r="R3506" t="s">
        <v>28</v>
      </c>
      <c r="S3506" t="s">
        <v>15</v>
      </c>
      <c r="T3506" t="s">
        <v>4</v>
      </c>
      <c r="U3506">
        <v>58247</v>
      </c>
    </row>
    <row r="3507" spans="1:21" x14ac:dyDescent="0.3">
      <c r="A3507">
        <v>120099</v>
      </c>
      <c r="B3507" s="2">
        <v>41803.427800925929</v>
      </c>
      <c r="C3507" t="s">
        <v>32</v>
      </c>
      <c r="D3507" t="s">
        <v>28</v>
      </c>
      <c r="E3507" t="s">
        <v>15</v>
      </c>
      <c r="F3507" t="s">
        <v>10</v>
      </c>
      <c r="G3507">
        <v>5379</v>
      </c>
      <c r="O3507">
        <v>382387</v>
      </c>
      <c r="P3507" s="2">
        <v>41779.376006944447</v>
      </c>
      <c r="Q3507" t="s">
        <v>32</v>
      </c>
      <c r="R3507" t="s">
        <v>30</v>
      </c>
      <c r="S3507" t="s">
        <v>19</v>
      </c>
      <c r="T3507" t="s">
        <v>10</v>
      </c>
      <c r="U3507">
        <v>86725</v>
      </c>
    </row>
    <row r="3508" spans="1:21" x14ac:dyDescent="0.3">
      <c r="A3508">
        <v>61387</v>
      </c>
      <c r="B3508" s="2">
        <v>41859.522800925923</v>
      </c>
      <c r="C3508" t="s">
        <v>31</v>
      </c>
      <c r="D3508" t="s">
        <v>29</v>
      </c>
      <c r="E3508" t="s">
        <v>17</v>
      </c>
      <c r="F3508" t="s">
        <v>8</v>
      </c>
      <c r="G3508">
        <v>5757</v>
      </c>
      <c r="O3508">
        <v>946568</v>
      </c>
      <c r="P3508" s="2">
        <v>41779.378171296295</v>
      </c>
      <c r="Q3508" t="s">
        <v>32</v>
      </c>
      <c r="R3508" t="s">
        <v>30</v>
      </c>
      <c r="S3508" t="s">
        <v>19</v>
      </c>
      <c r="T3508" t="s">
        <v>10</v>
      </c>
      <c r="U3508">
        <v>78003</v>
      </c>
    </row>
    <row r="3509" spans="1:21" x14ac:dyDescent="0.3">
      <c r="A3509">
        <v>756858</v>
      </c>
      <c r="B3509" s="2">
        <v>41863.398287037038</v>
      </c>
      <c r="C3509" t="s">
        <v>32</v>
      </c>
      <c r="D3509" t="s">
        <v>30</v>
      </c>
      <c r="E3509" t="s">
        <v>17</v>
      </c>
      <c r="F3509" t="s">
        <v>8</v>
      </c>
      <c r="G3509">
        <v>49903</v>
      </c>
      <c r="O3509">
        <v>948402</v>
      </c>
      <c r="P3509" s="2">
        <v>41781.423888888887</v>
      </c>
      <c r="Q3509" t="s">
        <v>32</v>
      </c>
      <c r="R3509" t="s">
        <v>30</v>
      </c>
      <c r="S3509" t="s">
        <v>19</v>
      </c>
      <c r="T3509" t="s">
        <v>10</v>
      </c>
      <c r="U3509">
        <v>54631</v>
      </c>
    </row>
    <row r="3510" spans="1:21" x14ac:dyDescent="0.3">
      <c r="A3510">
        <v>770131</v>
      </c>
      <c r="B3510" s="2">
        <v>41828.397349537037</v>
      </c>
      <c r="C3510" t="s">
        <v>32</v>
      </c>
      <c r="D3510" t="s">
        <v>30</v>
      </c>
      <c r="E3510" t="s">
        <v>20</v>
      </c>
      <c r="F3510" t="s">
        <v>8</v>
      </c>
      <c r="G3510">
        <v>40540</v>
      </c>
      <c r="O3510">
        <v>135232</v>
      </c>
      <c r="P3510" s="2">
        <v>41781.424467592595</v>
      </c>
      <c r="Q3510" t="s">
        <v>32</v>
      </c>
      <c r="R3510" t="s">
        <v>30</v>
      </c>
      <c r="S3510" t="s">
        <v>19</v>
      </c>
      <c r="T3510" t="s">
        <v>10</v>
      </c>
      <c r="U3510">
        <v>63220</v>
      </c>
    </row>
    <row r="3511" spans="1:21" x14ac:dyDescent="0.3">
      <c r="A3511">
        <v>649883</v>
      </c>
      <c r="B3511" s="2">
        <v>41842.307766203703</v>
      </c>
      <c r="C3511" t="s">
        <v>32</v>
      </c>
      <c r="D3511" t="s">
        <v>28</v>
      </c>
      <c r="E3511" t="s">
        <v>20</v>
      </c>
      <c r="F3511" t="s">
        <v>8</v>
      </c>
      <c r="G3511">
        <v>3595</v>
      </c>
      <c r="O3511">
        <v>133624</v>
      </c>
      <c r="P3511" s="2">
        <v>41766.613298611112</v>
      </c>
      <c r="Q3511" t="s">
        <v>32</v>
      </c>
      <c r="R3511" t="s">
        <v>30</v>
      </c>
      <c r="S3511" t="s">
        <v>12</v>
      </c>
      <c r="T3511" t="s">
        <v>1</v>
      </c>
      <c r="U3511">
        <v>28210</v>
      </c>
    </row>
    <row r="3512" spans="1:21" x14ac:dyDescent="0.3">
      <c r="A3512">
        <v>306825</v>
      </c>
      <c r="B3512" s="2">
        <v>41807.479953703703</v>
      </c>
      <c r="C3512" t="s">
        <v>31</v>
      </c>
      <c r="D3512" t="s">
        <v>28</v>
      </c>
      <c r="E3512" t="s">
        <v>17</v>
      </c>
      <c r="F3512" t="s">
        <v>1</v>
      </c>
      <c r="G3512">
        <v>14794</v>
      </c>
      <c r="O3512">
        <v>222024</v>
      </c>
      <c r="P3512" s="2">
        <v>41766.614687499998</v>
      </c>
      <c r="Q3512" t="s">
        <v>32</v>
      </c>
      <c r="R3512" t="s">
        <v>28</v>
      </c>
      <c r="S3512" t="s">
        <v>12</v>
      </c>
      <c r="T3512" t="s">
        <v>1</v>
      </c>
      <c r="U3512">
        <v>83494</v>
      </c>
    </row>
    <row r="3513" spans="1:21" x14ac:dyDescent="0.3">
      <c r="A3513">
        <v>942408</v>
      </c>
      <c r="B3513" s="2">
        <v>41836.653587962966</v>
      </c>
      <c r="C3513" t="s">
        <v>32</v>
      </c>
      <c r="D3513" t="s">
        <v>28</v>
      </c>
      <c r="E3513" t="s">
        <v>20</v>
      </c>
      <c r="F3513" t="s">
        <v>2</v>
      </c>
      <c r="G3513">
        <v>84735</v>
      </c>
      <c r="O3513">
        <v>297961</v>
      </c>
      <c r="P3513" s="2">
        <v>41766.615497685183</v>
      </c>
      <c r="Q3513" t="s">
        <v>32</v>
      </c>
      <c r="R3513" t="s">
        <v>30</v>
      </c>
      <c r="S3513" t="s">
        <v>12</v>
      </c>
      <c r="T3513" t="s">
        <v>1</v>
      </c>
      <c r="U3513">
        <v>61143</v>
      </c>
    </row>
    <row r="3514" spans="1:21" x14ac:dyDescent="0.3">
      <c r="A3514">
        <v>669080</v>
      </c>
      <c r="B3514" s="2">
        <v>41837.709444444445</v>
      </c>
      <c r="C3514" t="s">
        <v>31</v>
      </c>
      <c r="D3514" t="s">
        <v>28</v>
      </c>
      <c r="E3514" t="s">
        <v>20</v>
      </c>
      <c r="F3514" t="s">
        <v>2</v>
      </c>
      <c r="G3514">
        <v>37286</v>
      </c>
      <c r="O3514">
        <v>150870</v>
      </c>
      <c r="P3514" s="2">
        <v>41766.616180555553</v>
      </c>
      <c r="Q3514" t="s">
        <v>32</v>
      </c>
      <c r="R3514" t="s">
        <v>28</v>
      </c>
      <c r="S3514" t="s">
        <v>12</v>
      </c>
      <c r="T3514" t="s">
        <v>1</v>
      </c>
      <c r="U3514">
        <v>54873</v>
      </c>
    </row>
    <row r="3515" spans="1:21" x14ac:dyDescent="0.3">
      <c r="A3515">
        <v>178137</v>
      </c>
      <c r="B3515" s="2">
        <v>41843.633460648147</v>
      </c>
      <c r="C3515" t="s">
        <v>31</v>
      </c>
      <c r="D3515" t="s">
        <v>28</v>
      </c>
      <c r="E3515" t="s">
        <v>20</v>
      </c>
      <c r="F3515" t="s">
        <v>2</v>
      </c>
      <c r="G3515">
        <v>91614</v>
      </c>
      <c r="O3515">
        <v>87283</v>
      </c>
      <c r="P3515" s="2">
        <v>41857.785428240742</v>
      </c>
      <c r="Q3515" t="s">
        <v>32</v>
      </c>
      <c r="R3515" t="s">
        <v>30</v>
      </c>
      <c r="S3515" t="s">
        <v>17</v>
      </c>
      <c r="T3515" t="s">
        <v>4</v>
      </c>
      <c r="U3515">
        <v>79161</v>
      </c>
    </row>
    <row r="3516" spans="1:21" x14ac:dyDescent="0.3">
      <c r="A3516">
        <v>521320</v>
      </c>
      <c r="B3516" s="2">
        <v>41850.632881944446</v>
      </c>
      <c r="C3516" t="s">
        <v>31</v>
      </c>
      <c r="D3516" t="s">
        <v>28</v>
      </c>
      <c r="E3516" t="s">
        <v>20</v>
      </c>
      <c r="F3516" t="s">
        <v>2</v>
      </c>
      <c r="G3516">
        <v>45554</v>
      </c>
      <c r="O3516">
        <v>814767</v>
      </c>
      <c r="P3516" s="2">
        <v>41858.432511574072</v>
      </c>
      <c r="Q3516" t="s">
        <v>32</v>
      </c>
      <c r="R3516" t="s">
        <v>30</v>
      </c>
      <c r="S3516" t="s">
        <v>17</v>
      </c>
      <c r="T3516" t="s">
        <v>4</v>
      </c>
      <c r="U3516">
        <v>75341</v>
      </c>
    </row>
    <row r="3517" spans="1:21" x14ac:dyDescent="0.3">
      <c r="A3517">
        <v>160361</v>
      </c>
      <c r="B3517" s="2">
        <v>41869.780289351853</v>
      </c>
      <c r="C3517" t="s">
        <v>32</v>
      </c>
      <c r="D3517" t="s">
        <v>28</v>
      </c>
      <c r="E3517" t="s">
        <v>20</v>
      </c>
      <c r="F3517" t="s">
        <v>2</v>
      </c>
      <c r="G3517">
        <v>77907</v>
      </c>
      <c r="O3517">
        <v>571940</v>
      </c>
      <c r="P3517" s="2">
        <v>41858.529537037037</v>
      </c>
      <c r="Q3517" t="s">
        <v>32</v>
      </c>
      <c r="R3517" t="s">
        <v>28</v>
      </c>
      <c r="S3517" t="s">
        <v>17</v>
      </c>
      <c r="T3517" t="s">
        <v>4</v>
      </c>
      <c r="U3517">
        <v>79154</v>
      </c>
    </row>
    <row r="3518" spans="1:21" x14ac:dyDescent="0.3">
      <c r="A3518">
        <v>282540</v>
      </c>
      <c r="B3518" s="2">
        <v>41869.782002314816</v>
      </c>
      <c r="C3518" t="s">
        <v>32</v>
      </c>
      <c r="D3518" t="s">
        <v>30</v>
      </c>
      <c r="E3518" t="s">
        <v>20</v>
      </c>
      <c r="F3518" t="s">
        <v>2</v>
      </c>
      <c r="G3518">
        <v>52319</v>
      </c>
      <c r="O3518">
        <v>503930</v>
      </c>
      <c r="P3518" s="2">
        <v>41858.530914351853</v>
      </c>
      <c r="Q3518" t="s">
        <v>32</v>
      </c>
      <c r="R3518" t="s">
        <v>28</v>
      </c>
      <c r="S3518" t="s">
        <v>17</v>
      </c>
      <c r="T3518" t="s">
        <v>4</v>
      </c>
      <c r="U3518">
        <v>41599</v>
      </c>
    </row>
    <row r="3519" spans="1:21" x14ac:dyDescent="0.3">
      <c r="A3519">
        <v>123721</v>
      </c>
      <c r="B3519" s="2">
        <v>41852.741620370369</v>
      </c>
      <c r="C3519" t="s">
        <v>32</v>
      </c>
      <c r="D3519" t="s">
        <v>30</v>
      </c>
      <c r="E3519" t="s">
        <v>17</v>
      </c>
      <c r="F3519" t="s">
        <v>7</v>
      </c>
      <c r="G3519">
        <v>55487</v>
      </c>
      <c r="O3519">
        <v>874235</v>
      </c>
      <c r="P3519" s="2">
        <v>41863.532222222224</v>
      </c>
      <c r="Q3519" t="s">
        <v>32</v>
      </c>
      <c r="R3519" t="s">
        <v>30</v>
      </c>
      <c r="S3519" t="s">
        <v>17</v>
      </c>
      <c r="T3519" t="s">
        <v>4</v>
      </c>
      <c r="U3519">
        <v>23122</v>
      </c>
    </row>
    <row r="3520" spans="1:21" x14ac:dyDescent="0.3">
      <c r="A3520">
        <v>306163</v>
      </c>
      <c r="B3520" s="2">
        <v>41847.359872685185</v>
      </c>
      <c r="C3520" t="s">
        <v>32</v>
      </c>
      <c r="D3520" t="s">
        <v>28</v>
      </c>
      <c r="E3520" t="s">
        <v>17</v>
      </c>
      <c r="F3520" t="s">
        <v>7</v>
      </c>
      <c r="G3520">
        <v>12105</v>
      </c>
      <c r="O3520">
        <v>340062</v>
      </c>
      <c r="P3520" s="2">
        <v>41762.726851851854</v>
      </c>
      <c r="Q3520" t="s">
        <v>32</v>
      </c>
      <c r="R3520" t="s">
        <v>30</v>
      </c>
      <c r="S3520" t="s">
        <v>18</v>
      </c>
      <c r="T3520" t="s">
        <v>5</v>
      </c>
      <c r="U3520">
        <v>61762</v>
      </c>
    </row>
    <row r="3521" spans="1:21" x14ac:dyDescent="0.3">
      <c r="A3521">
        <v>141433</v>
      </c>
      <c r="B3521" s="2">
        <v>41816.397222222222</v>
      </c>
      <c r="C3521" t="s">
        <v>32</v>
      </c>
      <c r="D3521" t="s">
        <v>28</v>
      </c>
      <c r="E3521" t="s">
        <v>17</v>
      </c>
      <c r="F3521" t="s">
        <v>2</v>
      </c>
      <c r="G3521">
        <v>89135</v>
      </c>
      <c r="O3521">
        <v>526541</v>
      </c>
      <c r="P3521" s="2">
        <v>41762.730624999997</v>
      </c>
      <c r="Q3521" t="s">
        <v>32</v>
      </c>
      <c r="R3521" t="s">
        <v>30</v>
      </c>
      <c r="S3521" t="s">
        <v>18</v>
      </c>
      <c r="T3521" t="s">
        <v>5</v>
      </c>
      <c r="U3521">
        <v>15965</v>
      </c>
    </row>
    <row r="3522" spans="1:21" x14ac:dyDescent="0.3">
      <c r="A3522">
        <v>503081</v>
      </c>
      <c r="B3522" s="2">
        <v>41868.574687499997</v>
      </c>
      <c r="C3522" t="s">
        <v>32</v>
      </c>
      <c r="D3522" t="s">
        <v>28</v>
      </c>
      <c r="E3522" t="s">
        <v>17</v>
      </c>
      <c r="F3522" t="s">
        <v>2</v>
      </c>
      <c r="G3522">
        <v>17512</v>
      </c>
      <c r="O3522">
        <v>120988</v>
      </c>
      <c r="P3522" s="2">
        <v>41764.451805555553</v>
      </c>
      <c r="Q3522" t="s">
        <v>32</v>
      </c>
      <c r="R3522" t="s">
        <v>28</v>
      </c>
      <c r="S3522" t="s">
        <v>18</v>
      </c>
      <c r="T3522" t="s">
        <v>2</v>
      </c>
      <c r="U3522">
        <v>56655</v>
      </c>
    </row>
    <row r="3523" spans="1:21" x14ac:dyDescent="0.3">
      <c r="A3523">
        <v>976197</v>
      </c>
      <c r="B3523" s="2">
        <v>41868.575011574074</v>
      </c>
      <c r="C3523" t="s">
        <v>32</v>
      </c>
      <c r="D3523" t="s">
        <v>30</v>
      </c>
      <c r="E3523" t="s">
        <v>17</v>
      </c>
      <c r="F3523" t="s">
        <v>2</v>
      </c>
      <c r="G3523">
        <v>41667</v>
      </c>
      <c r="O3523">
        <v>779461</v>
      </c>
      <c r="P3523" s="2">
        <v>41875.436956018515</v>
      </c>
      <c r="Q3523" t="s">
        <v>32</v>
      </c>
      <c r="R3523" t="s">
        <v>28</v>
      </c>
      <c r="S3523" t="s">
        <v>17</v>
      </c>
      <c r="T3523" t="s">
        <v>10</v>
      </c>
      <c r="U3523">
        <v>35445</v>
      </c>
    </row>
    <row r="3524" spans="1:21" x14ac:dyDescent="0.3">
      <c r="A3524">
        <v>729174</v>
      </c>
      <c r="B3524" s="2">
        <v>41851.397615740738</v>
      </c>
      <c r="C3524" t="s">
        <v>32</v>
      </c>
      <c r="D3524" t="s">
        <v>28</v>
      </c>
      <c r="E3524" t="s">
        <v>17</v>
      </c>
      <c r="F3524" t="s">
        <v>2</v>
      </c>
      <c r="G3524">
        <v>56352</v>
      </c>
      <c r="O3524">
        <v>674624</v>
      </c>
      <c r="P3524" s="2">
        <v>41867.474270833336</v>
      </c>
      <c r="Q3524" t="s">
        <v>32</v>
      </c>
      <c r="R3524" t="s">
        <v>28</v>
      </c>
      <c r="S3524" t="s">
        <v>17</v>
      </c>
      <c r="T3524" t="s">
        <v>6</v>
      </c>
      <c r="U3524">
        <v>37309</v>
      </c>
    </row>
    <row r="3525" spans="1:21" x14ac:dyDescent="0.3">
      <c r="A3525">
        <v>937152</v>
      </c>
      <c r="B3525" s="2">
        <v>41788.400046296294</v>
      </c>
      <c r="C3525" t="s">
        <v>31</v>
      </c>
      <c r="D3525" t="s">
        <v>28</v>
      </c>
      <c r="E3525" t="s">
        <v>17</v>
      </c>
      <c r="F3525" t="s">
        <v>10</v>
      </c>
      <c r="G3525">
        <v>71803</v>
      </c>
      <c r="O3525">
        <v>938650</v>
      </c>
      <c r="P3525" s="2">
        <v>41847.37096064815</v>
      </c>
      <c r="Q3525" t="s">
        <v>32</v>
      </c>
      <c r="R3525" t="s">
        <v>28</v>
      </c>
      <c r="S3525" t="s">
        <v>20</v>
      </c>
      <c r="T3525" t="s">
        <v>6</v>
      </c>
      <c r="U3525">
        <v>94308</v>
      </c>
    </row>
    <row r="3526" spans="1:21" x14ac:dyDescent="0.3">
      <c r="A3526">
        <v>798215</v>
      </c>
      <c r="B3526" s="2">
        <v>41814.309687499997</v>
      </c>
      <c r="C3526" t="s">
        <v>31</v>
      </c>
      <c r="D3526" t="s">
        <v>30</v>
      </c>
      <c r="E3526" t="s">
        <v>17</v>
      </c>
      <c r="F3526" t="s">
        <v>10</v>
      </c>
      <c r="G3526">
        <v>18475</v>
      </c>
      <c r="O3526">
        <v>708799</v>
      </c>
      <c r="P3526" s="2">
        <v>41855.047129629631</v>
      </c>
      <c r="Q3526" t="s">
        <v>32</v>
      </c>
      <c r="R3526" t="s">
        <v>28</v>
      </c>
      <c r="S3526" t="s">
        <v>20</v>
      </c>
      <c r="T3526" t="s">
        <v>6</v>
      </c>
      <c r="U3526">
        <v>15213</v>
      </c>
    </row>
    <row r="3527" spans="1:21" x14ac:dyDescent="0.3">
      <c r="A3527">
        <v>188079</v>
      </c>
      <c r="B3527" s="2">
        <v>41814.309050925927</v>
      </c>
      <c r="C3527" t="s">
        <v>32</v>
      </c>
      <c r="D3527" t="s">
        <v>29</v>
      </c>
      <c r="E3527" t="s">
        <v>17</v>
      </c>
      <c r="F3527" t="s">
        <v>10</v>
      </c>
      <c r="G3527">
        <v>86347</v>
      </c>
      <c r="O3527">
        <v>286947</v>
      </c>
      <c r="P3527" s="2">
        <v>41855.048136574071</v>
      </c>
      <c r="Q3527" t="s">
        <v>32</v>
      </c>
      <c r="R3527" t="s">
        <v>28</v>
      </c>
      <c r="S3527" t="s">
        <v>20</v>
      </c>
      <c r="T3527" t="s">
        <v>6</v>
      </c>
      <c r="U3527">
        <v>86950</v>
      </c>
    </row>
    <row r="3528" spans="1:21" x14ac:dyDescent="0.3">
      <c r="A3528">
        <v>571355</v>
      </c>
      <c r="B3528" s="2">
        <v>41814.857812499999</v>
      </c>
      <c r="C3528" t="s">
        <v>32</v>
      </c>
      <c r="D3528" t="s">
        <v>30</v>
      </c>
      <c r="E3528" t="s">
        <v>17</v>
      </c>
      <c r="F3528" t="s">
        <v>10</v>
      </c>
      <c r="G3528">
        <v>19117</v>
      </c>
      <c r="O3528">
        <v>450991</v>
      </c>
      <c r="P3528" s="2">
        <v>41827.381828703707</v>
      </c>
      <c r="Q3528" t="s">
        <v>32</v>
      </c>
      <c r="R3528" t="s">
        <v>28</v>
      </c>
      <c r="S3528" t="s">
        <v>18</v>
      </c>
      <c r="T3528" t="s">
        <v>2</v>
      </c>
      <c r="U3528">
        <v>41301</v>
      </c>
    </row>
    <row r="3529" spans="1:21" x14ac:dyDescent="0.3">
      <c r="A3529">
        <v>990783</v>
      </c>
      <c r="B3529" s="2">
        <v>41814.858124999999</v>
      </c>
      <c r="C3529" t="s">
        <v>31</v>
      </c>
      <c r="D3529" t="s">
        <v>28</v>
      </c>
      <c r="E3529" t="s">
        <v>17</v>
      </c>
      <c r="F3529" t="s">
        <v>10</v>
      </c>
      <c r="G3529">
        <v>1326</v>
      </c>
      <c r="O3529">
        <v>539025</v>
      </c>
      <c r="P3529" s="2">
        <v>41815.439004629632</v>
      </c>
      <c r="Q3529" t="s">
        <v>32</v>
      </c>
      <c r="R3529" t="s">
        <v>28</v>
      </c>
      <c r="S3529" t="s">
        <v>12</v>
      </c>
      <c r="T3529" t="s">
        <v>2</v>
      </c>
      <c r="U3529">
        <v>96781</v>
      </c>
    </row>
    <row r="3530" spans="1:21" x14ac:dyDescent="0.3">
      <c r="A3530">
        <v>513992</v>
      </c>
      <c r="B3530" s="2">
        <v>41814.859791666669</v>
      </c>
      <c r="C3530" t="s">
        <v>32</v>
      </c>
      <c r="D3530" t="s">
        <v>28</v>
      </c>
      <c r="E3530" t="s">
        <v>17</v>
      </c>
      <c r="F3530" t="s">
        <v>10</v>
      </c>
      <c r="G3530">
        <v>3701</v>
      </c>
      <c r="O3530">
        <v>341600</v>
      </c>
      <c r="P3530" s="2">
        <v>41825.571527777778</v>
      </c>
      <c r="Q3530" t="s">
        <v>32</v>
      </c>
      <c r="R3530" t="s">
        <v>29</v>
      </c>
      <c r="S3530" t="s">
        <v>12</v>
      </c>
      <c r="T3530" t="s">
        <v>2</v>
      </c>
      <c r="U3530">
        <v>38086</v>
      </c>
    </row>
    <row r="3531" spans="1:21" x14ac:dyDescent="0.3">
      <c r="A3531">
        <v>198610</v>
      </c>
      <c r="B3531" s="2">
        <v>41815.57234953704</v>
      </c>
      <c r="C3531" t="s">
        <v>32</v>
      </c>
      <c r="D3531" t="s">
        <v>28</v>
      </c>
      <c r="E3531" t="s">
        <v>17</v>
      </c>
      <c r="F3531" t="s">
        <v>10</v>
      </c>
      <c r="G3531">
        <v>27219</v>
      </c>
      <c r="O3531">
        <v>987391</v>
      </c>
      <c r="P3531" s="2">
        <v>41842.663518518515</v>
      </c>
      <c r="Q3531" t="s">
        <v>32</v>
      </c>
      <c r="R3531" t="s">
        <v>30</v>
      </c>
      <c r="S3531" t="s">
        <v>17</v>
      </c>
      <c r="T3531" t="s">
        <v>4</v>
      </c>
      <c r="U3531">
        <v>38276</v>
      </c>
    </row>
    <row r="3532" spans="1:21" x14ac:dyDescent="0.3">
      <c r="A3532">
        <v>671060</v>
      </c>
      <c r="B3532" s="2">
        <v>41815.573252314818</v>
      </c>
      <c r="C3532" t="s">
        <v>32</v>
      </c>
      <c r="D3532" t="s">
        <v>28</v>
      </c>
      <c r="E3532" t="s">
        <v>17</v>
      </c>
      <c r="F3532" t="s">
        <v>10</v>
      </c>
      <c r="G3532">
        <v>88285</v>
      </c>
      <c r="O3532">
        <v>949707</v>
      </c>
      <c r="P3532" s="2">
        <v>41821.195254629631</v>
      </c>
      <c r="Q3532" t="s">
        <v>32</v>
      </c>
      <c r="R3532" t="s">
        <v>28</v>
      </c>
      <c r="S3532" t="s">
        <v>17</v>
      </c>
      <c r="T3532" t="s">
        <v>10</v>
      </c>
      <c r="U3532">
        <v>19600</v>
      </c>
    </row>
    <row r="3533" spans="1:21" x14ac:dyDescent="0.3">
      <c r="A3533">
        <v>16811</v>
      </c>
      <c r="B3533" s="2">
        <v>41809.399085648147</v>
      </c>
      <c r="C3533" t="s">
        <v>32</v>
      </c>
      <c r="D3533" t="s">
        <v>30</v>
      </c>
      <c r="E3533" t="s">
        <v>20</v>
      </c>
      <c r="F3533" t="s">
        <v>2</v>
      </c>
      <c r="G3533">
        <v>4083</v>
      </c>
      <c r="O3533">
        <v>844076</v>
      </c>
      <c r="P3533" s="2">
        <v>41864.158807870372</v>
      </c>
      <c r="Q3533" t="s">
        <v>32</v>
      </c>
      <c r="R3533" t="s">
        <v>28</v>
      </c>
      <c r="S3533" t="s">
        <v>17</v>
      </c>
      <c r="T3533" t="s">
        <v>6</v>
      </c>
      <c r="U3533">
        <v>22579</v>
      </c>
    </row>
    <row r="3534" spans="1:21" x14ac:dyDescent="0.3">
      <c r="A3534">
        <v>162703</v>
      </c>
      <c r="B3534" s="2">
        <v>41819.701099537036</v>
      </c>
      <c r="C3534" t="s">
        <v>31</v>
      </c>
      <c r="D3534" t="s">
        <v>30</v>
      </c>
      <c r="E3534" t="s">
        <v>20</v>
      </c>
      <c r="F3534" t="s">
        <v>2</v>
      </c>
      <c r="G3534">
        <v>6345</v>
      </c>
      <c r="O3534">
        <v>251432</v>
      </c>
      <c r="P3534" s="2">
        <v>41808.342870370368</v>
      </c>
      <c r="Q3534" t="s">
        <v>32</v>
      </c>
      <c r="R3534" t="s">
        <v>28</v>
      </c>
      <c r="S3534" t="s">
        <v>20</v>
      </c>
      <c r="T3534" t="s">
        <v>6</v>
      </c>
      <c r="U3534">
        <v>76327</v>
      </c>
    </row>
    <row r="3535" spans="1:21" x14ac:dyDescent="0.3">
      <c r="A3535">
        <v>114187</v>
      </c>
      <c r="B3535" s="2">
        <v>41819.702025462961</v>
      </c>
      <c r="C3535" t="s">
        <v>31</v>
      </c>
      <c r="D3535" t="s">
        <v>28</v>
      </c>
      <c r="E3535" t="s">
        <v>20</v>
      </c>
      <c r="F3535" t="s">
        <v>2</v>
      </c>
      <c r="G3535">
        <v>13732</v>
      </c>
      <c r="O3535">
        <v>67572</v>
      </c>
      <c r="P3535" s="2">
        <v>41835.642569444448</v>
      </c>
      <c r="Q3535" t="s">
        <v>32</v>
      </c>
      <c r="R3535" t="s">
        <v>28</v>
      </c>
      <c r="S3535" t="s">
        <v>12</v>
      </c>
      <c r="T3535" t="s">
        <v>2</v>
      </c>
      <c r="U3535">
        <v>78680</v>
      </c>
    </row>
    <row r="3536" spans="1:21" x14ac:dyDescent="0.3">
      <c r="A3536">
        <v>993049</v>
      </c>
      <c r="B3536" s="2">
        <v>41819.702418981484</v>
      </c>
      <c r="C3536" t="s">
        <v>32</v>
      </c>
      <c r="D3536" t="s">
        <v>30</v>
      </c>
      <c r="E3536" t="s">
        <v>20</v>
      </c>
      <c r="F3536" t="s">
        <v>2</v>
      </c>
      <c r="G3536">
        <v>58033</v>
      </c>
      <c r="O3536">
        <v>648580</v>
      </c>
      <c r="P3536" s="2">
        <v>41793.11204861111</v>
      </c>
      <c r="Q3536" t="s">
        <v>32</v>
      </c>
      <c r="R3536" t="s">
        <v>30</v>
      </c>
      <c r="S3536" t="s">
        <v>20</v>
      </c>
      <c r="T3536" t="s">
        <v>2</v>
      </c>
      <c r="U3536">
        <v>2684</v>
      </c>
    </row>
    <row r="3537" spans="1:21" x14ac:dyDescent="0.3">
      <c r="A3537">
        <v>987712</v>
      </c>
      <c r="B3537" s="2">
        <v>41823.61005787037</v>
      </c>
      <c r="C3537" t="s">
        <v>31</v>
      </c>
      <c r="D3537" t="s">
        <v>28</v>
      </c>
      <c r="E3537" t="s">
        <v>20</v>
      </c>
      <c r="F3537" t="s">
        <v>10</v>
      </c>
      <c r="G3537">
        <v>74931</v>
      </c>
      <c r="O3537">
        <v>999936</v>
      </c>
      <c r="P3537" s="2">
        <v>41793.115023148152</v>
      </c>
      <c r="Q3537" t="s">
        <v>32</v>
      </c>
      <c r="R3537" t="s">
        <v>30</v>
      </c>
      <c r="S3537" t="s">
        <v>20</v>
      </c>
      <c r="T3537" t="s">
        <v>2</v>
      </c>
      <c r="U3537">
        <v>62188</v>
      </c>
    </row>
    <row r="3538" spans="1:21" x14ac:dyDescent="0.3">
      <c r="A3538">
        <v>342038</v>
      </c>
      <c r="B3538" s="2">
        <v>41827.71334490741</v>
      </c>
      <c r="C3538" t="s">
        <v>31</v>
      </c>
      <c r="D3538" t="s">
        <v>30</v>
      </c>
      <c r="E3538" t="s">
        <v>20</v>
      </c>
      <c r="F3538" t="s">
        <v>2</v>
      </c>
      <c r="G3538">
        <v>73062</v>
      </c>
      <c r="O3538">
        <v>28537</v>
      </c>
      <c r="P3538" s="2">
        <v>41817.540729166663</v>
      </c>
      <c r="Q3538" t="s">
        <v>32</v>
      </c>
      <c r="R3538" t="s">
        <v>28</v>
      </c>
      <c r="S3538" t="s">
        <v>20</v>
      </c>
      <c r="T3538" t="s">
        <v>2</v>
      </c>
      <c r="U3538">
        <v>56780</v>
      </c>
    </row>
    <row r="3539" spans="1:21" x14ac:dyDescent="0.3">
      <c r="A3539">
        <v>201002</v>
      </c>
      <c r="B3539" s="2">
        <v>41831.111006944448</v>
      </c>
      <c r="C3539" t="s">
        <v>32</v>
      </c>
      <c r="D3539" t="s">
        <v>28</v>
      </c>
      <c r="E3539" t="s">
        <v>20</v>
      </c>
      <c r="F3539" t="s">
        <v>10</v>
      </c>
      <c r="G3539">
        <v>59009</v>
      </c>
      <c r="O3539">
        <v>582675</v>
      </c>
      <c r="P3539" s="2">
        <v>41821.447094907409</v>
      </c>
      <c r="Q3539" t="s">
        <v>32</v>
      </c>
      <c r="R3539" t="s">
        <v>28</v>
      </c>
      <c r="S3539" t="s">
        <v>20</v>
      </c>
      <c r="T3539" t="s">
        <v>2</v>
      </c>
      <c r="U3539">
        <v>48114</v>
      </c>
    </row>
    <row r="3540" spans="1:21" x14ac:dyDescent="0.3">
      <c r="A3540">
        <v>758129</v>
      </c>
      <c r="B3540" s="2">
        <v>41831.477523148147</v>
      </c>
      <c r="C3540" t="s">
        <v>32</v>
      </c>
      <c r="D3540" t="s">
        <v>28</v>
      </c>
      <c r="E3540" t="s">
        <v>20</v>
      </c>
      <c r="F3540" t="s">
        <v>10</v>
      </c>
      <c r="G3540">
        <v>73556</v>
      </c>
      <c r="O3540">
        <v>769677</v>
      </c>
      <c r="P3540" s="2">
        <v>41821.451516203706</v>
      </c>
      <c r="Q3540" t="s">
        <v>32</v>
      </c>
      <c r="R3540" t="s">
        <v>30</v>
      </c>
      <c r="S3540" t="s">
        <v>20</v>
      </c>
      <c r="T3540" t="s">
        <v>2</v>
      </c>
      <c r="U3540">
        <v>15925</v>
      </c>
    </row>
    <row r="3541" spans="1:21" x14ac:dyDescent="0.3">
      <c r="A3541">
        <v>610135</v>
      </c>
      <c r="B3541" s="2">
        <v>41831.478900462964</v>
      </c>
      <c r="C3541" t="s">
        <v>32</v>
      </c>
      <c r="D3541" t="s">
        <v>30</v>
      </c>
      <c r="E3541" t="s">
        <v>20</v>
      </c>
      <c r="F3541" t="s">
        <v>10</v>
      </c>
      <c r="G3541">
        <v>70146</v>
      </c>
      <c r="O3541">
        <v>306586</v>
      </c>
      <c r="P3541" s="2">
        <v>41826.633472222224</v>
      </c>
      <c r="Q3541" t="s">
        <v>32</v>
      </c>
      <c r="R3541" t="s">
        <v>28</v>
      </c>
      <c r="S3541" t="s">
        <v>20</v>
      </c>
      <c r="T3541" t="s">
        <v>2</v>
      </c>
      <c r="U3541">
        <v>32149</v>
      </c>
    </row>
    <row r="3542" spans="1:21" x14ac:dyDescent="0.3">
      <c r="A3542">
        <v>752352</v>
      </c>
      <c r="B3542" s="2">
        <v>41834.751006944447</v>
      </c>
      <c r="C3542" t="s">
        <v>31</v>
      </c>
      <c r="D3542" t="s">
        <v>29</v>
      </c>
      <c r="E3542" t="s">
        <v>20</v>
      </c>
      <c r="F3542" t="s">
        <v>2</v>
      </c>
      <c r="G3542">
        <v>5227</v>
      </c>
      <c r="O3542">
        <v>441660</v>
      </c>
      <c r="P3542" s="2">
        <v>41829.402824074074</v>
      </c>
      <c r="Q3542" t="s">
        <v>32</v>
      </c>
      <c r="R3542" t="s">
        <v>28</v>
      </c>
      <c r="S3542" t="s">
        <v>20</v>
      </c>
      <c r="T3542" t="s">
        <v>2</v>
      </c>
      <c r="U3542">
        <v>19127</v>
      </c>
    </row>
    <row r="3543" spans="1:21" x14ac:dyDescent="0.3">
      <c r="A3543">
        <v>553291</v>
      </c>
      <c r="B3543" s="2">
        <v>41837.310787037037</v>
      </c>
      <c r="C3543" t="s">
        <v>31</v>
      </c>
      <c r="D3543" t="s">
        <v>28</v>
      </c>
      <c r="E3543" t="s">
        <v>20</v>
      </c>
      <c r="F3543" t="s">
        <v>2</v>
      </c>
      <c r="G3543">
        <v>36761</v>
      </c>
      <c r="O3543">
        <v>972929</v>
      </c>
      <c r="P3543" s="2">
        <v>41829.401388888888</v>
      </c>
      <c r="Q3543" t="s">
        <v>32</v>
      </c>
      <c r="R3543" t="s">
        <v>30</v>
      </c>
      <c r="S3543" t="s">
        <v>20</v>
      </c>
      <c r="T3543" t="s">
        <v>2</v>
      </c>
      <c r="U3543">
        <v>71092</v>
      </c>
    </row>
    <row r="3544" spans="1:21" x14ac:dyDescent="0.3">
      <c r="A3544">
        <v>742503</v>
      </c>
      <c r="B3544" s="2">
        <v>41837.31181712963</v>
      </c>
      <c r="C3544" t="s">
        <v>32</v>
      </c>
      <c r="D3544" t="s">
        <v>30</v>
      </c>
      <c r="E3544" t="s">
        <v>20</v>
      </c>
      <c r="F3544" t="s">
        <v>2</v>
      </c>
      <c r="G3544">
        <v>83910</v>
      </c>
      <c r="O3544">
        <v>662567</v>
      </c>
      <c r="P3544" s="2">
        <v>41829.40415509259</v>
      </c>
      <c r="Q3544" t="s">
        <v>32</v>
      </c>
      <c r="R3544" t="s">
        <v>30</v>
      </c>
      <c r="S3544" t="s">
        <v>20</v>
      </c>
      <c r="T3544" t="s">
        <v>2</v>
      </c>
      <c r="U3544">
        <v>33569</v>
      </c>
    </row>
    <row r="3545" spans="1:21" x14ac:dyDescent="0.3">
      <c r="A3545">
        <v>256604</v>
      </c>
      <c r="B3545" s="2">
        <v>41837.309733796297</v>
      </c>
      <c r="C3545" t="s">
        <v>32</v>
      </c>
      <c r="D3545" t="s">
        <v>30</v>
      </c>
      <c r="E3545" t="s">
        <v>20</v>
      </c>
      <c r="F3545" t="s">
        <v>2</v>
      </c>
      <c r="G3545">
        <v>9963</v>
      </c>
      <c r="O3545">
        <v>991288</v>
      </c>
      <c r="P3545" s="2">
        <v>41772.59615740741</v>
      </c>
      <c r="Q3545" t="s">
        <v>32</v>
      </c>
      <c r="R3545" t="s">
        <v>28</v>
      </c>
      <c r="S3545" t="s">
        <v>20</v>
      </c>
      <c r="T3545" t="s">
        <v>5</v>
      </c>
      <c r="U3545">
        <v>8521</v>
      </c>
    </row>
    <row r="3546" spans="1:21" x14ac:dyDescent="0.3">
      <c r="A3546">
        <v>470979</v>
      </c>
      <c r="B3546" s="2">
        <v>41816.400000000001</v>
      </c>
      <c r="C3546" t="s">
        <v>32</v>
      </c>
      <c r="D3546" t="s">
        <v>30</v>
      </c>
      <c r="E3546" t="s">
        <v>20</v>
      </c>
      <c r="F3546" t="s">
        <v>2</v>
      </c>
      <c r="G3546">
        <v>33791</v>
      </c>
      <c r="O3546">
        <v>648573</v>
      </c>
      <c r="P3546" s="2">
        <v>41772.596851851849</v>
      </c>
      <c r="Q3546" t="s">
        <v>32</v>
      </c>
      <c r="R3546" t="s">
        <v>30</v>
      </c>
      <c r="S3546" t="s">
        <v>20</v>
      </c>
      <c r="T3546" t="s">
        <v>5</v>
      </c>
      <c r="U3546">
        <v>3778</v>
      </c>
    </row>
    <row r="3547" spans="1:21" x14ac:dyDescent="0.3">
      <c r="A3547">
        <v>995423</v>
      </c>
      <c r="B3547" s="2">
        <v>41816.400555555556</v>
      </c>
      <c r="C3547" t="s">
        <v>32</v>
      </c>
      <c r="D3547" t="s">
        <v>28</v>
      </c>
      <c r="E3547" t="s">
        <v>20</v>
      </c>
      <c r="F3547" t="s">
        <v>2</v>
      </c>
      <c r="G3547">
        <v>37655</v>
      </c>
      <c r="O3547">
        <v>453112</v>
      </c>
      <c r="P3547" s="2">
        <v>41772.704467592594</v>
      </c>
      <c r="Q3547" t="s">
        <v>32</v>
      </c>
      <c r="R3547" t="s">
        <v>28</v>
      </c>
      <c r="S3547" t="s">
        <v>20</v>
      </c>
      <c r="T3547" t="s">
        <v>2</v>
      </c>
      <c r="U3547">
        <v>90391</v>
      </c>
    </row>
    <row r="3548" spans="1:21" x14ac:dyDescent="0.3">
      <c r="A3548">
        <v>322860</v>
      </c>
      <c r="B3548" s="2">
        <v>41816.397175925929</v>
      </c>
      <c r="C3548" t="s">
        <v>32</v>
      </c>
      <c r="D3548" t="s">
        <v>29</v>
      </c>
      <c r="E3548" t="s">
        <v>20</v>
      </c>
      <c r="F3548" t="s">
        <v>2</v>
      </c>
      <c r="G3548">
        <v>42972</v>
      </c>
      <c r="O3548">
        <v>800426</v>
      </c>
      <c r="P3548" s="2">
        <v>41786.364189814813</v>
      </c>
      <c r="Q3548" t="s">
        <v>32</v>
      </c>
      <c r="R3548" t="s">
        <v>28</v>
      </c>
      <c r="S3548" t="s">
        <v>17</v>
      </c>
      <c r="T3548" t="s">
        <v>6</v>
      </c>
      <c r="U3548">
        <v>59438</v>
      </c>
    </row>
    <row r="3549" spans="1:21" x14ac:dyDescent="0.3">
      <c r="A3549">
        <v>469009</v>
      </c>
      <c r="B3549" s="2">
        <v>41825.694675925923</v>
      </c>
      <c r="C3549" t="s">
        <v>31</v>
      </c>
      <c r="D3549" t="s">
        <v>28</v>
      </c>
      <c r="E3549" t="s">
        <v>20</v>
      </c>
      <c r="F3549" t="s">
        <v>2</v>
      </c>
      <c r="G3549">
        <v>62982</v>
      </c>
      <c r="O3549">
        <v>622564</v>
      </c>
      <c r="P3549" s="2">
        <v>41786.364803240744</v>
      </c>
      <c r="Q3549" t="s">
        <v>32</v>
      </c>
      <c r="R3549" t="s">
        <v>28</v>
      </c>
      <c r="S3549" t="s">
        <v>17</v>
      </c>
      <c r="T3549" t="s">
        <v>6</v>
      </c>
      <c r="U3549">
        <v>43722</v>
      </c>
    </row>
    <row r="3550" spans="1:21" x14ac:dyDescent="0.3">
      <c r="A3550">
        <v>604024</v>
      </c>
      <c r="B3550" s="2">
        <v>41828.409548611111</v>
      </c>
      <c r="C3550" t="s">
        <v>32</v>
      </c>
      <c r="D3550" t="s">
        <v>28</v>
      </c>
      <c r="E3550" t="s">
        <v>20</v>
      </c>
      <c r="F3550" t="s">
        <v>2</v>
      </c>
      <c r="G3550">
        <v>99345</v>
      </c>
      <c r="O3550">
        <v>212348</v>
      </c>
      <c r="P3550" s="2">
        <v>41786.365127314813</v>
      </c>
      <c r="Q3550" t="s">
        <v>32</v>
      </c>
      <c r="R3550" t="s">
        <v>30</v>
      </c>
      <c r="S3550" t="s">
        <v>17</v>
      </c>
      <c r="T3550" t="s">
        <v>6</v>
      </c>
      <c r="U3550">
        <v>3486</v>
      </c>
    </row>
    <row r="3551" spans="1:21" x14ac:dyDescent="0.3">
      <c r="A3551">
        <v>21822</v>
      </c>
      <c r="B3551" s="2">
        <v>41781.708680555559</v>
      </c>
      <c r="C3551" t="s">
        <v>32</v>
      </c>
      <c r="D3551" t="s">
        <v>30</v>
      </c>
      <c r="E3551" t="s">
        <v>20</v>
      </c>
      <c r="F3551" t="s">
        <v>4</v>
      </c>
      <c r="G3551">
        <v>57333</v>
      </c>
      <c r="O3551">
        <v>227831</v>
      </c>
      <c r="P3551" s="2">
        <v>41786.365555555552</v>
      </c>
      <c r="Q3551" t="s">
        <v>32</v>
      </c>
      <c r="R3551" t="s">
        <v>30</v>
      </c>
      <c r="S3551" t="s">
        <v>17</v>
      </c>
      <c r="T3551" t="s">
        <v>6</v>
      </c>
      <c r="U3551">
        <v>47435</v>
      </c>
    </row>
    <row r="3552" spans="1:21" x14ac:dyDescent="0.3">
      <c r="A3552">
        <v>420095</v>
      </c>
      <c r="B3552" s="2">
        <v>41810.398125</v>
      </c>
      <c r="C3552" t="s">
        <v>31</v>
      </c>
      <c r="D3552" t="s">
        <v>28</v>
      </c>
      <c r="E3552" t="s">
        <v>20</v>
      </c>
      <c r="F3552" t="s">
        <v>4</v>
      </c>
      <c r="G3552">
        <v>14745</v>
      </c>
      <c r="O3552">
        <v>221854</v>
      </c>
      <c r="P3552" s="2">
        <v>41761.623784722222</v>
      </c>
      <c r="Q3552" t="s">
        <v>32</v>
      </c>
      <c r="R3552" t="s">
        <v>30</v>
      </c>
      <c r="S3552" t="s">
        <v>17</v>
      </c>
      <c r="T3552" t="s">
        <v>6</v>
      </c>
      <c r="U3552">
        <v>88022</v>
      </c>
    </row>
    <row r="3553" spans="1:21" x14ac:dyDescent="0.3">
      <c r="A3553">
        <v>356027</v>
      </c>
      <c r="B3553" s="2">
        <v>41838.398946759262</v>
      </c>
      <c r="C3553" t="s">
        <v>32</v>
      </c>
      <c r="D3553" t="s">
        <v>30</v>
      </c>
      <c r="E3553" t="s">
        <v>20</v>
      </c>
      <c r="F3553" t="s">
        <v>4</v>
      </c>
      <c r="G3553">
        <v>81124</v>
      </c>
      <c r="O3553">
        <v>450914</v>
      </c>
      <c r="P3553" s="2">
        <v>41802.704710648148</v>
      </c>
      <c r="Q3553" t="s">
        <v>32</v>
      </c>
      <c r="R3553" t="s">
        <v>30</v>
      </c>
      <c r="S3553" t="s">
        <v>13</v>
      </c>
      <c r="T3553" t="s">
        <v>6</v>
      </c>
      <c r="U3553">
        <v>17409</v>
      </c>
    </row>
    <row r="3554" spans="1:21" x14ac:dyDescent="0.3">
      <c r="A3554">
        <v>655082</v>
      </c>
      <c r="B3554" s="2">
        <v>41845.722118055557</v>
      </c>
      <c r="C3554" t="s">
        <v>31</v>
      </c>
      <c r="D3554" t="s">
        <v>28</v>
      </c>
      <c r="E3554" t="s">
        <v>20</v>
      </c>
      <c r="F3554" t="s">
        <v>4</v>
      </c>
      <c r="G3554">
        <v>63777</v>
      </c>
      <c r="O3554">
        <v>582300</v>
      </c>
      <c r="P3554" s="2">
        <v>41774.424849537034</v>
      </c>
      <c r="Q3554" t="s">
        <v>32</v>
      </c>
      <c r="R3554" t="s">
        <v>30</v>
      </c>
      <c r="S3554" t="s">
        <v>17</v>
      </c>
      <c r="T3554" t="s">
        <v>2</v>
      </c>
      <c r="U3554">
        <v>24440</v>
      </c>
    </row>
    <row r="3555" spans="1:21" x14ac:dyDescent="0.3">
      <c r="A3555">
        <v>970300</v>
      </c>
      <c r="B3555" s="2">
        <v>41845.724421296298</v>
      </c>
      <c r="C3555" t="s">
        <v>32</v>
      </c>
      <c r="D3555" t="s">
        <v>28</v>
      </c>
      <c r="E3555" t="s">
        <v>20</v>
      </c>
      <c r="F3555" t="s">
        <v>4</v>
      </c>
      <c r="G3555">
        <v>36932</v>
      </c>
      <c r="O3555">
        <v>47755</v>
      </c>
      <c r="P3555" s="2">
        <v>41821.733518518522</v>
      </c>
      <c r="Q3555" t="s">
        <v>32</v>
      </c>
      <c r="R3555" t="s">
        <v>30</v>
      </c>
      <c r="S3555" t="s">
        <v>17</v>
      </c>
      <c r="T3555" t="s">
        <v>6</v>
      </c>
      <c r="U3555">
        <v>59354</v>
      </c>
    </row>
    <row r="3556" spans="1:21" x14ac:dyDescent="0.3">
      <c r="A3556">
        <v>607770</v>
      </c>
      <c r="B3556" s="2">
        <v>41845.725937499999</v>
      </c>
      <c r="C3556" t="s">
        <v>32</v>
      </c>
      <c r="D3556" t="s">
        <v>30</v>
      </c>
      <c r="E3556" t="s">
        <v>20</v>
      </c>
      <c r="F3556" t="s">
        <v>4</v>
      </c>
      <c r="G3556">
        <v>81106</v>
      </c>
      <c r="O3556">
        <v>817476</v>
      </c>
      <c r="P3556" s="2">
        <v>41855.37939814815</v>
      </c>
      <c r="Q3556" t="s">
        <v>32</v>
      </c>
      <c r="R3556" t="s">
        <v>28</v>
      </c>
      <c r="S3556" t="s">
        <v>20</v>
      </c>
      <c r="T3556" t="s">
        <v>2</v>
      </c>
      <c r="U3556">
        <v>82645</v>
      </c>
    </row>
    <row r="3557" spans="1:21" x14ac:dyDescent="0.3">
      <c r="A3557">
        <v>346303</v>
      </c>
      <c r="B3557" s="2">
        <v>41851.575902777775</v>
      </c>
      <c r="C3557" t="s">
        <v>32</v>
      </c>
      <c r="D3557" t="s">
        <v>30</v>
      </c>
      <c r="E3557" t="s">
        <v>20</v>
      </c>
      <c r="F3557" t="s">
        <v>4</v>
      </c>
      <c r="G3557">
        <v>55056</v>
      </c>
      <c r="O3557">
        <v>389474</v>
      </c>
      <c r="P3557" s="2">
        <v>41857.525046296294</v>
      </c>
      <c r="Q3557" t="s">
        <v>32</v>
      </c>
      <c r="R3557" t="s">
        <v>30</v>
      </c>
      <c r="S3557" t="s">
        <v>20</v>
      </c>
      <c r="T3557" t="s">
        <v>2</v>
      </c>
      <c r="U3557">
        <v>29733</v>
      </c>
    </row>
    <row r="3558" spans="1:21" x14ac:dyDescent="0.3">
      <c r="A3558">
        <v>961113</v>
      </c>
      <c r="B3558" s="2">
        <v>41864.795138888891</v>
      </c>
      <c r="C3558" t="s">
        <v>32</v>
      </c>
      <c r="D3558" t="s">
        <v>28</v>
      </c>
      <c r="E3558" t="s">
        <v>20</v>
      </c>
      <c r="F3558" t="s">
        <v>4</v>
      </c>
      <c r="G3558">
        <v>47856</v>
      </c>
      <c r="O3558">
        <v>798839</v>
      </c>
      <c r="P3558" s="2">
        <v>41760.330578703702</v>
      </c>
      <c r="Q3558" t="s">
        <v>32</v>
      </c>
      <c r="R3558" t="s">
        <v>28</v>
      </c>
      <c r="S3558" t="s">
        <v>16</v>
      </c>
      <c r="T3558" t="s">
        <v>7</v>
      </c>
      <c r="U3558">
        <v>46227</v>
      </c>
    </row>
    <row r="3559" spans="1:21" x14ac:dyDescent="0.3">
      <c r="A3559">
        <v>517292</v>
      </c>
      <c r="B3559" s="2">
        <v>41876.600219907406</v>
      </c>
      <c r="C3559" t="s">
        <v>32</v>
      </c>
      <c r="D3559" t="s">
        <v>28</v>
      </c>
      <c r="E3559" t="s">
        <v>20</v>
      </c>
      <c r="F3559" t="s">
        <v>4</v>
      </c>
      <c r="G3559">
        <v>94052</v>
      </c>
      <c r="O3559">
        <v>658482</v>
      </c>
      <c r="P3559" s="2">
        <v>41767.579004629632</v>
      </c>
      <c r="Q3559" t="s">
        <v>32</v>
      </c>
      <c r="R3559" t="s">
        <v>30</v>
      </c>
      <c r="S3559" t="s">
        <v>16</v>
      </c>
      <c r="T3559" t="s">
        <v>7</v>
      </c>
      <c r="U3559">
        <v>33480</v>
      </c>
    </row>
    <row r="3560" spans="1:21" x14ac:dyDescent="0.3">
      <c r="A3560">
        <v>141631</v>
      </c>
      <c r="B3560" s="2">
        <v>41876.600937499999</v>
      </c>
      <c r="C3560" t="s">
        <v>32</v>
      </c>
      <c r="D3560" t="s">
        <v>30</v>
      </c>
      <c r="E3560" t="s">
        <v>20</v>
      </c>
      <c r="F3560" t="s">
        <v>4</v>
      </c>
      <c r="G3560">
        <v>5534</v>
      </c>
      <c r="O3560">
        <v>265024</v>
      </c>
      <c r="P3560" s="2">
        <v>41764.395983796298</v>
      </c>
      <c r="Q3560" t="s">
        <v>32</v>
      </c>
      <c r="R3560" t="s">
        <v>29</v>
      </c>
      <c r="S3560" t="s">
        <v>20</v>
      </c>
      <c r="T3560" t="s">
        <v>2</v>
      </c>
      <c r="U3560">
        <v>29192</v>
      </c>
    </row>
    <row r="3561" spans="1:21" x14ac:dyDescent="0.3">
      <c r="A3561">
        <v>347699</v>
      </c>
      <c r="B3561" s="2">
        <v>41878.346921296295</v>
      </c>
      <c r="C3561" t="s">
        <v>31</v>
      </c>
      <c r="D3561" t="s">
        <v>29</v>
      </c>
      <c r="E3561" t="s">
        <v>20</v>
      </c>
      <c r="F3561" t="s">
        <v>4</v>
      </c>
      <c r="G3561">
        <v>14617</v>
      </c>
      <c r="O3561">
        <v>584067</v>
      </c>
      <c r="P3561" s="2">
        <v>41766.44871527778</v>
      </c>
      <c r="Q3561" t="s">
        <v>32</v>
      </c>
      <c r="R3561" t="s">
        <v>28</v>
      </c>
      <c r="S3561" t="s">
        <v>20</v>
      </c>
      <c r="T3561" t="s">
        <v>2</v>
      </c>
      <c r="U3561">
        <v>80076</v>
      </c>
    </row>
    <row r="3562" spans="1:21" x14ac:dyDescent="0.3">
      <c r="A3562">
        <v>58230</v>
      </c>
      <c r="B3562" s="2">
        <v>41873.396886574075</v>
      </c>
      <c r="C3562" t="s">
        <v>32</v>
      </c>
      <c r="D3562" t="s">
        <v>28</v>
      </c>
      <c r="E3562" t="s">
        <v>17</v>
      </c>
      <c r="F3562" t="s">
        <v>2</v>
      </c>
      <c r="G3562">
        <v>99343</v>
      </c>
      <c r="O3562">
        <v>48374</v>
      </c>
      <c r="P3562" s="2">
        <v>41788.538344907407</v>
      </c>
      <c r="Q3562" t="s">
        <v>32</v>
      </c>
      <c r="R3562" t="s">
        <v>28</v>
      </c>
      <c r="S3562" t="s">
        <v>20</v>
      </c>
      <c r="T3562" t="s">
        <v>6</v>
      </c>
      <c r="U3562">
        <v>54682</v>
      </c>
    </row>
    <row r="3563" spans="1:21" x14ac:dyDescent="0.3">
      <c r="A3563">
        <v>366376</v>
      </c>
      <c r="B3563" s="2">
        <v>41873.398460648146</v>
      </c>
      <c r="C3563" t="s">
        <v>31</v>
      </c>
      <c r="D3563" t="s">
        <v>28</v>
      </c>
      <c r="E3563" t="s">
        <v>17</v>
      </c>
      <c r="F3563" t="s">
        <v>2</v>
      </c>
      <c r="G3563">
        <v>69100</v>
      </c>
      <c r="O3563">
        <v>203218</v>
      </c>
      <c r="P3563" s="2">
        <v>41828.488217592596</v>
      </c>
      <c r="Q3563" t="s">
        <v>32</v>
      </c>
      <c r="R3563" t="s">
        <v>28</v>
      </c>
      <c r="S3563" t="s">
        <v>20</v>
      </c>
      <c r="T3563" t="s">
        <v>1</v>
      </c>
      <c r="U3563">
        <v>75884</v>
      </c>
    </row>
    <row r="3564" spans="1:21" x14ac:dyDescent="0.3">
      <c r="A3564">
        <v>752726</v>
      </c>
      <c r="B3564" s="2">
        <v>41763.571886574071</v>
      </c>
      <c r="C3564" t="s">
        <v>32</v>
      </c>
      <c r="D3564" t="s">
        <v>28</v>
      </c>
      <c r="E3564" t="s">
        <v>12</v>
      </c>
      <c r="F3564" t="s">
        <v>10</v>
      </c>
      <c r="G3564">
        <v>96405</v>
      </c>
      <c r="O3564">
        <v>255697</v>
      </c>
      <c r="P3564" s="2">
        <v>41783.576469907406</v>
      </c>
      <c r="Q3564" t="s">
        <v>32</v>
      </c>
      <c r="R3564" t="s">
        <v>30</v>
      </c>
      <c r="S3564" t="s">
        <v>13</v>
      </c>
      <c r="T3564" t="s">
        <v>2</v>
      </c>
      <c r="U3564">
        <v>35838</v>
      </c>
    </row>
    <row r="3565" spans="1:21" x14ac:dyDescent="0.3">
      <c r="A3565">
        <v>783920</v>
      </c>
      <c r="B3565" s="2">
        <v>41765.46497685185</v>
      </c>
      <c r="C3565" t="s">
        <v>31</v>
      </c>
      <c r="D3565" t="s">
        <v>28</v>
      </c>
      <c r="E3565" t="s">
        <v>12</v>
      </c>
      <c r="F3565" t="s">
        <v>10</v>
      </c>
      <c r="G3565">
        <v>45721</v>
      </c>
      <c r="O3565">
        <v>828206</v>
      </c>
      <c r="P3565" s="2">
        <v>41827.693310185183</v>
      </c>
      <c r="Q3565" t="s">
        <v>32</v>
      </c>
      <c r="R3565" t="s">
        <v>29</v>
      </c>
      <c r="S3565" t="s">
        <v>18</v>
      </c>
      <c r="T3565" t="s">
        <v>10</v>
      </c>
      <c r="U3565">
        <v>55211</v>
      </c>
    </row>
    <row r="3566" spans="1:21" x14ac:dyDescent="0.3">
      <c r="A3566">
        <v>520387</v>
      </c>
      <c r="B3566" s="2">
        <v>41767.510601851849</v>
      </c>
      <c r="C3566" t="s">
        <v>32</v>
      </c>
      <c r="D3566" t="s">
        <v>30</v>
      </c>
      <c r="E3566" t="s">
        <v>12</v>
      </c>
      <c r="F3566" t="s">
        <v>2</v>
      </c>
      <c r="G3566">
        <v>79271</v>
      </c>
      <c r="O3566">
        <v>685504</v>
      </c>
      <c r="P3566" s="2">
        <v>41827.694050925929</v>
      </c>
      <c r="Q3566" t="s">
        <v>32</v>
      </c>
      <c r="R3566" t="s">
        <v>29</v>
      </c>
      <c r="S3566" t="s">
        <v>18</v>
      </c>
      <c r="T3566" t="s">
        <v>10</v>
      </c>
      <c r="U3566">
        <v>98962</v>
      </c>
    </row>
    <row r="3567" spans="1:21" x14ac:dyDescent="0.3">
      <c r="A3567">
        <v>853118</v>
      </c>
      <c r="B3567" s="2">
        <v>41767.511793981481</v>
      </c>
      <c r="C3567" t="s">
        <v>32</v>
      </c>
      <c r="D3567" t="s">
        <v>28</v>
      </c>
      <c r="E3567" t="s">
        <v>12</v>
      </c>
      <c r="F3567" t="s">
        <v>2</v>
      </c>
      <c r="G3567">
        <v>61301</v>
      </c>
      <c r="O3567">
        <v>79040</v>
      </c>
      <c r="P3567" s="2">
        <v>41831.818333333336</v>
      </c>
      <c r="Q3567" t="s">
        <v>32</v>
      </c>
      <c r="R3567" t="s">
        <v>28</v>
      </c>
      <c r="S3567" t="s">
        <v>20</v>
      </c>
      <c r="T3567" t="s">
        <v>2</v>
      </c>
      <c r="U3567">
        <v>40535</v>
      </c>
    </row>
    <row r="3568" spans="1:21" x14ac:dyDescent="0.3">
      <c r="A3568">
        <v>501928</v>
      </c>
      <c r="B3568" s="2">
        <v>41773.463263888887</v>
      </c>
      <c r="C3568" t="s">
        <v>31</v>
      </c>
      <c r="D3568" t="s">
        <v>30</v>
      </c>
      <c r="E3568" t="s">
        <v>12</v>
      </c>
      <c r="F3568" t="s">
        <v>2</v>
      </c>
      <c r="G3568">
        <v>21961</v>
      </c>
      <c r="O3568">
        <v>720189</v>
      </c>
      <c r="P3568" s="2">
        <v>41773.781608796293</v>
      </c>
      <c r="Q3568" t="s">
        <v>32</v>
      </c>
      <c r="R3568" t="s">
        <v>30</v>
      </c>
      <c r="S3568" t="s">
        <v>20</v>
      </c>
      <c r="T3568" t="s">
        <v>2</v>
      </c>
      <c r="U3568">
        <v>12253</v>
      </c>
    </row>
    <row r="3569" spans="1:21" x14ac:dyDescent="0.3">
      <c r="A3569">
        <v>58373</v>
      </c>
      <c r="B3569" s="2">
        <v>41780.429826388892</v>
      </c>
      <c r="C3569" t="s">
        <v>32</v>
      </c>
      <c r="D3569" t="s">
        <v>28</v>
      </c>
      <c r="E3569" t="s">
        <v>12</v>
      </c>
      <c r="F3569" t="s">
        <v>10</v>
      </c>
      <c r="G3569">
        <v>7745</v>
      </c>
      <c r="O3569">
        <v>639990</v>
      </c>
      <c r="P3569" s="2">
        <v>41773.782916666663</v>
      </c>
      <c r="Q3569" t="s">
        <v>32</v>
      </c>
      <c r="R3569" t="s">
        <v>30</v>
      </c>
      <c r="S3569" t="s">
        <v>20</v>
      </c>
      <c r="T3569" t="s">
        <v>2</v>
      </c>
      <c r="U3569">
        <v>45789</v>
      </c>
    </row>
    <row r="3570" spans="1:21" x14ac:dyDescent="0.3">
      <c r="A3570">
        <v>523831</v>
      </c>
      <c r="B3570" s="2">
        <v>41780.433865740742</v>
      </c>
      <c r="C3570" t="s">
        <v>32</v>
      </c>
      <c r="D3570" t="s">
        <v>30</v>
      </c>
      <c r="E3570" t="s">
        <v>12</v>
      </c>
      <c r="F3570" t="s">
        <v>10</v>
      </c>
      <c r="G3570">
        <v>87802</v>
      </c>
      <c r="O3570">
        <v>245473</v>
      </c>
      <c r="P3570" s="2">
        <v>41773.783391203702</v>
      </c>
      <c r="Q3570" t="s">
        <v>32</v>
      </c>
      <c r="R3570" t="s">
        <v>21</v>
      </c>
      <c r="S3570" t="s">
        <v>20</v>
      </c>
      <c r="T3570" t="s">
        <v>2</v>
      </c>
      <c r="U3570">
        <v>66948</v>
      </c>
    </row>
    <row r="3571" spans="1:21" x14ac:dyDescent="0.3">
      <c r="A3571">
        <v>949606</v>
      </c>
      <c r="B3571" s="2">
        <v>41848.399351851855</v>
      </c>
      <c r="C3571" t="s">
        <v>32</v>
      </c>
      <c r="D3571" t="s">
        <v>30</v>
      </c>
      <c r="E3571" t="s">
        <v>12</v>
      </c>
      <c r="F3571" t="s">
        <v>10</v>
      </c>
      <c r="G3571">
        <v>45966</v>
      </c>
      <c r="O3571">
        <v>54863</v>
      </c>
      <c r="P3571" s="2">
        <v>41780.099641203706</v>
      </c>
      <c r="Q3571" t="s">
        <v>32</v>
      </c>
      <c r="R3571" t="s">
        <v>28</v>
      </c>
      <c r="S3571" t="s">
        <v>18</v>
      </c>
      <c r="T3571" t="s">
        <v>10</v>
      </c>
      <c r="U3571">
        <v>63877</v>
      </c>
    </row>
    <row r="3572" spans="1:21" x14ac:dyDescent="0.3">
      <c r="A3572">
        <v>488008</v>
      </c>
      <c r="B3572" s="2">
        <v>41849.778854166667</v>
      </c>
      <c r="C3572" t="s">
        <v>32</v>
      </c>
      <c r="D3572" t="s">
        <v>28</v>
      </c>
      <c r="E3572" t="s">
        <v>12</v>
      </c>
      <c r="F3572" t="s">
        <v>10</v>
      </c>
      <c r="G3572">
        <v>10712</v>
      </c>
      <c r="O3572">
        <v>414026</v>
      </c>
      <c r="P3572" s="2">
        <v>41785.413055555553</v>
      </c>
      <c r="Q3572" t="s">
        <v>32</v>
      </c>
      <c r="R3572" t="s">
        <v>28</v>
      </c>
      <c r="S3572" t="s">
        <v>20</v>
      </c>
      <c r="T3572" t="s">
        <v>2</v>
      </c>
      <c r="U3572">
        <v>96779</v>
      </c>
    </row>
    <row r="3573" spans="1:21" x14ac:dyDescent="0.3">
      <c r="A3573">
        <v>476269</v>
      </c>
      <c r="B3573" s="2">
        <v>41860.75849537037</v>
      </c>
      <c r="C3573" t="s">
        <v>31</v>
      </c>
      <c r="D3573" t="s">
        <v>28</v>
      </c>
      <c r="E3573" t="s">
        <v>12</v>
      </c>
      <c r="F3573" t="s">
        <v>10</v>
      </c>
      <c r="G3573">
        <v>15227</v>
      </c>
      <c r="O3573">
        <v>365946</v>
      </c>
      <c r="P3573" s="2">
        <v>41785.414699074077</v>
      </c>
      <c r="Q3573" t="s">
        <v>32</v>
      </c>
      <c r="R3573" t="s">
        <v>28</v>
      </c>
      <c r="S3573" t="s">
        <v>20</v>
      </c>
      <c r="T3573" t="s">
        <v>2</v>
      </c>
      <c r="U3573">
        <v>31052</v>
      </c>
    </row>
    <row r="3574" spans="1:21" x14ac:dyDescent="0.3">
      <c r="A3574">
        <v>165558</v>
      </c>
      <c r="B3574" s="2">
        <v>41848.397349537037</v>
      </c>
      <c r="C3574" t="s">
        <v>32</v>
      </c>
      <c r="D3574" t="s">
        <v>30</v>
      </c>
      <c r="E3574" t="s">
        <v>17</v>
      </c>
      <c r="F3574" t="s">
        <v>5</v>
      </c>
      <c r="G3574">
        <v>77540</v>
      </c>
      <c r="O3574">
        <v>602838</v>
      </c>
      <c r="P3574" s="2">
        <v>41856.470034722224</v>
      </c>
      <c r="Q3574" t="s">
        <v>32</v>
      </c>
      <c r="R3574" t="s">
        <v>28</v>
      </c>
      <c r="S3574" t="s">
        <v>17</v>
      </c>
      <c r="T3574" t="s">
        <v>4</v>
      </c>
      <c r="U3574">
        <v>31458</v>
      </c>
    </row>
    <row r="3575" spans="1:21" x14ac:dyDescent="0.3">
      <c r="A3575">
        <v>63476</v>
      </c>
      <c r="B3575" s="2">
        <v>41855.540405092594</v>
      </c>
      <c r="C3575" t="s">
        <v>31</v>
      </c>
      <c r="D3575" t="s">
        <v>28</v>
      </c>
      <c r="E3575" t="s">
        <v>17</v>
      </c>
      <c r="F3575" t="s">
        <v>5</v>
      </c>
      <c r="G3575">
        <v>52833</v>
      </c>
      <c r="O3575">
        <v>306948</v>
      </c>
      <c r="P3575" s="2">
        <v>41848.4841087963</v>
      </c>
      <c r="Q3575" t="s">
        <v>32</v>
      </c>
      <c r="R3575" t="s">
        <v>30</v>
      </c>
      <c r="S3575" t="s">
        <v>17</v>
      </c>
      <c r="T3575" t="s">
        <v>4</v>
      </c>
      <c r="U3575">
        <v>60988</v>
      </c>
    </row>
    <row r="3576" spans="1:21" x14ac:dyDescent="0.3">
      <c r="A3576">
        <v>793418</v>
      </c>
      <c r="B3576" s="2">
        <v>41855.396921296298</v>
      </c>
      <c r="C3576" t="s">
        <v>32</v>
      </c>
      <c r="D3576" t="s">
        <v>28</v>
      </c>
      <c r="E3576" t="s">
        <v>20</v>
      </c>
      <c r="F3576" t="s">
        <v>8</v>
      </c>
      <c r="G3576">
        <v>79712</v>
      </c>
      <c r="O3576">
        <v>710529</v>
      </c>
      <c r="P3576" s="2">
        <v>41773.560659722221</v>
      </c>
      <c r="Q3576" t="s">
        <v>32</v>
      </c>
      <c r="R3576" t="s">
        <v>29</v>
      </c>
      <c r="S3576" t="s">
        <v>20</v>
      </c>
      <c r="T3576" t="s">
        <v>10</v>
      </c>
      <c r="U3576">
        <v>66337</v>
      </c>
    </row>
    <row r="3577" spans="1:21" x14ac:dyDescent="0.3">
      <c r="A3577">
        <v>719478</v>
      </c>
      <c r="B3577" s="2">
        <v>41761.82309027778</v>
      </c>
      <c r="C3577" t="s">
        <v>31</v>
      </c>
      <c r="D3577" t="s">
        <v>28</v>
      </c>
      <c r="E3577" t="s">
        <v>17</v>
      </c>
      <c r="F3577" t="s">
        <v>8</v>
      </c>
      <c r="G3577">
        <v>5553</v>
      </c>
      <c r="O3577">
        <v>266489</v>
      </c>
      <c r="P3577" s="2">
        <v>41773.66920138889</v>
      </c>
      <c r="Q3577" t="s">
        <v>32</v>
      </c>
      <c r="R3577" t="s">
        <v>28</v>
      </c>
      <c r="S3577" t="s">
        <v>20</v>
      </c>
      <c r="T3577" t="s">
        <v>10</v>
      </c>
      <c r="U3577">
        <v>22361</v>
      </c>
    </row>
    <row r="3578" spans="1:21" x14ac:dyDescent="0.3">
      <c r="A3578">
        <v>664697</v>
      </c>
      <c r="B3578" s="2">
        <v>41761.824537037035</v>
      </c>
      <c r="C3578" t="s">
        <v>32</v>
      </c>
      <c r="D3578" t="s">
        <v>28</v>
      </c>
      <c r="E3578" t="s">
        <v>17</v>
      </c>
      <c r="F3578" t="s">
        <v>8</v>
      </c>
      <c r="G3578">
        <v>28257</v>
      </c>
      <c r="O3578">
        <v>424171</v>
      </c>
      <c r="P3578" s="2">
        <v>41866.307268518518</v>
      </c>
      <c r="Q3578" t="s">
        <v>32</v>
      </c>
      <c r="R3578" t="s">
        <v>29</v>
      </c>
      <c r="S3578" t="s">
        <v>20</v>
      </c>
      <c r="T3578" t="s">
        <v>4</v>
      </c>
      <c r="U3578">
        <v>23667</v>
      </c>
    </row>
    <row r="3579" spans="1:21" x14ac:dyDescent="0.3">
      <c r="A3579">
        <v>766137</v>
      </c>
      <c r="B3579" s="2">
        <v>41761.824803240743</v>
      </c>
      <c r="C3579" t="s">
        <v>32</v>
      </c>
      <c r="D3579" t="s">
        <v>30</v>
      </c>
      <c r="E3579" t="s">
        <v>17</v>
      </c>
      <c r="F3579" t="s">
        <v>8</v>
      </c>
      <c r="G3579">
        <v>78187</v>
      </c>
      <c r="O3579">
        <v>635982</v>
      </c>
      <c r="P3579" s="2">
        <v>41762.427256944444</v>
      </c>
      <c r="Q3579" t="s">
        <v>32</v>
      </c>
      <c r="R3579" t="s">
        <v>28</v>
      </c>
      <c r="S3579" t="s">
        <v>18</v>
      </c>
      <c r="T3579" t="s">
        <v>5</v>
      </c>
      <c r="U3579">
        <v>53111</v>
      </c>
    </row>
    <row r="3580" spans="1:21" x14ac:dyDescent="0.3">
      <c r="A3580">
        <v>690257</v>
      </c>
      <c r="B3580" s="2">
        <v>41768.427777777775</v>
      </c>
      <c r="C3580" t="s">
        <v>31</v>
      </c>
      <c r="D3580" t="s">
        <v>30</v>
      </c>
      <c r="E3580" t="s">
        <v>17</v>
      </c>
      <c r="F3580" t="s">
        <v>8</v>
      </c>
      <c r="G3580">
        <v>57304</v>
      </c>
      <c r="O3580">
        <v>504811</v>
      </c>
      <c r="P3580" s="2">
        <v>41773.636817129627</v>
      </c>
      <c r="Q3580" t="s">
        <v>32</v>
      </c>
      <c r="R3580" t="s">
        <v>28</v>
      </c>
      <c r="S3580" t="s">
        <v>18</v>
      </c>
      <c r="T3580" t="s">
        <v>8</v>
      </c>
      <c r="U3580">
        <v>1258</v>
      </c>
    </row>
    <row r="3581" spans="1:21" x14ac:dyDescent="0.3">
      <c r="A3581">
        <v>881053</v>
      </c>
      <c r="B3581" s="2">
        <v>41768.428159722222</v>
      </c>
      <c r="C3581" t="s">
        <v>32</v>
      </c>
      <c r="D3581" t="s">
        <v>28</v>
      </c>
      <c r="E3581" t="s">
        <v>17</v>
      </c>
      <c r="F3581" t="s">
        <v>8</v>
      </c>
      <c r="G3581">
        <v>97560</v>
      </c>
      <c r="O3581">
        <v>364288</v>
      </c>
      <c r="P3581" s="2">
        <v>41781.346875000003</v>
      </c>
      <c r="Q3581" t="s">
        <v>32</v>
      </c>
      <c r="R3581" t="s">
        <v>28</v>
      </c>
      <c r="S3581" t="s">
        <v>20</v>
      </c>
      <c r="T3581" t="s">
        <v>6</v>
      </c>
      <c r="U3581">
        <v>86358</v>
      </c>
    </row>
    <row r="3582" spans="1:21" x14ac:dyDescent="0.3">
      <c r="A3582">
        <v>121902</v>
      </c>
      <c r="B3582" s="2">
        <v>41768.428460648145</v>
      </c>
      <c r="C3582" t="s">
        <v>32</v>
      </c>
      <c r="D3582" t="s">
        <v>28</v>
      </c>
      <c r="E3582" t="s">
        <v>17</v>
      </c>
      <c r="F3582" t="s">
        <v>8</v>
      </c>
      <c r="G3582">
        <v>25403</v>
      </c>
      <c r="O3582">
        <v>712188</v>
      </c>
      <c r="P3582" s="2">
        <v>41781.349594907406</v>
      </c>
      <c r="Q3582" t="s">
        <v>32</v>
      </c>
      <c r="R3582" t="s">
        <v>28</v>
      </c>
      <c r="S3582" t="s">
        <v>20</v>
      </c>
      <c r="T3582" t="s">
        <v>6</v>
      </c>
      <c r="U3582">
        <v>6138</v>
      </c>
    </row>
    <row r="3583" spans="1:21" x14ac:dyDescent="0.3">
      <c r="A3583">
        <v>572267</v>
      </c>
      <c r="B3583" s="2">
        <v>41772.707766203705</v>
      </c>
      <c r="C3583" t="s">
        <v>31</v>
      </c>
      <c r="D3583" t="s">
        <v>30</v>
      </c>
      <c r="E3583" t="s">
        <v>17</v>
      </c>
      <c r="F3583" t="s">
        <v>8</v>
      </c>
      <c r="G3583">
        <v>34974</v>
      </c>
      <c r="O3583">
        <v>298249</v>
      </c>
      <c r="P3583" s="2">
        <v>41815.572638888887</v>
      </c>
      <c r="Q3583" t="s">
        <v>32</v>
      </c>
      <c r="R3583" t="s">
        <v>30</v>
      </c>
      <c r="S3583" t="s">
        <v>13</v>
      </c>
      <c r="T3583" t="s">
        <v>10</v>
      </c>
      <c r="U3583">
        <v>88772</v>
      </c>
    </row>
    <row r="3584" spans="1:21" x14ac:dyDescent="0.3">
      <c r="A3584">
        <v>750370</v>
      </c>
      <c r="B3584" s="2">
        <v>41772.708078703705</v>
      </c>
      <c r="C3584" t="s">
        <v>31</v>
      </c>
      <c r="D3584" t="s">
        <v>28</v>
      </c>
      <c r="E3584" t="s">
        <v>17</v>
      </c>
      <c r="F3584" t="s">
        <v>8</v>
      </c>
      <c r="G3584">
        <v>85237</v>
      </c>
      <c r="O3584">
        <v>524309</v>
      </c>
      <c r="P3584" s="2">
        <v>41815.573460648149</v>
      </c>
      <c r="Q3584" t="s">
        <v>32</v>
      </c>
      <c r="R3584" t="s">
        <v>30</v>
      </c>
      <c r="S3584" t="s">
        <v>13</v>
      </c>
      <c r="T3584" t="s">
        <v>10</v>
      </c>
      <c r="U3584">
        <v>46516</v>
      </c>
    </row>
    <row r="3585" spans="1:21" x14ac:dyDescent="0.3">
      <c r="A3585">
        <v>72946</v>
      </c>
      <c r="B3585" s="2">
        <v>41855.399027777778</v>
      </c>
      <c r="C3585" t="s">
        <v>32</v>
      </c>
      <c r="D3585" t="s">
        <v>28</v>
      </c>
      <c r="E3585" t="s">
        <v>17</v>
      </c>
      <c r="F3585" t="s">
        <v>8</v>
      </c>
      <c r="G3585">
        <v>79985</v>
      </c>
      <c r="O3585">
        <v>445863</v>
      </c>
      <c r="P3585" s="2">
        <v>41815.576909722222</v>
      </c>
      <c r="Q3585" t="s">
        <v>32</v>
      </c>
      <c r="R3585" t="s">
        <v>30</v>
      </c>
      <c r="S3585" t="s">
        <v>13</v>
      </c>
      <c r="T3585" t="s">
        <v>10</v>
      </c>
      <c r="U3585">
        <v>10929</v>
      </c>
    </row>
    <row r="3586" spans="1:21" x14ac:dyDescent="0.3">
      <c r="A3586">
        <v>104284</v>
      </c>
      <c r="B3586" s="2">
        <v>41855.399340277778</v>
      </c>
      <c r="C3586" t="s">
        <v>31</v>
      </c>
      <c r="D3586" t="s">
        <v>28</v>
      </c>
      <c r="E3586" t="s">
        <v>17</v>
      </c>
      <c r="F3586" t="s">
        <v>8</v>
      </c>
      <c r="G3586">
        <v>67822</v>
      </c>
      <c r="O3586">
        <v>785456</v>
      </c>
      <c r="P3586" s="2">
        <v>41815.577476851853</v>
      </c>
      <c r="Q3586" t="s">
        <v>32</v>
      </c>
      <c r="R3586" t="s">
        <v>30</v>
      </c>
      <c r="S3586" t="s">
        <v>13</v>
      </c>
      <c r="T3586" t="s">
        <v>10</v>
      </c>
      <c r="U3586">
        <v>86570</v>
      </c>
    </row>
    <row r="3587" spans="1:21" x14ac:dyDescent="0.3">
      <c r="A3587">
        <v>938023</v>
      </c>
      <c r="B3587" s="2">
        <v>41859.638831018521</v>
      </c>
      <c r="C3587" t="s">
        <v>31</v>
      </c>
      <c r="D3587" t="s">
        <v>28</v>
      </c>
      <c r="E3587" t="s">
        <v>17</v>
      </c>
      <c r="F3587" t="s">
        <v>8</v>
      </c>
      <c r="G3587">
        <v>78911</v>
      </c>
      <c r="O3587">
        <v>691723</v>
      </c>
      <c r="P3587" s="2">
        <v>41815.577291666668</v>
      </c>
      <c r="Q3587" t="s">
        <v>32</v>
      </c>
      <c r="R3587" t="s">
        <v>30</v>
      </c>
      <c r="S3587" t="s">
        <v>13</v>
      </c>
      <c r="T3587" t="s">
        <v>10</v>
      </c>
      <c r="U3587">
        <v>19026</v>
      </c>
    </row>
    <row r="3588" spans="1:21" x14ac:dyDescent="0.3">
      <c r="A3588">
        <v>945961</v>
      </c>
      <c r="B3588" s="2">
        <v>41859.63858796296</v>
      </c>
      <c r="C3588" t="s">
        <v>32</v>
      </c>
      <c r="D3588" t="s">
        <v>30</v>
      </c>
      <c r="E3588" t="s">
        <v>17</v>
      </c>
      <c r="F3588" t="s">
        <v>8</v>
      </c>
      <c r="G3588">
        <v>91185</v>
      </c>
      <c r="O3588">
        <v>102892</v>
      </c>
      <c r="P3588" s="2">
        <v>41824.927928240744</v>
      </c>
      <c r="Q3588" t="s">
        <v>32</v>
      </c>
      <c r="R3588" t="s">
        <v>30</v>
      </c>
      <c r="S3588" t="s">
        <v>13</v>
      </c>
      <c r="T3588" t="s">
        <v>10</v>
      </c>
      <c r="U3588">
        <v>58567</v>
      </c>
    </row>
    <row r="3589" spans="1:21" x14ac:dyDescent="0.3">
      <c r="A3589">
        <v>789972</v>
      </c>
      <c r="B3589" s="2">
        <v>41815.860486111109</v>
      </c>
      <c r="C3589" t="s">
        <v>31</v>
      </c>
      <c r="D3589" t="s">
        <v>28</v>
      </c>
      <c r="E3589" t="s">
        <v>17</v>
      </c>
      <c r="F3589" t="s">
        <v>10</v>
      </c>
      <c r="G3589">
        <v>47837</v>
      </c>
      <c r="O3589">
        <v>268788</v>
      </c>
      <c r="P3589" s="2">
        <v>41824.929560185185</v>
      </c>
      <c r="Q3589" t="s">
        <v>32</v>
      </c>
      <c r="R3589" t="s">
        <v>30</v>
      </c>
      <c r="S3589" t="s">
        <v>13</v>
      </c>
      <c r="T3589" t="s">
        <v>10</v>
      </c>
      <c r="U3589">
        <v>50833</v>
      </c>
    </row>
    <row r="3590" spans="1:21" x14ac:dyDescent="0.3">
      <c r="A3590">
        <v>203714</v>
      </c>
      <c r="B3590" s="2">
        <v>41815.862083333333</v>
      </c>
      <c r="C3590" t="s">
        <v>32</v>
      </c>
      <c r="D3590" t="s">
        <v>28</v>
      </c>
      <c r="E3590" t="s">
        <v>17</v>
      </c>
      <c r="F3590" t="s">
        <v>10</v>
      </c>
      <c r="G3590">
        <v>75116</v>
      </c>
      <c r="O3590">
        <v>785223</v>
      </c>
      <c r="P3590" s="2">
        <v>41824.929861111108</v>
      </c>
      <c r="Q3590" t="s">
        <v>32</v>
      </c>
      <c r="R3590" t="s">
        <v>30</v>
      </c>
      <c r="S3590" t="s">
        <v>13</v>
      </c>
      <c r="T3590" t="s">
        <v>10</v>
      </c>
      <c r="U3590">
        <v>54785</v>
      </c>
    </row>
    <row r="3591" spans="1:21" x14ac:dyDescent="0.3">
      <c r="A3591">
        <v>286879</v>
      </c>
      <c r="B3591" s="2">
        <v>41815.397164351853</v>
      </c>
      <c r="C3591" t="s">
        <v>31</v>
      </c>
      <c r="D3591" t="s">
        <v>30</v>
      </c>
      <c r="E3591" t="s">
        <v>20</v>
      </c>
      <c r="F3591" t="s">
        <v>6</v>
      </c>
      <c r="G3591">
        <v>7763</v>
      </c>
      <c r="O3591">
        <v>203331</v>
      </c>
      <c r="P3591" s="2">
        <v>41824.931319444448</v>
      </c>
      <c r="Q3591" t="s">
        <v>32</v>
      </c>
      <c r="R3591" t="s">
        <v>30</v>
      </c>
      <c r="S3591" t="s">
        <v>13</v>
      </c>
      <c r="T3591" t="s">
        <v>10</v>
      </c>
      <c r="U3591">
        <v>91183</v>
      </c>
    </row>
    <row r="3592" spans="1:21" x14ac:dyDescent="0.3">
      <c r="A3592">
        <v>542343</v>
      </c>
      <c r="B3592" s="2">
        <v>41780.396817129629</v>
      </c>
      <c r="C3592" t="s">
        <v>31</v>
      </c>
      <c r="D3592" t="s">
        <v>28</v>
      </c>
      <c r="E3592" t="s">
        <v>20</v>
      </c>
      <c r="F3592" t="s">
        <v>2</v>
      </c>
      <c r="G3592">
        <v>14251</v>
      </c>
      <c r="O3592">
        <v>796985</v>
      </c>
      <c r="P3592" s="2">
        <v>41828.406446759262</v>
      </c>
      <c r="Q3592" t="s">
        <v>32</v>
      </c>
      <c r="R3592" t="s">
        <v>30</v>
      </c>
      <c r="S3592" t="s">
        <v>13</v>
      </c>
      <c r="T3592" t="s">
        <v>10</v>
      </c>
      <c r="U3592">
        <v>26447</v>
      </c>
    </row>
    <row r="3593" spans="1:21" x14ac:dyDescent="0.3">
      <c r="A3593">
        <v>873237</v>
      </c>
      <c r="B3593" s="2">
        <v>41780.399571759262</v>
      </c>
      <c r="C3593" t="s">
        <v>32</v>
      </c>
      <c r="D3593" t="s">
        <v>30</v>
      </c>
      <c r="E3593" t="s">
        <v>20</v>
      </c>
      <c r="F3593" t="s">
        <v>2</v>
      </c>
      <c r="G3593">
        <v>18555</v>
      </c>
      <c r="O3593">
        <v>870348</v>
      </c>
      <c r="P3593" s="2">
        <v>41829.912164351852</v>
      </c>
      <c r="Q3593" t="s">
        <v>32</v>
      </c>
      <c r="R3593" t="s">
        <v>30</v>
      </c>
      <c r="S3593" t="s">
        <v>13</v>
      </c>
      <c r="T3593" t="s">
        <v>10</v>
      </c>
      <c r="U3593">
        <v>60185</v>
      </c>
    </row>
    <row r="3594" spans="1:21" x14ac:dyDescent="0.3">
      <c r="A3594">
        <v>365081</v>
      </c>
      <c r="B3594" s="2">
        <v>41780.399965277778</v>
      </c>
      <c r="C3594" t="s">
        <v>32</v>
      </c>
      <c r="D3594" t="s">
        <v>28</v>
      </c>
      <c r="E3594" t="s">
        <v>20</v>
      </c>
      <c r="F3594" t="s">
        <v>2</v>
      </c>
      <c r="G3594">
        <v>92097</v>
      </c>
      <c r="O3594">
        <v>32896</v>
      </c>
      <c r="P3594" s="2">
        <v>41829.914131944446</v>
      </c>
      <c r="Q3594" t="s">
        <v>32</v>
      </c>
      <c r="R3594" t="s">
        <v>30</v>
      </c>
      <c r="S3594" t="s">
        <v>13</v>
      </c>
      <c r="T3594" t="s">
        <v>10</v>
      </c>
      <c r="U3594">
        <v>95263</v>
      </c>
    </row>
    <row r="3595" spans="1:21" x14ac:dyDescent="0.3">
      <c r="A3595">
        <v>777804</v>
      </c>
      <c r="B3595" s="2">
        <v>41876.453229166669</v>
      </c>
      <c r="C3595" t="s">
        <v>32</v>
      </c>
      <c r="D3595" t="s">
        <v>28</v>
      </c>
      <c r="E3595" t="s">
        <v>17</v>
      </c>
      <c r="F3595" t="s">
        <v>10</v>
      </c>
      <c r="G3595">
        <v>19035</v>
      </c>
      <c r="O3595">
        <v>70696</v>
      </c>
      <c r="P3595" s="2">
        <v>41816.759050925924</v>
      </c>
      <c r="Q3595" t="s">
        <v>32</v>
      </c>
      <c r="R3595" t="s">
        <v>28</v>
      </c>
      <c r="S3595" t="s">
        <v>17</v>
      </c>
      <c r="T3595" t="s">
        <v>5</v>
      </c>
      <c r="U3595">
        <v>65265</v>
      </c>
    </row>
    <row r="3596" spans="1:21" x14ac:dyDescent="0.3">
      <c r="A3596">
        <v>936259</v>
      </c>
      <c r="B3596" s="2">
        <v>41876.454270833332</v>
      </c>
      <c r="C3596" t="s">
        <v>31</v>
      </c>
      <c r="D3596" t="s">
        <v>30</v>
      </c>
      <c r="E3596" t="s">
        <v>17</v>
      </c>
      <c r="F3596" t="s">
        <v>10</v>
      </c>
      <c r="G3596">
        <v>38306</v>
      </c>
      <c r="O3596">
        <v>313499</v>
      </c>
      <c r="P3596" s="2">
        <v>41825.780532407407</v>
      </c>
      <c r="Q3596" t="s">
        <v>32</v>
      </c>
      <c r="R3596" t="s">
        <v>30</v>
      </c>
      <c r="S3596" t="s">
        <v>17</v>
      </c>
      <c r="T3596" t="s">
        <v>5</v>
      </c>
      <c r="U3596">
        <v>61897</v>
      </c>
    </row>
    <row r="3597" spans="1:21" x14ac:dyDescent="0.3">
      <c r="A3597">
        <v>574541</v>
      </c>
      <c r="B3597" s="2">
        <v>41801.398310185185</v>
      </c>
      <c r="C3597" t="s">
        <v>32</v>
      </c>
      <c r="D3597" t="s">
        <v>28</v>
      </c>
      <c r="E3597" t="s">
        <v>20</v>
      </c>
      <c r="F3597" t="s">
        <v>2</v>
      </c>
      <c r="G3597">
        <v>71065</v>
      </c>
      <c r="O3597">
        <v>725901</v>
      </c>
      <c r="P3597" s="2">
        <v>41840.51489583333</v>
      </c>
      <c r="Q3597" t="s">
        <v>32</v>
      </c>
      <c r="R3597" t="s">
        <v>28</v>
      </c>
      <c r="S3597" t="s">
        <v>17</v>
      </c>
      <c r="T3597" t="s">
        <v>5</v>
      </c>
      <c r="U3597">
        <v>68070</v>
      </c>
    </row>
    <row r="3598" spans="1:21" x14ac:dyDescent="0.3">
      <c r="A3598">
        <v>320750</v>
      </c>
      <c r="B3598" s="2">
        <v>41806.04184027778</v>
      </c>
      <c r="C3598" t="s">
        <v>32</v>
      </c>
      <c r="D3598" t="s">
        <v>28</v>
      </c>
      <c r="E3598" t="s">
        <v>15</v>
      </c>
      <c r="F3598" t="s">
        <v>10</v>
      </c>
      <c r="G3598">
        <v>83315</v>
      </c>
      <c r="O3598">
        <v>295258</v>
      </c>
      <c r="P3598" s="2">
        <v>41840.51635416667</v>
      </c>
      <c r="Q3598" t="s">
        <v>32</v>
      </c>
      <c r="R3598" t="s">
        <v>28</v>
      </c>
      <c r="S3598" t="s">
        <v>17</v>
      </c>
      <c r="T3598" t="s">
        <v>5</v>
      </c>
      <c r="U3598">
        <v>8444</v>
      </c>
    </row>
    <row r="3599" spans="1:21" x14ac:dyDescent="0.3">
      <c r="A3599">
        <v>654726</v>
      </c>
      <c r="B3599" s="2">
        <v>41822.464965277781</v>
      </c>
      <c r="C3599" t="s">
        <v>32</v>
      </c>
      <c r="D3599" t="s">
        <v>29</v>
      </c>
      <c r="E3599" t="s">
        <v>15</v>
      </c>
      <c r="F3599" t="s">
        <v>10</v>
      </c>
      <c r="G3599">
        <v>52826</v>
      </c>
      <c r="O3599">
        <v>886674</v>
      </c>
      <c r="P3599" s="2">
        <v>41815.541493055556</v>
      </c>
      <c r="Q3599" t="s">
        <v>32</v>
      </c>
      <c r="R3599" t="s">
        <v>29</v>
      </c>
      <c r="S3599" t="s">
        <v>17</v>
      </c>
      <c r="T3599" t="s">
        <v>7</v>
      </c>
      <c r="U3599">
        <v>90690</v>
      </c>
    </row>
    <row r="3600" spans="1:21" x14ac:dyDescent="0.3">
      <c r="A3600">
        <v>25694</v>
      </c>
      <c r="B3600" s="2">
        <v>41872.397349537037</v>
      </c>
      <c r="C3600" t="s">
        <v>32</v>
      </c>
      <c r="D3600" t="s">
        <v>29</v>
      </c>
      <c r="E3600" t="s">
        <v>20</v>
      </c>
      <c r="F3600" t="s">
        <v>4</v>
      </c>
      <c r="G3600">
        <v>77478</v>
      </c>
      <c r="O3600">
        <v>12882</v>
      </c>
      <c r="P3600" s="2">
        <v>41815.542245370372</v>
      </c>
      <c r="Q3600" t="s">
        <v>32</v>
      </c>
      <c r="R3600" t="s">
        <v>29</v>
      </c>
      <c r="S3600" t="s">
        <v>17</v>
      </c>
      <c r="T3600" t="s">
        <v>7</v>
      </c>
      <c r="U3600">
        <v>43137</v>
      </c>
    </row>
    <row r="3601" spans="1:21" x14ac:dyDescent="0.3">
      <c r="A3601">
        <v>51662</v>
      </c>
      <c r="B3601" s="2">
        <v>41873.532118055555</v>
      </c>
      <c r="C3601" t="s">
        <v>32</v>
      </c>
      <c r="D3601" t="s">
        <v>30</v>
      </c>
      <c r="E3601" t="s">
        <v>20</v>
      </c>
      <c r="F3601" t="s">
        <v>4</v>
      </c>
      <c r="G3601">
        <v>98662</v>
      </c>
      <c r="O3601">
        <v>196817</v>
      </c>
      <c r="P3601" s="2">
        <v>41831.800023148149</v>
      </c>
      <c r="Q3601" t="s">
        <v>32</v>
      </c>
      <c r="R3601" t="s">
        <v>28</v>
      </c>
      <c r="S3601" t="s">
        <v>17</v>
      </c>
      <c r="T3601" t="s">
        <v>7</v>
      </c>
      <c r="U3601">
        <v>91721</v>
      </c>
    </row>
    <row r="3602" spans="1:21" x14ac:dyDescent="0.3">
      <c r="A3602">
        <v>829481</v>
      </c>
      <c r="B3602" s="2">
        <v>41873.533449074072</v>
      </c>
      <c r="C3602" t="s">
        <v>32</v>
      </c>
      <c r="D3602" t="s">
        <v>28</v>
      </c>
      <c r="E3602" t="s">
        <v>20</v>
      </c>
      <c r="F3602" t="s">
        <v>4</v>
      </c>
      <c r="G3602">
        <v>69017</v>
      </c>
      <c r="O3602">
        <v>261079</v>
      </c>
      <c r="P3602" s="2">
        <v>41879.404062499998</v>
      </c>
      <c r="Q3602" t="s">
        <v>32</v>
      </c>
      <c r="R3602" t="s">
        <v>28</v>
      </c>
      <c r="S3602" t="s">
        <v>18</v>
      </c>
      <c r="T3602" t="s">
        <v>8</v>
      </c>
      <c r="U3602">
        <v>11284</v>
      </c>
    </row>
    <row r="3603" spans="1:21" x14ac:dyDescent="0.3">
      <c r="A3603">
        <v>726699</v>
      </c>
      <c r="B3603" s="2">
        <v>41873.534166666665</v>
      </c>
      <c r="C3603" t="s">
        <v>32</v>
      </c>
      <c r="D3603" t="s">
        <v>30</v>
      </c>
      <c r="E3603" t="s">
        <v>20</v>
      </c>
      <c r="F3603" t="s">
        <v>4</v>
      </c>
      <c r="G3603">
        <v>31542</v>
      </c>
      <c r="O3603">
        <v>46106</v>
      </c>
      <c r="P3603" s="2">
        <v>41879.406539351854</v>
      </c>
      <c r="Q3603" t="s">
        <v>32</v>
      </c>
      <c r="R3603" t="s">
        <v>30</v>
      </c>
      <c r="S3603" t="s">
        <v>18</v>
      </c>
      <c r="T3603" t="s">
        <v>8</v>
      </c>
      <c r="U3603">
        <v>26673</v>
      </c>
    </row>
    <row r="3604" spans="1:21" x14ac:dyDescent="0.3">
      <c r="A3604">
        <v>866875</v>
      </c>
      <c r="B3604" s="2">
        <v>41873.534444444442</v>
      </c>
      <c r="C3604" t="s">
        <v>31</v>
      </c>
      <c r="D3604" t="s">
        <v>28</v>
      </c>
      <c r="E3604" t="s">
        <v>20</v>
      </c>
      <c r="F3604" t="s">
        <v>4</v>
      </c>
      <c r="G3604">
        <v>61401</v>
      </c>
      <c r="O3604">
        <v>877228</v>
      </c>
      <c r="P3604" s="2">
        <v>41879.406875000001</v>
      </c>
      <c r="Q3604" t="s">
        <v>32</v>
      </c>
      <c r="R3604" t="s">
        <v>28</v>
      </c>
      <c r="S3604" t="s">
        <v>18</v>
      </c>
      <c r="T3604" t="s">
        <v>8</v>
      </c>
      <c r="U3604">
        <v>43570</v>
      </c>
    </row>
    <row r="3605" spans="1:21" x14ac:dyDescent="0.3">
      <c r="A3605">
        <v>721414</v>
      </c>
      <c r="B3605" s="2">
        <v>41781.39739583333</v>
      </c>
      <c r="C3605" t="s">
        <v>31</v>
      </c>
      <c r="D3605" t="s">
        <v>28</v>
      </c>
      <c r="E3605" t="s">
        <v>17</v>
      </c>
      <c r="F3605" t="s">
        <v>2</v>
      </c>
      <c r="G3605">
        <v>75544</v>
      </c>
      <c r="O3605">
        <v>767744</v>
      </c>
      <c r="P3605" s="2">
        <v>41768.663969907408</v>
      </c>
      <c r="Q3605" t="s">
        <v>32</v>
      </c>
      <c r="R3605" t="s">
        <v>28</v>
      </c>
      <c r="S3605" t="s">
        <v>20</v>
      </c>
      <c r="T3605" t="s">
        <v>10</v>
      </c>
      <c r="U3605">
        <v>57627</v>
      </c>
    </row>
    <row r="3606" spans="1:21" x14ac:dyDescent="0.3">
      <c r="A3606">
        <v>386336</v>
      </c>
      <c r="B3606" s="2">
        <v>41781.398379629631</v>
      </c>
      <c r="C3606" t="s">
        <v>31</v>
      </c>
      <c r="D3606" t="s">
        <v>28</v>
      </c>
      <c r="E3606" t="s">
        <v>17</v>
      </c>
      <c r="F3606" t="s">
        <v>2</v>
      </c>
      <c r="G3606">
        <v>11142</v>
      </c>
      <c r="O3606">
        <v>830066</v>
      </c>
      <c r="P3606" s="2">
        <v>41768.664768518516</v>
      </c>
      <c r="Q3606" t="s">
        <v>32</v>
      </c>
      <c r="R3606" t="s">
        <v>30</v>
      </c>
      <c r="S3606" t="s">
        <v>20</v>
      </c>
      <c r="T3606" t="s">
        <v>10</v>
      </c>
      <c r="U3606">
        <v>23224</v>
      </c>
    </row>
    <row r="3607" spans="1:21" x14ac:dyDescent="0.3">
      <c r="A3607">
        <v>149551</v>
      </c>
      <c r="B3607" s="2">
        <v>41795.759340277778</v>
      </c>
      <c r="C3607" t="s">
        <v>32</v>
      </c>
      <c r="D3607" t="s">
        <v>28</v>
      </c>
      <c r="E3607" t="s">
        <v>17</v>
      </c>
      <c r="F3607" t="s">
        <v>2</v>
      </c>
      <c r="G3607">
        <v>15887</v>
      </c>
      <c r="O3607">
        <v>814175</v>
      </c>
      <c r="P3607" s="2">
        <v>41879.557187500002</v>
      </c>
      <c r="Q3607" t="s">
        <v>32</v>
      </c>
      <c r="R3607" t="s">
        <v>30</v>
      </c>
      <c r="S3607" t="s">
        <v>12</v>
      </c>
      <c r="T3607" t="s">
        <v>10</v>
      </c>
      <c r="U3607">
        <v>90779</v>
      </c>
    </row>
    <row r="3608" spans="1:21" x14ac:dyDescent="0.3">
      <c r="A3608">
        <v>201882</v>
      </c>
      <c r="B3608" s="2">
        <v>41795.759687500002</v>
      </c>
      <c r="C3608" t="s">
        <v>32</v>
      </c>
      <c r="D3608" t="s">
        <v>30</v>
      </c>
      <c r="E3608" t="s">
        <v>17</v>
      </c>
      <c r="F3608" t="s">
        <v>2</v>
      </c>
      <c r="G3608">
        <v>93106</v>
      </c>
      <c r="O3608">
        <v>61325</v>
      </c>
      <c r="P3608" s="2">
        <v>41880.604537037034</v>
      </c>
      <c r="Q3608" t="s">
        <v>32</v>
      </c>
      <c r="R3608" t="s">
        <v>28</v>
      </c>
      <c r="S3608" t="s">
        <v>12</v>
      </c>
      <c r="T3608" t="s">
        <v>10</v>
      </c>
      <c r="U3608">
        <v>73321</v>
      </c>
    </row>
    <row r="3609" spans="1:21" x14ac:dyDescent="0.3">
      <c r="A3609">
        <v>595148</v>
      </c>
      <c r="B3609" s="2">
        <v>41795.760162037041</v>
      </c>
      <c r="C3609" t="s">
        <v>32</v>
      </c>
      <c r="D3609" t="s">
        <v>28</v>
      </c>
      <c r="E3609" t="s">
        <v>17</v>
      </c>
      <c r="F3609" t="s">
        <v>2</v>
      </c>
      <c r="G3609">
        <v>3251</v>
      </c>
      <c r="O3609">
        <v>947494</v>
      </c>
      <c r="P3609" s="2">
        <v>41770.560891203706</v>
      </c>
      <c r="Q3609" t="s">
        <v>32</v>
      </c>
      <c r="R3609" t="s">
        <v>30</v>
      </c>
      <c r="S3609" t="s">
        <v>20</v>
      </c>
      <c r="T3609" t="s">
        <v>10</v>
      </c>
      <c r="U3609">
        <v>48889</v>
      </c>
    </row>
    <row r="3610" spans="1:21" x14ac:dyDescent="0.3">
      <c r="A3610">
        <v>434492</v>
      </c>
      <c r="B3610" s="2">
        <v>41797.48951388889</v>
      </c>
      <c r="C3610" t="s">
        <v>31</v>
      </c>
      <c r="D3610" t="s">
        <v>30</v>
      </c>
      <c r="E3610" t="s">
        <v>17</v>
      </c>
      <c r="F3610" t="s">
        <v>2</v>
      </c>
      <c r="G3610">
        <v>51865</v>
      </c>
      <c r="O3610">
        <v>778401</v>
      </c>
      <c r="P3610" s="2">
        <v>41773.508877314816</v>
      </c>
      <c r="Q3610" t="s">
        <v>32</v>
      </c>
      <c r="R3610" t="s">
        <v>30</v>
      </c>
      <c r="S3610" t="s">
        <v>20</v>
      </c>
      <c r="T3610" t="s">
        <v>7</v>
      </c>
      <c r="U3610">
        <v>75015</v>
      </c>
    </row>
    <row r="3611" spans="1:21" x14ac:dyDescent="0.3">
      <c r="A3611">
        <v>149844</v>
      </c>
      <c r="B3611" s="2">
        <v>41837.401863425926</v>
      </c>
      <c r="C3611" t="s">
        <v>32</v>
      </c>
      <c r="D3611" t="s">
        <v>28</v>
      </c>
      <c r="E3611" t="s">
        <v>17</v>
      </c>
      <c r="F3611" t="s">
        <v>2</v>
      </c>
      <c r="G3611">
        <v>95833</v>
      </c>
      <c r="O3611">
        <v>696815</v>
      </c>
      <c r="P3611" s="2">
        <v>41773.509502314817</v>
      </c>
      <c r="Q3611" t="s">
        <v>32</v>
      </c>
      <c r="R3611" t="s">
        <v>28</v>
      </c>
      <c r="S3611" t="s">
        <v>20</v>
      </c>
      <c r="T3611" t="s">
        <v>7</v>
      </c>
      <c r="U3611">
        <v>71577</v>
      </c>
    </row>
    <row r="3612" spans="1:21" x14ac:dyDescent="0.3">
      <c r="A3612">
        <v>641503</v>
      </c>
      <c r="B3612" s="2">
        <v>41837.402569444443</v>
      </c>
      <c r="C3612" t="s">
        <v>31</v>
      </c>
      <c r="D3612" t="s">
        <v>30</v>
      </c>
      <c r="E3612" t="s">
        <v>17</v>
      </c>
      <c r="F3612" t="s">
        <v>2</v>
      </c>
      <c r="G3612">
        <v>28413</v>
      </c>
      <c r="O3612">
        <v>723509</v>
      </c>
      <c r="P3612" s="2">
        <v>41773.510601851849</v>
      </c>
      <c r="Q3612" t="s">
        <v>32</v>
      </c>
      <c r="R3612" t="s">
        <v>28</v>
      </c>
      <c r="S3612" t="s">
        <v>20</v>
      </c>
      <c r="T3612" t="s">
        <v>7</v>
      </c>
      <c r="U3612">
        <v>11008</v>
      </c>
    </row>
    <row r="3613" spans="1:21" x14ac:dyDescent="0.3">
      <c r="A3613">
        <v>37024</v>
      </c>
      <c r="B3613" s="2">
        <v>41837.403715277775</v>
      </c>
      <c r="C3613" t="s">
        <v>31</v>
      </c>
      <c r="D3613" t="s">
        <v>30</v>
      </c>
      <c r="E3613" t="s">
        <v>17</v>
      </c>
      <c r="F3613" t="s">
        <v>2</v>
      </c>
      <c r="G3613">
        <v>73512</v>
      </c>
      <c r="O3613">
        <v>988332</v>
      </c>
      <c r="P3613" s="2">
        <v>41773.512175925927</v>
      </c>
      <c r="Q3613" t="s">
        <v>32</v>
      </c>
      <c r="R3613" t="s">
        <v>28</v>
      </c>
      <c r="S3613" t="s">
        <v>20</v>
      </c>
      <c r="T3613" t="s">
        <v>7</v>
      </c>
      <c r="U3613">
        <v>27136</v>
      </c>
    </row>
    <row r="3614" spans="1:21" x14ac:dyDescent="0.3">
      <c r="A3614">
        <v>508595</v>
      </c>
      <c r="B3614" s="2">
        <v>41837.404722222222</v>
      </c>
      <c r="C3614" t="s">
        <v>31</v>
      </c>
      <c r="D3614" t="s">
        <v>30</v>
      </c>
      <c r="E3614" t="s">
        <v>17</v>
      </c>
      <c r="F3614" t="s">
        <v>2</v>
      </c>
      <c r="G3614">
        <v>52875</v>
      </c>
      <c r="O3614">
        <v>341338</v>
      </c>
      <c r="P3614" s="2">
        <v>41815.811736111114</v>
      </c>
      <c r="Q3614" t="s">
        <v>32</v>
      </c>
      <c r="R3614" t="s">
        <v>28</v>
      </c>
      <c r="S3614" t="s">
        <v>17</v>
      </c>
      <c r="T3614" t="s">
        <v>1</v>
      </c>
      <c r="U3614">
        <v>38098</v>
      </c>
    </row>
    <row r="3615" spans="1:21" x14ac:dyDescent="0.3">
      <c r="A3615">
        <v>604590</v>
      </c>
      <c r="B3615" s="2">
        <v>41837.405173611114</v>
      </c>
      <c r="C3615" t="s">
        <v>31</v>
      </c>
      <c r="D3615" t="s">
        <v>28</v>
      </c>
      <c r="E3615" t="s">
        <v>17</v>
      </c>
      <c r="F3615" t="s">
        <v>2</v>
      </c>
      <c r="G3615">
        <v>78962</v>
      </c>
      <c r="O3615">
        <v>505926</v>
      </c>
      <c r="P3615" s="2">
        <v>41820.532337962963</v>
      </c>
      <c r="Q3615" t="s">
        <v>32</v>
      </c>
      <c r="R3615" t="s">
        <v>30</v>
      </c>
      <c r="S3615" t="s">
        <v>13</v>
      </c>
      <c r="T3615" t="s">
        <v>4</v>
      </c>
      <c r="U3615">
        <v>87971</v>
      </c>
    </row>
    <row r="3616" spans="1:21" x14ac:dyDescent="0.3">
      <c r="A3616">
        <v>461013</v>
      </c>
      <c r="B3616" s="2">
        <v>41838.592638888891</v>
      </c>
      <c r="C3616" t="s">
        <v>32</v>
      </c>
      <c r="D3616" t="s">
        <v>28</v>
      </c>
      <c r="E3616" t="s">
        <v>17</v>
      </c>
      <c r="F3616" t="s">
        <v>2</v>
      </c>
      <c r="G3616">
        <v>27465</v>
      </c>
      <c r="O3616">
        <v>610161</v>
      </c>
      <c r="P3616" s="2">
        <v>41820.53266203704</v>
      </c>
      <c r="Q3616" t="s">
        <v>32</v>
      </c>
      <c r="R3616" t="s">
        <v>30</v>
      </c>
      <c r="S3616" t="s">
        <v>13</v>
      </c>
      <c r="T3616" t="s">
        <v>4</v>
      </c>
      <c r="U3616">
        <v>81425</v>
      </c>
    </row>
    <row r="3617" spans="1:21" x14ac:dyDescent="0.3">
      <c r="A3617">
        <v>844190</v>
      </c>
      <c r="B3617" s="2">
        <v>41838.593541666669</v>
      </c>
      <c r="C3617" t="s">
        <v>32</v>
      </c>
      <c r="D3617" t="s">
        <v>28</v>
      </c>
      <c r="E3617" t="s">
        <v>17</v>
      </c>
      <c r="F3617" t="s">
        <v>2</v>
      </c>
      <c r="G3617">
        <v>40744</v>
      </c>
      <c r="O3617">
        <v>360856</v>
      </c>
      <c r="P3617" s="2">
        <v>41882.832256944443</v>
      </c>
      <c r="Q3617" t="s">
        <v>32</v>
      </c>
      <c r="R3617" t="s">
        <v>28</v>
      </c>
      <c r="S3617" t="s">
        <v>17</v>
      </c>
      <c r="T3617" t="s">
        <v>8</v>
      </c>
      <c r="U3617">
        <v>84045</v>
      </c>
    </row>
    <row r="3618" spans="1:21" x14ac:dyDescent="0.3">
      <c r="A3618">
        <v>684558</v>
      </c>
      <c r="B3618" s="2">
        <v>41838.594259259262</v>
      </c>
      <c r="C3618" t="s">
        <v>31</v>
      </c>
      <c r="D3618" t="s">
        <v>28</v>
      </c>
      <c r="E3618" t="s">
        <v>17</v>
      </c>
      <c r="F3618" t="s">
        <v>2</v>
      </c>
      <c r="G3618">
        <v>58001</v>
      </c>
      <c r="O3618">
        <v>88591</v>
      </c>
      <c r="P3618" s="2">
        <v>41807.510613425926</v>
      </c>
      <c r="Q3618" t="s">
        <v>32</v>
      </c>
      <c r="R3618" t="s">
        <v>28</v>
      </c>
      <c r="S3618" t="s">
        <v>16</v>
      </c>
      <c r="T3618" t="s">
        <v>1</v>
      </c>
      <c r="U3618">
        <v>13900</v>
      </c>
    </row>
    <row r="3619" spans="1:21" x14ac:dyDescent="0.3">
      <c r="A3619">
        <v>707322</v>
      </c>
      <c r="B3619" s="2">
        <v>41867.40420138889</v>
      </c>
      <c r="C3619" t="s">
        <v>32</v>
      </c>
      <c r="D3619" t="s">
        <v>30</v>
      </c>
      <c r="E3619" t="s">
        <v>17</v>
      </c>
      <c r="F3619" t="s">
        <v>2</v>
      </c>
      <c r="G3619">
        <v>52191</v>
      </c>
      <c r="O3619">
        <v>329539</v>
      </c>
      <c r="P3619" s="2">
        <v>41768.805671296293</v>
      </c>
      <c r="Q3619" t="s">
        <v>32</v>
      </c>
      <c r="R3619" t="s">
        <v>28</v>
      </c>
      <c r="S3619" t="s">
        <v>17</v>
      </c>
      <c r="T3619" t="s">
        <v>10</v>
      </c>
      <c r="U3619">
        <v>3766</v>
      </c>
    </row>
    <row r="3620" spans="1:21" x14ac:dyDescent="0.3">
      <c r="A3620">
        <v>801707</v>
      </c>
      <c r="B3620" s="2">
        <v>41872.33902777778</v>
      </c>
      <c r="C3620" t="s">
        <v>31</v>
      </c>
      <c r="D3620" t="s">
        <v>28</v>
      </c>
      <c r="E3620" t="s">
        <v>17</v>
      </c>
      <c r="F3620" t="s">
        <v>2</v>
      </c>
      <c r="G3620">
        <v>15641</v>
      </c>
      <c r="O3620">
        <v>19536</v>
      </c>
      <c r="P3620" s="2">
        <v>41772.649930555555</v>
      </c>
      <c r="Q3620" t="s">
        <v>32</v>
      </c>
      <c r="R3620" t="s">
        <v>28</v>
      </c>
      <c r="S3620" t="s">
        <v>17</v>
      </c>
      <c r="T3620" t="s">
        <v>10</v>
      </c>
      <c r="U3620">
        <v>60688</v>
      </c>
    </row>
    <row r="3621" spans="1:21" x14ac:dyDescent="0.3">
      <c r="A3621">
        <v>592371</v>
      </c>
      <c r="B3621" s="2">
        <v>41872.33971064815</v>
      </c>
      <c r="C3621" t="s">
        <v>31</v>
      </c>
      <c r="D3621" t="s">
        <v>28</v>
      </c>
      <c r="E3621" t="s">
        <v>17</v>
      </c>
      <c r="F3621" t="s">
        <v>2</v>
      </c>
      <c r="G3621">
        <v>28415</v>
      </c>
      <c r="O3621">
        <v>695719</v>
      </c>
      <c r="P3621" s="2">
        <v>41772.650185185186</v>
      </c>
      <c r="Q3621" t="s">
        <v>32</v>
      </c>
      <c r="R3621" t="s">
        <v>30</v>
      </c>
      <c r="S3621" t="s">
        <v>17</v>
      </c>
      <c r="T3621" t="s">
        <v>10</v>
      </c>
      <c r="U3621">
        <v>39254</v>
      </c>
    </row>
    <row r="3622" spans="1:21" x14ac:dyDescent="0.3">
      <c r="A3622">
        <v>283689</v>
      </c>
      <c r="B3622" s="2">
        <v>41872.341539351852</v>
      </c>
      <c r="C3622" t="s">
        <v>32</v>
      </c>
      <c r="D3622" t="s">
        <v>28</v>
      </c>
      <c r="E3622" t="s">
        <v>17</v>
      </c>
      <c r="F3622" t="s">
        <v>2</v>
      </c>
      <c r="G3622">
        <v>2654</v>
      </c>
      <c r="O3622">
        <v>826953</v>
      </c>
      <c r="P3622" s="2">
        <v>41779.425081018519</v>
      </c>
      <c r="Q3622" t="s">
        <v>32</v>
      </c>
      <c r="R3622" t="s">
        <v>28</v>
      </c>
      <c r="S3622" t="s">
        <v>17</v>
      </c>
      <c r="T3622" t="s">
        <v>10</v>
      </c>
      <c r="U3622">
        <v>13640</v>
      </c>
    </row>
    <row r="3623" spans="1:21" x14ac:dyDescent="0.3">
      <c r="A3623">
        <v>651680</v>
      </c>
      <c r="B3623" s="2">
        <v>41826.529224537036</v>
      </c>
      <c r="C3623" t="s">
        <v>31</v>
      </c>
      <c r="D3623" t="s">
        <v>28</v>
      </c>
      <c r="E3623" t="s">
        <v>12</v>
      </c>
      <c r="F3623" t="s">
        <v>8</v>
      </c>
      <c r="G3623">
        <v>17318</v>
      </c>
      <c r="O3623">
        <v>504463</v>
      </c>
      <c r="P3623" s="2">
        <v>41779.831909722219</v>
      </c>
      <c r="Q3623" t="s">
        <v>32</v>
      </c>
      <c r="R3623" t="s">
        <v>30</v>
      </c>
      <c r="S3623" t="s">
        <v>17</v>
      </c>
      <c r="T3623" t="s">
        <v>10</v>
      </c>
      <c r="U3623">
        <v>60745</v>
      </c>
    </row>
    <row r="3624" spans="1:21" x14ac:dyDescent="0.3">
      <c r="A3624">
        <v>915258</v>
      </c>
      <c r="B3624" s="2">
        <v>41826.529953703706</v>
      </c>
      <c r="C3624" t="s">
        <v>31</v>
      </c>
      <c r="D3624" t="s">
        <v>30</v>
      </c>
      <c r="E3624" t="s">
        <v>12</v>
      </c>
      <c r="F3624" t="s">
        <v>8</v>
      </c>
      <c r="G3624">
        <v>11600</v>
      </c>
      <c r="O3624">
        <v>309686</v>
      </c>
      <c r="P3624" s="2">
        <v>41779.834490740737</v>
      </c>
      <c r="Q3624" t="s">
        <v>32</v>
      </c>
      <c r="R3624" t="s">
        <v>28</v>
      </c>
      <c r="S3624" t="s">
        <v>17</v>
      </c>
      <c r="T3624" t="s">
        <v>10</v>
      </c>
      <c r="U3624">
        <v>81799</v>
      </c>
    </row>
    <row r="3625" spans="1:21" x14ac:dyDescent="0.3">
      <c r="A3625">
        <v>609394</v>
      </c>
      <c r="B3625" s="2">
        <v>41828.461631944447</v>
      </c>
      <c r="C3625" t="s">
        <v>32</v>
      </c>
      <c r="D3625" t="s">
        <v>30</v>
      </c>
      <c r="E3625" t="s">
        <v>12</v>
      </c>
      <c r="F3625" t="s">
        <v>8</v>
      </c>
      <c r="G3625">
        <v>43241</v>
      </c>
      <c r="O3625">
        <v>929357</v>
      </c>
      <c r="P3625" s="2">
        <v>41845.427604166667</v>
      </c>
      <c r="Q3625" t="s">
        <v>32</v>
      </c>
      <c r="R3625" t="s">
        <v>30</v>
      </c>
      <c r="S3625" t="s">
        <v>19</v>
      </c>
      <c r="T3625" t="s">
        <v>10</v>
      </c>
      <c r="U3625">
        <v>15320</v>
      </c>
    </row>
    <row r="3626" spans="1:21" x14ac:dyDescent="0.3">
      <c r="A3626">
        <v>106616</v>
      </c>
      <c r="B3626" s="2">
        <v>41836.998668981483</v>
      </c>
      <c r="C3626" t="s">
        <v>31</v>
      </c>
      <c r="D3626" t="s">
        <v>30</v>
      </c>
      <c r="E3626" t="s">
        <v>12</v>
      </c>
      <c r="F3626" t="s">
        <v>8</v>
      </c>
      <c r="G3626">
        <v>62097</v>
      </c>
      <c r="O3626">
        <v>29268</v>
      </c>
      <c r="P3626" s="2">
        <v>41845.427858796298</v>
      </c>
      <c r="Q3626" t="s">
        <v>32</v>
      </c>
      <c r="R3626" t="s">
        <v>30</v>
      </c>
      <c r="S3626" t="s">
        <v>19</v>
      </c>
      <c r="T3626" t="s">
        <v>10</v>
      </c>
      <c r="U3626">
        <v>64387</v>
      </c>
    </row>
    <row r="3627" spans="1:21" x14ac:dyDescent="0.3">
      <c r="A3627">
        <v>620338</v>
      </c>
      <c r="B3627" s="2">
        <v>41803.398101851853</v>
      </c>
      <c r="C3627" t="s">
        <v>32</v>
      </c>
      <c r="D3627" t="s">
        <v>28</v>
      </c>
      <c r="E3627" t="s">
        <v>17</v>
      </c>
      <c r="F3627" t="s">
        <v>4</v>
      </c>
      <c r="G3627">
        <v>91273</v>
      </c>
      <c r="O3627">
        <v>549528</v>
      </c>
      <c r="P3627" s="2">
        <v>41773.336655092593</v>
      </c>
      <c r="Q3627" t="s">
        <v>32</v>
      </c>
      <c r="R3627" t="s">
        <v>28</v>
      </c>
      <c r="S3627" t="s">
        <v>20</v>
      </c>
      <c r="T3627" t="s">
        <v>4</v>
      </c>
      <c r="U3627">
        <v>50136</v>
      </c>
    </row>
    <row r="3628" spans="1:21" x14ac:dyDescent="0.3">
      <c r="A3628">
        <v>514881</v>
      </c>
      <c r="B3628" s="2">
        <v>41821.215428240743</v>
      </c>
      <c r="C3628" t="s">
        <v>31</v>
      </c>
      <c r="D3628" t="s">
        <v>29</v>
      </c>
      <c r="E3628" t="s">
        <v>17</v>
      </c>
      <c r="F3628" t="s">
        <v>4</v>
      </c>
      <c r="G3628">
        <v>63585</v>
      </c>
      <c r="O3628">
        <v>106682</v>
      </c>
      <c r="P3628" s="2">
        <v>41773.33734953704</v>
      </c>
      <c r="Q3628" t="s">
        <v>32</v>
      </c>
      <c r="R3628" t="s">
        <v>28</v>
      </c>
      <c r="S3628" t="s">
        <v>20</v>
      </c>
      <c r="T3628" t="s">
        <v>4</v>
      </c>
      <c r="U3628">
        <v>25317</v>
      </c>
    </row>
    <row r="3629" spans="1:21" x14ac:dyDescent="0.3">
      <c r="A3629">
        <v>662089</v>
      </c>
      <c r="B3629" s="2">
        <v>41831.39949074074</v>
      </c>
      <c r="C3629" t="s">
        <v>32</v>
      </c>
      <c r="D3629" t="s">
        <v>28</v>
      </c>
      <c r="E3629" t="s">
        <v>17</v>
      </c>
      <c r="F3629" t="s">
        <v>4</v>
      </c>
      <c r="G3629">
        <v>29896</v>
      </c>
      <c r="O3629">
        <v>282628</v>
      </c>
      <c r="P3629" s="2">
        <v>41773.337708333333</v>
      </c>
      <c r="Q3629" t="s">
        <v>32</v>
      </c>
      <c r="R3629" t="s">
        <v>28</v>
      </c>
      <c r="S3629" t="s">
        <v>20</v>
      </c>
      <c r="T3629" t="s">
        <v>4</v>
      </c>
      <c r="U3629">
        <v>30838</v>
      </c>
    </row>
    <row r="3630" spans="1:21" x14ac:dyDescent="0.3">
      <c r="A3630">
        <v>282188</v>
      </c>
      <c r="B3630" s="2">
        <v>41831.399814814817</v>
      </c>
      <c r="C3630" t="s">
        <v>32</v>
      </c>
      <c r="D3630" t="s">
        <v>28</v>
      </c>
      <c r="E3630" t="s">
        <v>17</v>
      </c>
      <c r="F3630" t="s">
        <v>4</v>
      </c>
      <c r="G3630">
        <v>67135</v>
      </c>
      <c r="O3630">
        <v>45384</v>
      </c>
      <c r="P3630" s="2">
        <v>41773.339328703703</v>
      </c>
      <c r="Q3630" t="s">
        <v>32</v>
      </c>
      <c r="R3630" t="s">
        <v>28</v>
      </c>
      <c r="S3630" t="s">
        <v>20</v>
      </c>
      <c r="T3630" t="s">
        <v>4</v>
      </c>
      <c r="U3630">
        <v>64766</v>
      </c>
    </row>
    <row r="3631" spans="1:21" x14ac:dyDescent="0.3">
      <c r="A3631">
        <v>563335</v>
      </c>
      <c r="B3631" s="2">
        <v>41831.400462962964</v>
      </c>
      <c r="C3631" t="s">
        <v>32</v>
      </c>
      <c r="D3631" t="s">
        <v>30</v>
      </c>
      <c r="E3631" t="s">
        <v>17</v>
      </c>
      <c r="F3631" t="s">
        <v>4</v>
      </c>
      <c r="G3631">
        <v>24723</v>
      </c>
      <c r="O3631">
        <v>505801</v>
      </c>
      <c r="P3631" s="2">
        <v>41760.290312500001</v>
      </c>
      <c r="Q3631" t="s">
        <v>32</v>
      </c>
      <c r="R3631" t="s">
        <v>30</v>
      </c>
      <c r="S3631" t="s">
        <v>17</v>
      </c>
      <c r="T3631" t="s">
        <v>8</v>
      </c>
      <c r="U3631">
        <v>42169</v>
      </c>
    </row>
    <row r="3632" spans="1:21" x14ac:dyDescent="0.3">
      <c r="A3632">
        <v>579155</v>
      </c>
      <c r="B3632" s="2">
        <v>41848.773310185185</v>
      </c>
      <c r="C3632" t="s">
        <v>31</v>
      </c>
      <c r="D3632" t="s">
        <v>28</v>
      </c>
      <c r="E3632" t="s">
        <v>17</v>
      </c>
      <c r="F3632" t="s">
        <v>4</v>
      </c>
      <c r="G3632">
        <v>47646</v>
      </c>
      <c r="O3632">
        <v>211136</v>
      </c>
      <c r="P3632" s="2">
        <v>41760.29210648148</v>
      </c>
      <c r="Q3632" t="s">
        <v>32</v>
      </c>
      <c r="R3632" t="s">
        <v>30</v>
      </c>
      <c r="S3632" t="s">
        <v>17</v>
      </c>
      <c r="T3632" t="s">
        <v>8</v>
      </c>
      <c r="U3632">
        <v>38217</v>
      </c>
    </row>
    <row r="3633" spans="1:21" x14ac:dyDescent="0.3">
      <c r="A3633">
        <v>53039</v>
      </c>
      <c r="B3633" s="2">
        <v>41812.62908564815</v>
      </c>
      <c r="C3633" t="s">
        <v>32</v>
      </c>
      <c r="D3633" t="s">
        <v>28</v>
      </c>
      <c r="E3633" t="s">
        <v>20</v>
      </c>
      <c r="F3633" t="s">
        <v>1</v>
      </c>
      <c r="G3633">
        <v>38704</v>
      </c>
      <c r="O3633">
        <v>580219</v>
      </c>
      <c r="P3633" s="2">
        <v>41765.476655092592</v>
      </c>
      <c r="Q3633" t="s">
        <v>32</v>
      </c>
      <c r="R3633" t="s">
        <v>28</v>
      </c>
      <c r="S3633" t="s">
        <v>17</v>
      </c>
      <c r="T3633" t="s">
        <v>2</v>
      </c>
      <c r="U3633">
        <v>47799</v>
      </c>
    </row>
    <row r="3634" spans="1:21" x14ac:dyDescent="0.3">
      <c r="A3634">
        <v>71209</v>
      </c>
      <c r="B3634" s="2">
        <v>41824.396770833337</v>
      </c>
      <c r="C3634" t="s">
        <v>31</v>
      </c>
      <c r="D3634" t="s">
        <v>28</v>
      </c>
      <c r="E3634" t="s">
        <v>20</v>
      </c>
      <c r="F3634" t="s">
        <v>2</v>
      </c>
      <c r="G3634">
        <v>37788</v>
      </c>
      <c r="O3634">
        <v>650957</v>
      </c>
      <c r="P3634" s="2">
        <v>41767.661192129628</v>
      </c>
      <c r="Q3634" t="s">
        <v>32</v>
      </c>
      <c r="R3634" t="s">
        <v>30</v>
      </c>
      <c r="S3634" t="s">
        <v>17</v>
      </c>
      <c r="T3634" t="s">
        <v>2</v>
      </c>
      <c r="U3634">
        <v>77943</v>
      </c>
    </row>
    <row r="3635" spans="1:21" x14ac:dyDescent="0.3">
      <c r="A3635">
        <v>703701</v>
      </c>
      <c r="B3635" s="2">
        <v>41829.729004629633</v>
      </c>
      <c r="C3635" t="s">
        <v>31</v>
      </c>
      <c r="D3635" t="s">
        <v>30</v>
      </c>
      <c r="E3635" t="s">
        <v>20</v>
      </c>
      <c r="F3635" t="s">
        <v>2</v>
      </c>
      <c r="G3635">
        <v>82292</v>
      </c>
      <c r="O3635">
        <v>432575</v>
      </c>
      <c r="P3635" s="2">
        <v>41773.472673611112</v>
      </c>
      <c r="Q3635" t="s">
        <v>32</v>
      </c>
      <c r="R3635" t="s">
        <v>30</v>
      </c>
      <c r="S3635" t="s">
        <v>17</v>
      </c>
      <c r="T3635" t="s">
        <v>2</v>
      </c>
      <c r="U3635">
        <v>59797</v>
      </c>
    </row>
    <row r="3636" spans="1:21" x14ac:dyDescent="0.3">
      <c r="A3636">
        <v>25908</v>
      </c>
      <c r="B3636" s="2">
        <v>41878.720185185186</v>
      </c>
      <c r="C3636" t="s">
        <v>31</v>
      </c>
      <c r="D3636" t="s">
        <v>28</v>
      </c>
      <c r="E3636" t="s">
        <v>17</v>
      </c>
      <c r="F3636" t="s">
        <v>8</v>
      </c>
      <c r="G3636">
        <v>80073</v>
      </c>
      <c r="O3636">
        <v>375225</v>
      </c>
      <c r="P3636" s="2">
        <v>41779.66914351852</v>
      </c>
      <c r="Q3636" t="s">
        <v>32</v>
      </c>
      <c r="R3636" t="s">
        <v>28</v>
      </c>
      <c r="S3636" t="s">
        <v>17</v>
      </c>
      <c r="T3636" t="s">
        <v>2</v>
      </c>
      <c r="U3636">
        <v>34478</v>
      </c>
    </row>
    <row r="3637" spans="1:21" x14ac:dyDescent="0.3">
      <c r="A3637">
        <v>863065</v>
      </c>
      <c r="B3637" s="2">
        <v>41795.380509259259</v>
      </c>
      <c r="C3637" t="s">
        <v>31</v>
      </c>
      <c r="D3637" t="s">
        <v>29</v>
      </c>
      <c r="E3637" t="s">
        <v>20</v>
      </c>
      <c r="F3637" t="s">
        <v>10</v>
      </c>
      <c r="G3637">
        <v>36377</v>
      </c>
      <c r="O3637">
        <v>158941</v>
      </c>
      <c r="P3637" s="2">
        <v>41789.661400462966</v>
      </c>
      <c r="Q3637" t="s">
        <v>32</v>
      </c>
      <c r="R3637" t="s">
        <v>28</v>
      </c>
      <c r="S3637" t="s">
        <v>17</v>
      </c>
      <c r="T3637" t="s">
        <v>2</v>
      </c>
      <c r="U3637">
        <v>80272</v>
      </c>
    </row>
    <row r="3638" spans="1:21" x14ac:dyDescent="0.3">
      <c r="A3638">
        <v>24745</v>
      </c>
      <c r="B3638" s="2">
        <v>41768.783680555556</v>
      </c>
      <c r="C3638" t="s">
        <v>31</v>
      </c>
      <c r="D3638" t="s">
        <v>30</v>
      </c>
      <c r="E3638" t="s">
        <v>20</v>
      </c>
      <c r="F3638" t="s">
        <v>1</v>
      </c>
      <c r="G3638">
        <v>63523</v>
      </c>
      <c r="O3638">
        <v>482029</v>
      </c>
      <c r="P3638" s="2">
        <v>41761.261284722219</v>
      </c>
      <c r="Q3638" t="s">
        <v>32</v>
      </c>
      <c r="R3638" t="s">
        <v>30</v>
      </c>
      <c r="S3638" t="s">
        <v>17</v>
      </c>
      <c r="T3638" t="s">
        <v>2</v>
      </c>
      <c r="U3638">
        <v>60250</v>
      </c>
    </row>
    <row r="3639" spans="1:21" x14ac:dyDescent="0.3">
      <c r="A3639">
        <v>671181</v>
      </c>
      <c r="B3639" s="2">
        <v>41818.814189814817</v>
      </c>
      <c r="C3639" t="s">
        <v>31</v>
      </c>
      <c r="D3639" t="s">
        <v>30</v>
      </c>
      <c r="E3639" t="s">
        <v>20</v>
      </c>
      <c r="F3639" t="s">
        <v>1</v>
      </c>
      <c r="G3639">
        <v>81792</v>
      </c>
      <c r="O3639">
        <v>546281</v>
      </c>
      <c r="P3639" s="2">
        <v>41787.695983796293</v>
      </c>
      <c r="Q3639" t="s">
        <v>32</v>
      </c>
      <c r="R3639" t="s">
        <v>29</v>
      </c>
      <c r="S3639" t="s">
        <v>17</v>
      </c>
      <c r="T3639" t="s">
        <v>6</v>
      </c>
      <c r="U3639">
        <v>2347</v>
      </c>
    </row>
    <row r="3640" spans="1:21" x14ac:dyDescent="0.3">
      <c r="A3640">
        <v>460744</v>
      </c>
      <c r="B3640" s="2">
        <v>41818.814641203702</v>
      </c>
      <c r="C3640" t="s">
        <v>32</v>
      </c>
      <c r="D3640" t="s">
        <v>28</v>
      </c>
      <c r="E3640" t="s">
        <v>20</v>
      </c>
      <c r="F3640" t="s">
        <v>1</v>
      </c>
      <c r="G3640">
        <v>62673</v>
      </c>
      <c r="O3640">
        <v>841544</v>
      </c>
      <c r="P3640" s="2">
        <v>41770.301365740743</v>
      </c>
      <c r="Q3640" t="s">
        <v>32</v>
      </c>
      <c r="R3640" t="s">
        <v>28</v>
      </c>
      <c r="S3640" t="s">
        <v>12</v>
      </c>
      <c r="T3640" t="s">
        <v>2</v>
      </c>
      <c r="U3640">
        <v>18410</v>
      </c>
    </row>
    <row r="3641" spans="1:21" x14ac:dyDescent="0.3">
      <c r="A3641">
        <v>597345</v>
      </c>
      <c r="B3641" s="2">
        <v>41822.34679398148</v>
      </c>
      <c r="C3641" t="s">
        <v>32</v>
      </c>
      <c r="D3641" t="s">
        <v>28</v>
      </c>
      <c r="E3641" t="s">
        <v>20</v>
      </c>
      <c r="F3641" t="s">
        <v>1</v>
      </c>
      <c r="G3641">
        <v>49159</v>
      </c>
      <c r="O3641">
        <v>568254</v>
      </c>
      <c r="P3641" s="2">
        <v>41771.445462962962</v>
      </c>
      <c r="Q3641" t="s">
        <v>32</v>
      </c>
      <c r="R3641" t="s">
        <v>30</v>
      </c>
      <c r="S3641" t="s">
        <v>12</v>
      </c>
      <c r="T3641" t="s">
        <v>2</v>
      </c>
      <c r="U3641">
        <v>57825</v>
      </c>
    </row>
    <row r="3642" spans="1:21" x14ac:dyDescent="0.3">
      <c r="A3642">
        <v>777203</v>
      </c>
      <c r="B3642" s="2">
        <v>41822.350023148145</v>
      </c>
      <c r="C3642" t="s">
        <v>32</v>
      </c>
      <c r="D3642" t="s">
        <v>28</v>
      </c>
      <c r="E3642" t="s">
        <v>20</v>
      </c>
      <c r="F3642" t="s">
        <v>1</v>
      </c>
      <c r="G3642">
        <v>98583</v>
      </c>
      <c r="O3642">
        <v>882350</v>
      </c>
      <c r="P3642" s="2">
        <v>41771.664641203701</v>
      </c>
      <c r="Q3642" t="s">
        <v>32</v>
      </c>
      <c r="R3642" t="s">
        <v>30</v>
      </c>
      <c r="S3642" t="s">
        <v>12</v>
      </c>
      <c r="T3642" t="s">
        <v>2</v>
      </c>
      <c r="U3642">
        <v>57773</v>
      </c>
    </row>
    <row r="3643" spans="1:21" x14ac:dyDescent="0.3">
      <c r="A3643">
        <v>525233</v>
      </c>
      <c r="B3643" s="2">
        <v>41822.350312499999</v>
      </c>
      <c r="C3643" t="s">
        <v>31</v>
      </c>
      <c r="D3643" t="s">
        <v>28</v>
      </c>
      <c r="E3643" t="s">
        <v>20</v>
      </c>
      <c r="F3643" t="s">
        <v>1</v>
      </c>
      <c r="G3643">
        <v>16398</v>
      </c>
      <c r="O3643">
        <v>467417</v>
      </c>
      <c r="P3643" s="2">
        <v>41771.437708333331</v>
      </c>
      <c r="Q3643" t="s">
        <v>32</v>
      </c>
      <c r="R3643" t="s">
        <v>28</v>
      </c>
      <c r="S3643" t="s">
        <v>17</v>
      </c>
      <c r="T3643" t="s">
        <v>1</v>
      </c>
      <c r="U3643">
        <v>67143</v>
      </c>
    </row>
    <row r="3644" spans="1:21" x14ac:dyDescent="0.3">
      <c r="A3644">
        <v>671784</v>
      </c>
      <c r="B3644" s="2">
        <v>41824.436527777776</v>
      </c>
      <c r="C3644" t="s">
        <v>32</v>
      </c>
      <c r="D3644" t="s">
        <v>28</v>
      </c>
      <c r="E3644" t="s">
        <v>20</v>
      </c>
      <c r="F3644" t="s">
        <v>1</v>
      </c>
      <c r="G3644">
        <v>39972</v>
      </c>
      <c r="O3644">
        <v>400109</v>
      </c>
      <c r="P3644" s="2">
        <v>41771.438043981485</v>
      </c>
      <c r="Q3644" t="s">
        <v>32</v>
      </c>
      <c r="R3644" t="s">
        <v>29</v>
      </c>
      <c r="S3644" t="s">
        <v>17</v>
      </c>
      <c r="T3644" t="s">
        <v>1</v>
      </c>
      <c r="U3644">
        <v>37109</v>
      </c>
    </row>
    <row r="3645" spans="1:21" x14ac:dyDescent="0.3">
      <c r="A3645">
        <v>612796</v>
      </c>
      <c r="B3645" s="2">
        <v>41835.587754629632</v>
      </c>
      <c r="C3645" t="s">
        <v>32</v>
      </c>
      <c r="D3645" t="s">
        <v>28</v>
      </c>
      <c r="E3645" t="s">
        <v>20</v>
      </c>
      <c r="F3645" t="s">
        <v>1</v>
      </c>
      <c r="G3645">
        <v>36097</v>
      </c>
      <c r="O3645">
        <v>657548</v>
      </c>
      <c r="P3645" s="2">
        <v>41767.406087962961</v>
      </c>
      <c r="Q3645" t="s">
        <v>32</v>
      </c>
      <c r="R3645" t="s">
        <v>28</v>
      </c>
      <c r="S3645" t="s">
        <v>20</v>
      </c>
      <c r="T3645" t="s">
        <v>2</v>
      </c>
      <c r="U3645">
        <v>81692</v>
      </c>
    </row>
    <row r="3646" spans="1:21" x14ac:dyDescent="0.3">
      <c r="A3646">
        <v>220918</v>
      </c>
      <c r="B3646" s="2">
        <v>41835.588495370372</v>
      </c>
      <c r="C3646" t="s">
        <v>32</v>
      </c>
      <c r="D3646" t="s">
        <v>30</v>
      </c>
      <c r="E3646" t="s">
        <v>20</v>
      </c>
      <c r="F3646" t="s">
        <v>1</v>
      </c>
      <c r="G3646">
        <v>85690</v>
      </c>
      <c r="O3646">
        <v>476962</v>
      </c>
      <c r="P3646" s="2">
        <v>41779.565324074072</v>
      </c>
      <c r="Q3646" t="s">
        <v>32</v>
      </c>
      <c r="R3646" t="s">
        <v>28</v>
      </c>
      <c r="S3646" t="s">
        <v>20</v>
      </c>
      <c r="T3646" t="s">
        <v>2</v>
      </c>
      <c r="U3646">
        <v>27534</v>
      </c>
    </row>
    <row r="3647" spans="1:21" x14ac:dyDescent="0.3">
      <c r="A3647">
        <v>82002</v>
      </c>
      <c r="B3647" s="2">
        <v>41836.825740740744</v>
      </c>
      <c r="C3647" t="s">
        <v>32</v>
      </c>
      <c r="D3647" t="s">
        <v>28</v>
      </c>
      <c r="E3647" t="s">
        <v>20</v>
      </c>
      <c r="F3647" t="s">
        <v>1</v>
      </c>
      <c r="G3647">
        <v>31165</v>
      </c>
      <c r="O3647">
        <v>890605</v>
      </c>
      <c r="P3647" s="2">
        <v>41779.647673611114</v>
      </c>
      <c r="Q3647" t="s">
        <v>32</v>
      </c>
      <c r="R3647" t="s">
        <v>30</v>
      </c>
      <c r="S3647" t="s">
        <v>20</v>
      </c>
      <c r="T3647" t="s">
        <v>2</v>
      </c>
      <c r="U3647">
        <v>5895</v>
      </c>
    </row>
    <row r="3648" spans="1:21" x14ac:dyDescent="0.3">
      <c r="A3648">
        <v>220656</v>
      </c>
      <c r="B3648" s="2">
        <v>41796.746759259258</v>
      </c>
      <c r="C3648" t="s">
        <v>31</v>
      </c>
      <c r="D3648" t="s">
        <v>30</v>
      </c>
      <c r="E3648" t="s">
        <v>20</v>
      </c>
      <c r="F3648" t="s">
        <v>7</v>
      </c>
      <c r="G3648">
        <v>28224</v>
      </c>
      <c r="O3648">
        <v>455150</v>
      </c>
      <c r="P3648" s="2">
        <v>41786.751851851855</v>
      </c>
      <c r="Q3648" t="s">
        <v>32</v>
      </c>
      <c r="R3648" t="s">
        <v>28</v>
      </c>
      <c r="S3648" t="s">
        <v>20</v>
      </c>
      <c r="T3648" t="s">
        <v>2</v>
      </c>
      <c r="U3648">
        <v>56175</v>
      </c>
    </row>
    <row r="3649" spans="1:21" x14ac:dyDescent="0.3">
      <c r="A3649">
        <v>688724</v>
      </c>
      <c r="B3649" s="2">
        <v>41811.911307870374</v>
      </c>
      <c r="C3649" t="s">
        <v>32</v>
      </c>
      <c r="D3649" t="s">
        <v>28</v>
      </c>
      <c r="E3649" t="s">
        <v>20</v>
      </c>
      <c r="F3649" t="s">
        <v>7</v>
      </c>
      <c r="G3649">
        <v>13036</v>
      </c>
      <c r="O3649">
        <v>167454</v>
      </c>
      <c r="P3649" s="2">
        <v>41787.606180555558</v>
      </c>
      <c r="Q3649" t="s">
        <v>32</v>
      </c>
      <c r="R3649" t="s">
        <v>30</v>
      </c>
      <c r="S3649" t="s">
        <v>20</v>
      </c>
      <c r="T3649" t="s">
        <v>2</v>
      </c>
      <c r="U3649">
        <v>43164</v>
      </c>
    </row>
    <row r="3650" spans="1:21" x14ac:dyDescent="0.3">
      <c r="A3650">
        <v>893990</v>
      </c>
      <c r="B3650" s="2">
        <v>41811.911944444444</v>
      </c>
      <c r="C3650" t="s">
        <v>31</v>
      </c>
      <c r="D3650" t="s">
        <v>28</v>
      </c>
      <c r="E3650" t="s">
        <v>20</v>
      </c>
      <c r="F3650" t="s">
        <v>7</v>
      </c>
      <c r="G3650">
        <v>71044</v>
      </c>
      <c r="O3650">
        <v>179861</v>
      </c>
      <c r="P3650" s="2">
        <v>41795.379155092596</v>
      </c>
      <c r="Q3650" t="s">
        <v>32</v>
      </c>
      <c r="R3650" t="s">
        <v>28</v>
      </c>
      <c r="S3650" t="s">
        <v>20</v>
      </c>
      <c r="T3650" t="s">
        <v>2</v>
      </c>
      <c r="U3650">
        <v>81869</v>
      </c>
    </row>
    <row r="3651" spans="1:21" x14ac:dyDescent="0.3">
      <c r="A3651">
        <v>508655</v>
      </c>
      <c r="B3651" s="2">
        <v>41811.912534722222</v>
      </c>
      <c r="C3651" t="s">
        <v>32</v>
      </c>
      <c r="D3651" t="s">
        <v>30</v>
      </c>
      <c r="E3651" t="s">
        <v>20</v>
      </c>
      <c r="F3651" t="s">
        <v>7</v>
      </c>
      <c r="G3651">
        <v>52526</v>
      </c>
      <c r="O3651">
        <v>800429</v>
      </c>
      <c r="P3651" s="2">
        <v>41795.380023148151</v>
      </c>
      <c r="Q3651" t="s">
        <v>32</v>
      </c>
      <c r="R3651" t="s">
        <v>28</v>
      </c>
      <c r="S3651" t="s">
        <v>20</v>
      </c>
      <c r="T3651" t="s">
        <v>2</v>
      </c>
      <c r="U3651">
        <v>86270</v>
      </c>
    </row>
    <row r="3652" spans="1:21" x14ac:dyDescent="0.3">
      <c r="A3652">
        <v>465892</v>
      </c>
      <c r="B3652" s="2">
        <v>41811.912488425929</v>
      </c>
      <c r="C3652" t="s">
        <v>31</v>
      </c>
      <c r="D3652" t="s">
        <v>30</v>
      </c>
      <c r="E3652" t="s">
        <v>20</v>
      </c>
      <c r="F3652" t="s">
        <v>7</v>
      </c>
      <c r="G3652">
        <v>90091</v>
      </c>
      <c r="O3652">
        <v>922353</v>
      </c>
      <c r="P3652" s="2">
        <v>41765.232824074075</v>
      </c>
      <c r="Q3652" t="s">
        <v>32</v>
      </c>
      <c r="R3652" t="s">
        <v>28</v>
      </c>
      <c r="S3652" t="s">
        <v>20</v>
      </c>
      <c r="T3652" t="s">
        <v>5</v>
      </c>
      <c r="U3652">
        <v>48728</v>
      </c>
    </row>
    <row r="3653" spans="1:21" x14ac:dyDescent="0.3">
      <c r="A3653">
        <v>875078</v>
      </c>
      <c r="B3653" s="2">
        <v>41811.913402777776</v>
      </c>
      <c r="C3653" t="s">
        <v>31</v>
      </c>
      <c r="D3653" t="s">
        <v>30</v>
      </c>
      <c r="E3653" t="s">
        <v>20</v>
      </c>
      <c r="F3653" t="s">
        <v>7</v>
      </c>
      <c r="G3653">
        <v>45885</v>
      </c>
      <c r="O3653">
        <v>723896</v>
      </c>
      <c r="P3653" s="2">
        <v>41774.717650462961</v>
      </c>
      <c r="Q3653" t="s">
        <v>32</v>
      </c>
      <c r="R3653" t="s">
        <v>28</v>
      </c>
      <c r="S3653" t="s">
        <v>17</v>
      </c>
      <c r="T3653" t="s">
        <v>8</v>
      </c>
      <c r="U3653">
        <v>96709</v>
      </c>
    </row>
    <row r="3654" spans="1:21" x14ac:dyDescent="0.3">
      <c r="A3654">
        <v>131063</v>
      </c>
      <c r="B3654" s="2">
        <v>41811.914421296293</v>
      </c>
      <c r="C3654" t="s">
        <v>31</v>
      </c>
      <c r="D3654" t="s">
        <v>30</v>
      </c>
      <c r="E3654" t="s">
        <v>20</v>
      </c>
      <c r="F3654" t="s">
        <v>7</v>
      </c>
      <c r="G3654">
        <v>77873</v>
      </c>
      <c r="O3654">
        <v>318306</v>
      </c>
      <c r="P3654" s="2">
        <v>41774.721319444441</v>
      </c>
      <c r="Q3654" t="s">
        <v>32</v>
      </c>
      <c r="R3654" t="s">
        <v>30</v>
      </c>
      <c r="S3654" t="s">
        <v>17</v>
      </c>
      <c r="T3654" t="s">
        <v>8</v>
      </c>
      <c r="U3654">
        <v>60897</v>
      </c>
    </row>
    <row r="3655" spans="1:21" x14ac:dyDescent="0.3">
      <c r="A3655">
        <v>82215</v>
      </c>
      <c r="B3655" s="2">
        <v>41811.914166666669</v>
      </c>
      <c r="C3655" t="s">
        <v>32</v>
      </c>
      <c r="D3655" t="s">
        <v>30</v>
      </c>
      <c r="E3655" t="s">
        <v>20</v>
      </c>
      <c r="F3655" t="s">
        <v>7</v>
      </c>
      <c r="G3655">
        <v>86491</v>
      </c>
      <c r="O3655">
        <v>725251</v>
      </c>
      <c r="P3655" s="2">
        <v>41779.239050925928</v>
      </c>
      <c r="Q3655" t="s">
        <v>32</v>
      </c>
      <c r="R3655" t="s">
        <v>28</v>
      </c>
      <c r="S3655" t="s">
        <v>17</v>
      </c>
      <c r="T3655" t="s">
        <v>6</v>
      </c>
      <c r="U3655">
        <v>54623</v>
      </c>
    </row>
    <row r="3656" spans="1:21" x14ac:dyDescent="0.3">
      <c r="A3656">
        <v>23223</v>
      </c>
      <c r="B3656" s="2">
        <v>41848.398923611108</v>
      </c>
      <c r="C3656" t="s">
        <v>32</v>
      </c>
      <c r="D3656" t="s">
        <v>28</v>
      </c>
      <c r="E3656" t="s">
        <v>20</v>
      </c>
      <c r="F3656" t="s">
        <v>7</v>
      </c>
      <c r="G3656">
        <v>81439</v>
      </c>
      <c r="O3656">
        <v>760568</v>
      </c>
      <c r="P3656" s="2">
        <v>41779.242071759261</v>
      </c>
      <c r="Q3656" t="s">
        <v>32</v>
      </c>
      <c r="R3656" t="s">
        <v>28</v>
      </c>
      <c r="S3656" t="s">
        <v>17</v>
      </c>
      <c r="T3656" t="s">
        <v>6</v>
      </c>
      <c r="U3656">
        <v>50461</v>
      </c>
    </row>
    <row r="3657" spans="1:21" x14ac:dyDescent="0.3">
      <c r="A3657">
        <v>493696</v>
      </c>
      <c r="B3657" s="2">
        <v>41862.369884259257</v>
      </c>
      <c r="C3657" t="s">
        <v>31</v>
      </c>
      <c r="D3657" t="s">
        <v>28</v>
      </c>
      <c r="E3657" t="s">
        <v>20</v>
      </c>
      <c r="F3657" t="s">
        <v>7</v>
      </c>
      <c r="G3657">
        <v>28168</v>
      </c>
      <c r="O3657">
        <v>814037</v>
      </c>
      <c r="P3657" s="2">
        <v>41824.490034722221</v>
      </c>
      <c r="Q3657" t="s">
        <v>32</v>
      </c>
      <c r="R3657" t="s">
        <v>28</v>
      </c>
      <c r="S3657" t="s">
        <v>16</v>
      </c>
      <c r="T3657" t="s">
        <v>4</v>
      </c>
      <c r="U3657">
        <v>83704</v>
      </c>
    </row>
    <row r="3658" spans="1:21" x14ac:dyDescent="0.3">
      <c r="A3658">
        <v>90917</v>
      </c>
      <c r="B3658" s="2">
        <v>41841.397349537037</v>
      </c>
      <c r="C3658" t="s">
        <v>31</v>
      </c>
      <c r="D3658" t="s">
        <v>30</v>
      </c>
      <c r="E3658" t="s">
        <v>20</v>
      </c>
      <c r="F3658" t="s">
        <v>4</v>
      </c>
      <c r="G3658">
        <v>51580</v>
      </c>
      <c r="O3658">
        <v>131734</v>
      </c>
      <c r="P3658" s="2">
        <v>41783.819479166668</v>
      </c>
      <c r="Q3658" t="s">
        <v>32</v>
      </c>
      <c r="R3658" t="s">
        <v>28</v>
      </c>
      <c r="S3658" t="s">
        <v>17</v>
      </c>
      <c r="T3658" t="s">
        <v>2</v>
      </c>
      <c r="U3658">
        <v>21824</v>
      </c>
    </row>
    <row r="3659" spans="1:21" x14ac:dyDescent="0.3">
      <c r="A3659">
        <v>685934</v>
      </c>
      <c r="B3659" s="2">
        <v>41843.526597222219</v>
      </c>
      <c r="C3659" t="s">
        <v>31</v>
      </c>
      <c r="D3659" t="s">
        <v>28</v>
      </c>
      <c r="E3659" t="s">
        <v>17</v>
      </c>
      <c r="F3659" t="s">
        <v>6</v>
      </c>
      <c r="G3659">
        <v>63577</v>
      </c>
      <c r="O3659">
        <v>831661</v>
      </c>
      <c r="P3659" s="2">
        <v>41775.279178240744</v>
      </c>
      <c r="Q3659" t="s">
        <v>32</v>
      </c>
      <c r="R3659" t="s">
        <v>29</v>
      </c>
      <c r="S3659" t="s">
        <v>17</v>
      </c>
      <c r="T3659" t="s">
        <v>4</v>
      </c>
      <c r="U3659">
        <v>99617</v>
      </c>
    </row>
    <row r="3660" spans="1:21" x14ac:dyDescent="0.3">
      <c r="A3660">
        <v>233446</v>
      </c>
      <c r="B3660" s="2">
        <v>41765.440381944441</v>
      </c>
      <c r="C3660" t="s">
        <v>32</v>
      </c>
      <c r="D3660" t="s">
        <v>30</v>
      </c>
      <c r="E3660" t="s">
        <v>17</v>
      </c>
      <c r="F3660" t="s">
        <v>1</v>
      </c>
      <c r="G3660">
        <v>46708</v>
      </c>
      <c r="O3660">
        <v>841761</v>
      </c>
      <c r="P3660" s="2">
        <v>41778.393425925926</v>
      </c>
      <c r="Q3660" t="s">
        <v>32</v>
      </c>
      <c r="R3660" t="s">
        <v>28</v>
      </c>
      <c r="S3660" t="s">
        <v>17</v>
      </c>
      <c r="T3660" t="s">
        <v>4</v>
      </c>
      <c r="U3660">
        <v>98334</v>
      </c>
    </row>
    <row r="3661" spans="1:21" x14ac:dyDescent="0.3">
      <c r="A3661">
        <v>233095</v>
      </c>
      <c r="B3661" s="2">
        <v>41786.396689814814</v>
      </c>
      <c r="C3661" t="s">
        <v>31</v>
      </c>
      <c r="D3661" t="s">
        <v>28</v>
      </c>
      <c r="E3661" t="s">
        <v>17</v>
      </c>
      <c r="F3661" t="s">
        <v>1</v>
      </c>
      <c r="G3661">
        <v>57238</v>
      </c>
      <c r="O3661">
        <v>481379</v>
      </c>
      <c r="P3661" s="2">
        <v>41795.593032407407</v>
      </c>
      <c r="Q3661" t="s">
        <v>32</v>
      </c>
      <c r="R3661" t="s">
        <v>30</v>
      </c>
      <c r="S3661" t="s">
        <v>17</v>
      </c>
      <c r="T3661" t="s">
        <v>4</v>
      </c>
      <c r="U3661">
        <v>3819</v>
      </c>
    </row>
    <row r="3662" spans="1:21" x14ac:dyDescent="0.3">
      <c r="A3662">
        <v>62277</v>
      </c>
      <c r="B3662" s="2">
        <v>41821.032881944448</v>
      </c>
      <c r="C3662" t="s">
        <v>31</v>
      </c>
      <c r="D3662" t="s">
        <v>28</v>
      </c>
      <c r="E3662" t="s">
        <v>20</v>
      </c>
      <c r="F3662" t="s">
        <v>2</v>
      </c>
      <c r="G3662">
        <v>11906</v>
      </c>
      <c r="O3662">
        <v>618043</v>
      </c>
      <c r="P3662" s="2">
        <v>41795.59337962963</v>
      </c>
      <c r="Q3662" t="s">
        <v>32</v>
      </c>
      <c r="R3662" t="s">
        <v>28</v>
      </c>
      <c r="S3662" t="s">
        <v>17</v>
      </c>
      <c r="T3662" t="s">
        <v>4</v>
      </c>
      <c r="U3662">
        <v>70766</v>
      </c>
    </row>
    <row r="3663" spans="1:21" x14ac:dyDescent="0.3">
      <c r="A3663">
        <v>428368</v>
      </c>
      <c r="B3663" s="2">
        <v>41782.580613425926</v>
      </c>
      <c r="C3663" t="s">
        <v>32</v>
      </c>
      <c r="D3663" t="s">
        <v>30</v>
      </c>
      <c r="E3663" t="s">
        <v>20</v>
      </c>
      <c r="F3663" t="s">
        <v>2</v>
      </c>
      <c r="G3663">
        <v>38848</v>
      </c>
      <c r="O3663">
        <v>662128</v>
      </c>
      <c r="P3663" s="2">
        <v>41795.59070601852</v>
      </c>
      <c r="Q3663" t="s">
        <v>32</v>
      </c>
      <c r="R3663" t="s">
        <v>30</v>
      </c>
      <c r="S3663" t="s">
        <v>17</v>
      </c>
      <c r="T3663" t="s">
        <v>4</v>
      </c>
      <c r="U3663">
        <v>51254</v>
      </c>
    </row>
    <row r="3664" spans="1:21" x14ac:dyDescent="0.3">
      <c r="A3664">
        <v>106645</v>
      </c>
      <c r="B3664" s="2">
        <v>41773.739212962966</v>
      </c>
      <c r="C3664" t="s">
        <v>31</v>
      </c>
      <c r="D3664" t="s">
        <v>30</v>
      </c>
      <c r="E3664" t="s">
        <v>20</v>
      </c>
      <c r="F3664" t="s">
        <v>2</v>
      </c>
      <c r="G3664">
        <v>63329</v>
      </c>
      <c r="O3664">
        <v>794235</v>
      </c>
      <c r="P3664" s="2">
        <v>41801.522939814815</v>
      </c>
      <c r="Q3664" t="s">
        <v>32</v>
      </c>
      <c r="R3664" t="s">
        <v>30</v>
      </c>
      <c r="S3664" t="s">
        <v>17</v>
      </c>
      <c r="T3664" t="s">
        <v>4</v>
      </c>
      <c r="U3664">
        <v>11757</v>
      </c>
    </row>
    <row r="3665" spans="1:21" x14ac:dyDescent="0.3">
      <c r="A3665">
        <v>254722</v>
      </c>
      <c r="B3665" s="2">
        <v>41775.828958333332</v>
      </c>
      <c r="C3665" t="s">
        <v>32</v>
      </c>
      <c r="D3665" t="s">
        <v>28</v>
      </c>
      <c r="E3665" t="s">
        <v>20</v>
      </c>
      <c r="F3665" t="s">
        <v>2</v>
      </c>
      <c r="G3665">
        <v>1686</v>
      </c>
      <c r="O3665">
        <v>524784</v>
      </c>
      <c r="P3665" s="2">
        <v>41849.473715277774</v>
      </c>
      <c r="Q3665" t="s">
        <v>32</v>
      </c>
      <c r="R3665" t="s">
        <v>28</v>
      </c>
      <c r="S3665" t="s">
        <v>12</v>
      </c>
      <c r="T3665" t="s">
        <v>10</v>
      </c>
      <c r="U3665">
        <v>77879</v>
      </c>
    </row>
    <row r="3666" spans="1:21" x14ac:dyDescent="0.3">
      <c r="A3666">
        <v>267483</v>
      </c>
      <c r="B3666" s="2">
        <v>41775.829247685186</v>
      </c>
      <c r="C3666" t="s">
        <v>31</v>
      </c>
      <c r="D3666" t="s">
        <v>30</v>
      </c>
      <c r="E3666" t="s">
        <v>20</v>
      </c>
      <c r="F3666" t="s">
        <v>2</v>
      </c>
      <c r="G3666">
        <v>27000</v>
      </c>
      <c r="O3666">
        <v>957784</v>
      </c>
      <c r="P3666" s="2">
        <v>41856.419421296298</v>
      </c>
      <c r="Q3666" t="s">
        <v>32</v>
      </c>
      <c r="R3666" t="s">
        <v>28</v>
      </c>
      <c r="S3666" t="s">
        <v>12</v>
      </c>
      <c r="T3666" t="s">
        <v>10</v>
      </c>
      <c r="U3666">
        <v>19664</v>
      </c>
    </row>
    <row r="3667" spans="1:21" x14ac:dyDescent="0.3">
      <c r="A3667">
        <v>851416</v>
      </c>
      <c r="B3667" s="2">
        <v>41864.39739583333</v>
      </c>
      <c r="C3667" t="s">
        <v>31</v>
      </c>
      <c r="D3667" t="s">
        <v>29</v>
      </c>
      <c r="E3667" t="s">
        <v>20</v>
      </c>
      <c r="F3667" t="s">
        <v>2</v>
      </c>
      <c r="G3667">
        <v>90172</v>
      </c>
      <c r="O3667">
        <v>254807</v>
      </c>
      <c r="P3667" s="2">
        <v>41856.419710648152</v>
      </c>
      <c r="Q3667" t="s">
        <v>32</v>
      </c>
      <c r="R3667" t="s">
        <v>29</v>
      </c>
      <c r="S3667" t="s">
        <v>12</v>
      </c>
      <c r="T3667" t="s">
        <v>10</v>
      </c>
      <c r="U3667">
        <v>38517</v>
      </c>
    </row>
    <row r="3668" spans="1:21" x14ac:dyDescent="0.3">
      <c r="A3668">
        <v>593322</v>
      </c>
      <c r="B3668" s="2">
        <v>41873.198831018519</v>
      </c>
      <c r="C3668" t="s">
        <v>31</v>
      </c>
      <c r="D3668" t="s">
        <v>28</v>
      </c>
      <c r="E3668" t="s">
        <v>20</v>
      </c>
      <c r="F3668" t="s">
        <v>2</v>
      </c>
      <c r="G3668">
        <v>94846</v>
      </c>
      <c r="O3668">
        <v>824893</v>
      </c>
      <c r="P3668" s="2">
        <v>41760.56832175926</v>
      </c>
      <c r="Q3668" t="s">
        <v>32</v>
      </c>
      <c r="R3668" t="s">
        <v>28</v>
      </c>
      <c r="S3668" t="s">
        <v>17</v>
      </c>
      <c r="T3668" t="s">
        <v>2</v>
      </c>
      <c r="U3668">
        <v>28134</v>
      </c>
    </row>
    <row r="3669" spans="1:21" x14ac:dyDescent="0.3">
      <c r="A3669">
        <v>755633</v>
      </c>
      <c r="B3669" s="2">
        <v>41873.200023148151</v>
      </c>
      <c r="C3669" t="s">
        <v>31</v>
      </c>
      <c r="D3669" t="s">
        <v>30</v>
      </c>
      <c r="E3669" t="s">
        <v>20</v>
      </c>
      <c r="F3669" t="s">
        <v>2</v>
      </c>
      <c r="G3669">
        <v>87873</v>
      </c>
      <c r="O3669">
        <v>89108</v>
      </c>
      <c r="P3669" s="2">
        <v>41760.566099537034</v>
      </c>
      <c r="Q3669" t="s">
        <v>32</v>
      </c>
      <c r="R3669" t="s">
        <v>29</v>
      </c>
      <c r="S3669" t="s">
        <v>17</v>
      </c>
      <c r="T3669" t="s">
        <v>2</v>
      </c>
      <c r="U3669">
        <v>33139</v>
      </c>
    </row>
    <row r="3670" spans="1:21" x14ac:dyDescent="0.3">
      <c r="A3670">
        <v>286810</v>
      </c>
      <c r="B3670" s="2">
        <v>41873.200520833336</v>
      </c>
      <c r="C3670" t="s">
        <v>32</v>
      </c>
      <c r="D3670" t="s">
        <v>28</v>
      </c>
      <c r="E3670" t="s">
        <v>20</v>
      </c>
      <c r="F3670" t="s">
        <v>2</v>
      </c>
      <c r="G3670">
        <v>68890</v>
      </c>
      <c r="O3670">
        <v>608559</v>
      </c>
      <c r="P3670" s="2">
        <v>41761.688043981485</v>
      </c>
      <c r="Q3670" t="s">
        <v>32</v>
      </c>
      <c r="R3670" t="s">
        <v>28</v>
      </c>
      <c r="S3670" t="s">
        <v>17</v>
      </c>
      <c r="T3670" t="s">
        <v>2</v>
      </c>
      <c r="U3670">
        <v>4981</v>
      </c>
    </row>
    <row r="3671" spans="1:21" x14ac:dyDescent="0.3">
      <c r="A3671">
        <v>272792</v>
      </c>
      <c r="B3671" s="2">
        <v>41874.404756944445</v>
      </c>
      <c r="C3671" t="s">
        <v>32</v>
      </c>
      <c r="D3671" t="s">
        <v>30</v>
      </c>
      <c r="E3671" t="s">
        <v>20</v>
      </c>
      <c r="F3671" t="s">
        <v>2</v>
      </c>
      <c r="G3671">
        <v>51993</v>
      </c>
      <c r="O3671">
        <v>268296</v>
      </c>
      <c r="P3671" s="2">
        <v>41768.416331018518</v>
      </c>
      <c r="Q3671" t="s">
        <v>32</v>
      </c>
      <c r="R3671" t="s">
        <v>28</v>
      </c>
      <c r="S3671" t="s">
        <v>17</v>
      </c>
      <c r="T3671" t="s">
        <v>2</v>
      </c>
      <c r="U3671">
        <v>17266</v>
      </c>
    </row>
    <row r="3672" spans="1:21" x14ac:dyDescent="0.3">
      <c r="A3672">
        <v>231924</v>
      </c>
      <c r="B3672" s="2">
        <v>41874.4062962963</v>
      </c>
      <c r="C3672" t="s">
        <v>32</v>
      </c>
      <c r="D3672" t="s">
        <v>30</v>
      </c>
      <c r="E3672" t="s">
        <v>20</v>
      </c>
      <c r="F3672" t="s">
        <v>2</v>
      </c>
      <c r="G3672">
        <v>89458</v>
      </c>
      <c r="O3672">
        <v>825656</v>
      </c>
      <c r="P3672" s="2">
        <v>41769.598020833335</v>
      </c>
      <c r="Q3672" t="s">
        <v>32</v>
      </c>
      <c r="R3672" t="s">
        <v>28</v>
      </c>
      <c r="S3672" t="s">
        <v>17</v>
      </c>
      <c r="T3672" t="s">
        <v>4</v>
      </c>
      <c r="U3672">
        <v>65891</v>
      </c>
    </row>
    <row r="3673" spans="1:21" x14ac:dyDescent="0.3">
      <c r="A3673">
        <v>522338</v>
      </c>
      <c r="B3673" s="2">
        <v>41881.655960648146</v>
      </c>
      <c r="C3673" t="s">
        <v>32</v>
      </c>
      <c r="D3673" t="s">
        <v>30</v>
      </c>
      <c r="E3673" t="s">
        <v>20</v>
      </c>
      <c r="F3673" t="s">
        <v>2</v>
      </c>
      <c r="G3673">
        <v>44529</v>
      </c>
      <c r="O3673">
        <v>551379</v>
      </c>
      <c r="P3673" s="2">
        <v>41769.598692129628</v>
      </c>
      <c r="Q3673" t="s">
        <v>32</v>
      </c>
      <c r="R3673" t="s">
        <v>28</v>
      </c>
      <c r="S3673" t="s">
        <v>17</v>
      </c>
      <c r="T3673" t="s">
        <v>4</v>
      </c>
      <c r="U3673">
        <v>77830</v>
      </c>
    </row>
    <row r="3674" spans="1:21" x14ac:dyDescent="0.3">
      <c r="A3674">
        <v>840292</v>
      </c>
      <c r="B3674" s="2">
        <v>41836.398055555554</v>
      </c>
      <c r="C3674" t="s">
        <v>31</v>
      </c>
      <c r="D3674" t="s">
        <v>30</v>
      </c>
      <c r="E3674" t="s">
        <v>20</v>
      </c>
      <c r="F3674" t="s">
        <v>10</v>
      </c>
      <c r="G3674">
        <v>65419</v>
      </c>
      <c r="O3674">
        <v>737409</v>
      </c>
      <c r="P3674" s="2">
        <v>41769.599502314813</v>
      </c>
      <c r="Q3674" t="s">
        <v>32</v>
      </c>
      <c r="R3674" t="s">
        <v>28</v>
      </c>
      <c r="S3674" t="s">
        <v>17</v>
      </c>
      <c r="T3674" t="s">
        <v>4</v>
      </c>
      <c r="U3674">
        <v>47739</v>
      </c>
    </row>
    <row r="3675" spans="1:21" x14ac:dyDescent="0.3">
      <c r="A3675">
        <v>662487</v>
      </c>
      <c r="B3675" s="2">
        <v>41780.396921296298</v>
      </c>
      <c r="C3675" t="s">
        <v>32</v>
      </c>
      <c r="D3675" t="s">
        <v>28</v>
      </c>
      <c r="E3675" t="s">
        <v>17</v>
      </c>
      <c r="F3675" t="s">
        <v>10</v>
      </c>
      <c r="G3675">
        <v>80916</v>
      </c>
      <c r="O3675">
        <v>212110</v>
      </c>
      <c r="P3675" s="2">
        <v>41769.599803240744</v>
      </c>
      <c r="Q3675" t="s">
        <v>32</v>
      </c>
      <c r="R3675" t="s">
        <v>28</v>
      </c>
      <c r="S3675" t="s">
        <v>17</v>
      </c>
      <c r="T3675" t="s">
        <v>4</v>
      </c>
      <c r="U3675">
        <v>84096</v>
      </c>
    </row>
    <row r="3676" spans="1:21" x14ac:dyDescent="0.3">
      <c r="A3676">
        <v>131773</v>
      </c>
      <c r="B3676" s="2">
        <v>41810.561585648145</v>
      </c>
      <c r="C3676" t="s">
        <v>31</v>
      </c>
      <c r="D3676" t="s">
        <v>28</v>
      </c>
      <c r="E3676" t="s">
        <v>17</v>
      </c>
      <c r="F3676" t="s">
        <v>10</v>
      </c>
      <c r="G3676">
        <v>69933</v>
      </c>
      <c r="O3676">
        <v>475564</v>
      </c>
      <c r="P3676" s="2">
        <v>41782.293206018519</v>
      </c>
      <c r="Q3676" t="s">
        <v>32</v>
      </c>
      <c r="R3676" t="s">
        <v>28</v>
      </c>
      <c r="S3676" t="s">
        <v>20</v>
      </c>
      <c r="T3676" t="s">
        <v>8</v>
      </c>
      <c r="U3676">
        <v>99397</v>
      </c>
    </row>
    <row r="3677" spans="1:21" x14ac:dyDescent="0.3">
      <c r="A3677">
        <v>830960</v>
      </c>
      <c r="B3677" s="2">
        <v>41831.397534722222</v>
      </c>
      <c r="C3677" t="s">
        <v>31</v>
      </c>
      <c r="D3677" t="s">
        <v>29</v>
      </c>
      <c r="E3677" t="s">
        <v>17</v>
      </c>
      <c r="F3677" t="s">
        <v>10</v>
      </c>
      <c r="G3677">
        <v>80857</v>
      </c>
      <c r="O3677">
        <v>946421</v>
      </c>
      <c r="P3677" s="2">
        <v>41767.729039351849</v>
      </c>
      <c r="Q3677" t="s">
        <v>32</v>
      </c>
      <c r="R3677" t="s">
        <v>30</v>
      </c>
      <c r="S3677" t="s">
        <v>17</v>
      </c>
      <c r="T3677" t="s">
        <v>8</v>
      </c>
      <c r="U3677">
        <v>29769</v>
      </c>
    </row>
    <row r="3678" spans="1:21" x14ac:dyDescent="0.3">
      <c r="A3678">
        <v>803879</v>
      </c>
      <c r="B3678" s="2">
        <v>41870.717546296299</v>
      </c>
      <c r="C3678" t="s">
        <v>32</v>
      </c>
      <c r="D3678" t="s">
        <v>28</v>
      </c>
      <c r="E3678" t="s">
        <v>14</v>
      </c>
      <c r="F3678" t="s">
        <v>8</v>
      </c>
      <c r="G3678">
        <v>59043</v>
      </c>
      <c r="O3678">
        <v>464009</v>
      </c>
      <c r="P3678" s="2">
        <v>41788.721018518518</v>
      </c>
      <c r="Q3678" t="s">
        <v>32</v>
      </c>
      <c r="R3678" t="s">
        <v>28</v>
      </c>
      <c r="S3678" t="s">
        <v>17</v>
      </c>
      <c r="T3678" t="s">
        <v>8</v>
      </c>
      <c r="U3678">
        <v>58049</v>
      </c>
    </row>
    <row r="3679" spans="1:21" x14ac:dyDescent="0.3">
      <c r="A3679">
        <v>926957</v>
      </c>
      <c r="B3679" s="2">
        <v>41775.747870370367</v>
      </c>
      <c r="C3679" t="s">
        <v>32</v>
      </c>
      <c r="D3679" t="s">
        <v>28</v>
      </c>
      <c r="E3679" t="s">
        <v>17</v>
      </c>
      <c r="F3679" t="s">
        <v>8</v>
      </c>
      <c r="G3679">
        <v>66430</v>
      </c>
      <c r="O3679">
        <v>150983</v>
      </c>
      <c r="P3679" s="2">
        <v>41863.91578703704</v>
      </c>
      <c r="Q3679" t="s">
        <v>32</v>
      </c>
      <c r="R3679" t="s">
        <v>30</v>
      </c>
      <c r="S3679" t="s">
        <v>13</v>
      </c>
      <c r="T3679" t="s">
        <v>2</v>
      </c>
      <c r="U3679">
        <v>33907</v>
      </c>
    </row>
    <row r="3680" spans="1:21" x14ac:dyDescent="0.3">
      <c r="A3680">
        <v>818752</v>
      </c>
      <c r="B3680" s="2">
        <v>41781.777974537035</v>
      </c>
      <c r="C3680" t="s">
        <v>32</v>
      </c>
      <c r="D3680" t="s">
        <v>30</v>
      </c>
      <c r="E3680" t="s">
        <v>17</v>
      </c>
      <c r="F3680" t="s">
        <v>4</v>
      </c>
      <c r="G3680">
        <v>59012</v>
      </c>
      <c r="O3680">
        <v>245279</v>
      </c>
      <c r="P3680" s="2">
        <v>41869.728159722225</v>
      </c>
      <c r="Q3680" t="s">
        <v>32</v>
      </c>
      <c r="R3680" t="s">
        <v>30</v>
      </c>
      <c r="S3680" t="s">
        <v>13</v>
      </c>
      <c r="T3680" t="s">
        <v>2</v>
      </c>
      <c r="U3680">
        <v>52322</v>
      </c>
    </row>
    <row r="3681" spans="1:21" x14ac:dyDescent="0.3">
      <c r="A3681">
        <v>554427</v>
      </c>
      <c r="B3681" s="2">
        <v>41781.778356481482</v>
      </c>
      <c r="C3681" t="s">
        <v>32</v>
      </c>
      <c r="D3681" t="s">
        <v>28</v>
      </c>
      <c r="E3681" t="s">
        <v>17</v>
      </c>
      <c r="F3681" t="s">
        <v>4</v>
      </c>
      <c r="G3681">
        <v>5107</v>
      </c>
      <c r="O3681">
        <v>537509</v>
      </c>
      <c r="P3681" s="2">
        <v>41829.533541666664</v>
      </c>
      <c r="Q3681" t="s">
        <v>32</v>
      </c>
      <c r="R3681" t="s">
        <v>28</v>
      </c>
      <c r="S3681" t="s">
        <v>17</v>
      </c>
      <c r="T3681" t="s">
        <v>6</v>
      </c>
      <c r="U3681">
        <v>42224</v>
      </c>
    </row>
    <row r="3682" spans="1:21" x14ac:dyDescent="0.3">
      <c r="A3682">
        <v>281882</v>
      </c>
      <c r="B3682" s="2">
        <v>41781.778622685182</v>
      </c>
      <c r="C3682" t="s">
        <v>31</v>
      </c>
      <c r="D3682" t="s">
        <v>30</v>
      </c>
      <c r="E3682" t="s">
        <v>17</v>
      </c>
      <c r="F3682" t="s">
        <v>4</v>
      </c>
      <c r="G3682">
        <v>99408</v>
      </c>
      <c r="O3682">
        <v>243956</v>
      </c>
      <c r="P3682" s="2">
        <v>41769.776967592596</v>
      </c>
      <c r="Q3682" t="s">
        <v>32</v>
      </c>
      <c r="R3682" t="s">
        <v>28</v>
      </c>
      <c r="S3682" t="s">
        <v>17</v>
      </c>
      <c r="T3682" t="s">
        <v>7</v>
      </c>
      <c r="U3682">
        <v>4665</v>
      </c>
    </row>
    <row r="3683" spans="1:21" x14ac:dyDescent="0.3">
      <c r="A3683">
        <v>262806</v>
      </c>
      <c r="B3683" s="2">
        <v>41781.777916666666</v>
      </c>
      <c r="C3683" t="s">
        <v>32</v>
      </c>
      <c r="D3683" t="s">
        <v>29</v>
      </c>
      <c r="E3683" t="s">
        <v>17</v>
      </c>
      <c r="F3683" t="s">
        <v>4</v>
      </c>
      <c r="G3683">
        <v>87327</v>
      </c>
      <c r="O3683">
        <v>276185</v>
      </c>
      <c r="P3683" s="2">
        <v>41858.75068287037</v>
      </c>
      <c r="Q3683" t="s">
        <v>32</v>
      </c>
      <c r="R3683" t="s">
        <v>30</v>
      </c>
      <c r="S3683" t="s">
        <v>17</v>
      </c>
      <c r="T3683" t="s">
        <v>6</v>
      </c>
      <c r="U3683">
        <v>23966</v>
      </c>
    </row>
    <row r="3684" spans="1:21" x14ac:dyDescent="0.3">
      <c r="A3684">
        <v>691563</v>
      </c>
      <c r="B3684" s="2">
        <v>41816.396932870368</v>
      </c>
      <c r="C3684" t="s">
        <v>32</v>
      </c>
      <c r="D3684" t="s">
        <v>28</v>
      </c>
      <c r="E3684" t="s">
        <v>17</v>
      </c>
      <c r="F3684" t="s">
        <v>4</v>
      </c>
      <c r="G3684">
        <v>68344</v>
      </c>
      <c r="O3684">
        <v>758805</v>
      </c>
      <c r="P3684" s="2">
        <v>41864.730405092596</v>
      </c>
      <c r="Q3684" t="s">
        <v>32</v>
      </c>
      <c r="R3684" t="s">
        <v>28</v>
      </c>
      <c r="S3684" t="s">
        <v>17</v>
      </c>
      <c r="T3684" t="s">
        <v>6</v>
      </c>
      <c r="U3684">
        <v>93138</v>
      </c>
    </row>
    <row r="3685" spans="1:21" x14ac:dyDescent="0.3">
      <c r="A3685">
        <v>42630</v>
      </c>
      <c r="B3685" s="2">
        <v>41830.397280092591</v>
      </c>
      <c r="C3685" t="s">
        <v>31</v>
      </c>
      <c r="D3685" t="s">
        <v>28</v>
      </c>
      <c r="E3685" t="s">
        <v>17</v>
      </c>
      <c r="F3685" t="s">
        <v>4</v>
      </c>
      <c r="G3685">
        <v>7149</v>
      </c>
      <c r="O3685">
        <v>919971</v>
      </c>
      <c r="P3685" s="2">
        <v>41764.072442129633</v>
      </c>
      <c r="Q3685" t="s">
        <v>32</v>
      </c>
      <c r="R3685" t="s">
        <v>28</v>
      </c>
      <c r="S3685" t="s">
        <v>18</v>
      </c>
      <c r="T3685" t="s">
        <v>2</v>
      </c>
      <c r="U3685">
        <v>19763</v>
      </c>
    </row>
    <row r="3686" spans="1:21" x14ac:dyDescent="0.3">
      <c r="A3686">
        <v>145654</v>
      </c>
      <c r="B3686" s="2">
        <v>41802.397534722222</v>
      </c>
      <c r="C3686" t="s">
        <v>32</v>
      </c>
      <c r="D3686" t="s">
        <v>30</v>
      </c>
      <c r="E3686" t="s">
        <v>20</v>
      </c>
      <c r="F3686" t="s">
        <v>4</v>
      </c>
      <c r="G3686">
        <v>79265</v>
      </c>
      <c r="O3686">
        <v>169443</v>
      </c>
      <c r="P3686" s="2">
        <v>41764.074444444443</v>
      </c>
      <c r="Q3686" t="s">
        <v>32</v>
      </c>
      <c r="R3686" t="s">
        <v>30</v>
      </c>
      <c r="S3686" t="s">
        <v>18</v>
      </c>
      <c r="T3686" t="s">
        <v>2</v>
      </c>
      <c r="U3686">
        <v>59744</v>
      </c>
    </row>
    <row r="3687" spans="1:21" x14ac:dyDescent="0.3">
      <c r="A3687">
        <v>450068</v>
      </c>
      <c r="B3687" s="2">
        <v>41849.660370370373</v>
      </c>
      <c r="C3687" t="s">
        <v>32</v>
      </c>
      <c r="D3687" t="s">
        <v>28</v>
      </c>
      <c r="E3687" t="s">
        <v>20</v>
      </c>
      <c r="F3687" t="s">
        <v>6</v>
      </c>
      <c r="G3687">
        <v>98599</v>
      </c>
      <c r="O3687">
        <v>646392</v>
      </c>
      <c r="P3687" s="2">
        <v>41786.411793981482</v>
      </c>
      <c r="Q3687" t="s">
        <v>32</v>
      </c>
      <c r="R3687" t="s">
        <v>29</v>
      </c>
      <c r="S3687" t="s">
        <v>20</v>
      </c>
      <c r="T3687" t="s">
        <v>1</v>
      </c>
      <c r="U3687">
        <v>51564</v>
      </c>
    </row>
    <row r="3688" spans="1:21" x14ac:dyDescent="0.3">
      <c r="A3688">
        <v>991377</v>
      </c>
      <c r="B3688" s="2">
        <v>41790.760787037034</v>
      </c>
      <c r="C3688" t="s">
        <v>32</v>
      </c>
      <c r="D3688" t="s">
        <v>28</v>
      </c>
      <c r="E3688" t="s">
        <v>12</v>
      </c>
      <c r="F3688" t="s">
        <v>7</v>
      </c>
      <c r="G3688">
        <v>5776</v>
      </c>
      <c r="O3688">
        <v>273066</v>
      </c>
      <c r="P3688" s="2">
        <v>41813.730185185188</v>
      </c>
      <c r="Q3688" t="s">
        <v>32</v>
      </c>
      <c r="R3688" t="s">
        <v>30</v>
      </c>
      <c r="S3688" t="s">
        <v>17</v>
      </c>
      <c r="T3688" t="s">
        <v>10</v>
      </c>
      <c r="U3688">
        <v>61824</v>
      </c>
    </row>
    <row r="3689" spans="1:21" x14ac:dyDescent="0.3">
      <c r="A3689">
        <v>972418</v>
      </c>
      <c r="B3689" s="2">
        <v>41838.398449074077</v>
      </c>
      <c r="C3689" t="s">
        <v>32</v>
      </c>
      <c r="D3689" t="s">
        <v>28</v>
      </c>
      <c r="E3689" t="s">
        <v>12</v>
      </c>
      <c r="F3689" t="s">
        <v>10</v>
      </c>
      <c r="G3689">
        <v>17920</v>
      </c>
      <c r="O3689">
        <v>562353</v>
      </c>
      <c r="P3689" s="2">
        <v>41760.40693287037</v>
      </c>
      <c r="Q3689" t="s">
        <v>32</v>
      </c>
      <c r="R3689" t="s">
        <v>30</v>
      </c>
      <c r="S3689" t="s">
        <v>19</v>
      </c>
      <c r="T3689" t="s">
        <v>4</v>
      </c>
      <c r="U3689">
        <v>99745</v>
      </c>
    </row>
    <row r="3690" spans="1:21" x14ac:dyDescent="0.3">
      <c r="A3690">
        <v>758770</v>
      </c>
      <c r="B3690" s="2">
        <v>41865.71125</v>
      </c>
      <c r="C3690" t="s">
        <v>32</v>
      </c>
      <c r="D3690" t="s">
        <v>28</v>
      </c>
      <c r="E3690" t="s">
        <v>12</v>
      </c>
      <c r="F3690" t="s">
        <v>10</v>
      </c>
      <c r="G3690">
        <v>26390</v>
      </c>
      <c r="O3690">
        <v>375556</v>
      </c>
      <c r="P3690" s="2">
        <v>41760.407187500001</v>
      </c>
      <c r="Q3690" t="s">
        <v>32</v>
      </c>
      <c r="R3690" t="s">
        <v>30</v>
      </c>
      <c r="S3690" t="s">
        <v>19</v>
      </c>
      <c r="T3690" t="s">
        <v>4</v>
      </c>
      <c r="U3690">
        <v>81434</v>
      </c>
    </row>
    <row r="3691" spans="1:21" x14ac:dyDescent="0.3">
      <c r="A3691">
        <v>339709</v>
      </c>
      <c r="B3691" s="2">
        <v>41865.711909722224</v>
      </c>
      <c r="C3691" t="s">
        <v>32</v>
      </c>
      <c r="D3691" t="s">
        <v>28</v>
      </c>
      <c r="E3691" t="s">
        <v>12</v>
      </c>
      <c r="F3691" t="s">
        <v>10</v>
      </c>
      <c r="G3691">
        <v>41454</v>
      </c>
      <c r="O3691">
        <v>719895</v>
      </c>
      <c r="P3691" s="2">
        <v>41760.407800925925</v>
      </c>
      <c r="Q3691" t="s">
        <v>32</v>
      </c>
      <c r="R3691" t="s">
        <v>30</v>
      </c>
      <c r="S3691" t="s">
        <v>19</v>
      </c>
      <c r="T3691" t="s">
        <v>4</v>
      </c>
      <c r="U3691">
        <v>86399</v>
      </c>
    </row>
    <row r="3692" spans="1:21" x14ac:dyDescent="0.3">
      <c r="A3692">
        <v>665151</v>
      </c>
      <c r="B3692" s="2">
        <v>41778.396979166668</v>
      </c>
      <c r="C3692" t="s">
        <v>32</v>
      </c>
      <c r="D3692" t="s">
        <v>28</v>
      </c>
      <c r="E3692" t="s">
        <v>20</v>
      </c>
      <c r="F3692" t="s">
        <v>8</v>
      </c>
      <c r="G3692">
        <v>57695</v>
      </c>
      <c r="O3692">
        <v>422222</v>
      </c>
      <c r="P3692" s="2">
        <v>41772.619733796295</v>
      </c>
      <c r="Q3692" t="s">
        <v>32</v>
      </c>
      <c r="R3692" t="s">
        <v>30</v>
      </c>
      <c r="S3692" t="s">
        <v>19</v>
      </c>
      <c r="T3692" t="s">
        <v>2</v>
      </c>
      <c r="U3692">
        <v>95521</v>
      </c>
    </row>
    <row r="3693" spans="1:21" x14ac:dyDescent="0.3">
      <c r="A3693">
        <v>425591</v>
      </c>
      <c r="B3693" s="2">
        <v>41778.398043981484</v>
      </c>
      <c r="C3693" t="s">
        <v>31</v>
      </c>
      <c r="D3693" t="s">
        <v>28</v>
      </c>
      <c r="E3693" t="s">
        <v>20</v>
      </c>
      <c r="F3693" t="s">
        <v>8</v>
      </c>
      <c r="G3693">
        <v>52882</v>
      </c>
      <c r="O3693">
        <v>464899</v>
      </c>
      <c r="P3693" s="2">
        <v>41773.498124999998</v>
      </c>
      <c r="Q3693" t="s">
        <v>32</v>
      </c>
      <c r="R3693" t="s">
        <v>30</v>
      </c>
      <c r="S3693" t="s">
        <v>19</v>
      </c>
      <c r="T3693" t="s">
        <v>4</v>
      </c>
      <c r="U3693">
        <v>1022</v>
      </c>
    </row>
    <row r="3694" spans="1:21" x14ac:dyDescent="0.3">
      <c r="A3694">
        <v>918977</v>
      </c>
      <c r="B3694" s="2">
        <v>41778.398495370369</v>
      </c>
      <c r="C3694" t="s">
        <v>32</v>
      </c>
      <c r="D3694" t="s">
        <v>28</v>
      </c>
      <c r="E3694" t="s">
        <v>20</v>
      </c>
      <c r="F3694" t="s">
        <v>8</v>
      </c>
      <c r="G3694">
        <v>61359</v>
      </c>
      <c r="O3694">
        <v>603672</v>
      </c>
      <c r="P3694" s="2">
        <v>41767.343854166669</v>
      </c>
      <c r="Q3694" t="s">
        <v>32</v>
      </c>
      <c r="R3694" t="s">
        <v>28</v>
      </c>
      <c r="S3694" t="s">
        <v>17</v>
      </c>
      <c r="T3694" t="s">
        <v>2</v>
      </c>
      <c r="U3694">
        <v>25843</v>
      </c>
    </row>
    <row r="3695" spans="1:21" x14ac:dyDescent="0.3">
      <c r="A3695">
        <v>91761</v>
      </c>
      <c r="B3695" s="2">
        <v>41803.792766203704</v>
      </c>
      <c r="C3695" t="s">
        <v>31</v>
      </c>
      <c r="D3695" t="s">
        <v>30</v>
      </c>
      <c r="E3695" t="s">
        <v>20</v>
      </c>
      <c r="F3695" t="s">
        <v>8</v>
      </c>
      <c r="G3695">
        <v>83626</v>
      </c>
      <c r="O3695">
        <v>480487</v>
      </c>
      <c r="P3695" s="2">
        <v>41767.346342592595</v>
      </c>
      <c r="Q3695" t="s">
        <v>32</v>
      </c>
      <c r="R3695" t="s">
        <v>30</v>
      </c>
      <c r="S3695" t="s">
        <v>17</v>
      </c>
      <c r="T3695" t="s">
        <v>2</v>
      </c>
      <c r="U3695">
        <v>77827</v>
      </c>
    </row>
    <row r="3696" spans="1:21" x14ac:dyDescent="0.3">
      <c r="A3696">
        <v>59571</v>
      </c>
      <c r="B3696" s="2">
        <v>41803.795034722221</v>
      </c>
      <c r="C3696" t="s">
        <v>32</v>
      </c>
      <c r="D3696" t="s">
        <v>30</v>
      </c>
      <c r="E3696" t="s">
        <v>20</v>
      </c>
      <c r="F3696" t="s">
        <v>8</v>
      </c>
      <c r="G3696">
        <v>44515</v>
      </c>
      <c r="O3696">
        <v>186971</v>
      </c>
      <c r="P3696" s="2">
        <v>41768.383506944447</v>
      </c>
      <c r="Q3696" t="s">
        <v>32</v>
      </c>
      <c r="R3696" t="s">
        <v>30</v>
      </c>
      <c r="S3696" t="s">
        <v>17</v>
      </c>
      <c r="T3696" t="s">
        <v>2</v>
      </c>
      <c r="U3696">
        <v>26211</v>
      </c>
    </row>
    <row r="3697" spans="1:21" x14ac:dyDescent="0.3">
      <c r="A3697">
        <v>763575</v>
      </c>
      <c r="B3697" s="2">
        <v>41794.697974537034</v>
      </c>
      <c r="C3697" t="s">
        <v>32</v>
      </c>
      <c r="D3697" t="s">
        <v>28</v>
      </c>
      <c r="E3697" t="s">
        <v>20</v>
      </c>
      <c r="F3697" t="s">
        <v>5</v>
      </c>
      <c r="G3697">
        <v>79839</v>
      </c>
      <c r="O3697">
        <v>703792</v>
      </c>
      <c r="P3697" s="2">
        <v>41825.410567129627</v>
      </c>
      <c r="Q3697" t="s">
        <v>32</v>
      </c>
      <c r="R3697" t="s">
        <v>28</v>
      </c>
      <c r="S3697" t="s">
        <v>12</v>
      </c>
      <c r="T3697" t="s">
        <v>2</v>
      </c>
      <c r="U3697">
        <v>13696</v>
      </c>
    </row>
    <row r="3698" spans="1:21" x14ac:dyDescent="0.3">
      <c r="A3698">
        <v>907089</v>
      </c>
      <c r="B3698" s="2">
        <v>41797.774548611109</v>
      </c>
      <c r="C3698" t="s">
        <v>32</v>
      </c>
      <c r="D3698" t="s">
        <v>28</v>
      </c>
      <c r="E3698" t="s">
        <v>20</v>
      </c>
      <c r="F3698" t="s">
        <v>10</v>
      </c>
      <c r="G3698">
        <v>4882</v>
      </c>
      <c r="O3698">
        <v>600570</v>
      </c>
      <c r="P3698" s="2">
        <v>41832.700949074075</v>
      </c>
      <c r="Q3698" t="s">
        <v>32</v>
      </c>
      <c r="R3698" t="s">
        <v>30</v>
      </c>
      <c r="S3698" t="s">
        <v>13</v>
      </c>
      <c r="T3698" t="s">
        <v>2</v>
      </c>
      <c r="U3698">
        <v>5841</v>
      </c>
    </row>
    <row r="3699" spans="1:21" x14ac:dyDescent="0.3">
      <c r="A3699">
        <v>327925</v>
      </c>
      <c r="B3699" s="2">
        <v>41812.664293981485</v>
      </c>
      <c r="C3699" t="s">
        <v>32</v>
      </c>
      <c r="D3699" t="s">
        <v>29</v>
      </c>
      <c r="E3699" t="s">
        <v>20</v>
      </c>
      <c r="F3699" t="s">
        <v>10</v>
      </c>
      <c r="G3699">
        <v>85704</v>
      </c>
      <c r="O3699">
        <v>209973</v>
      </c>
      <c r="P3699" s="2">
        <v>41832.701516203706</v>
      </c>
      <c r="Q3699" t="s">
        <v>32</v>
      </c>
      <c r="R3699" t="s">
        <v>29</v>
      </c>
      <c r="S3699" t="s">
        <v>13</v>
      </c>
      <c r="T3699" t="s">
        <v>2</v>
      </c>
      <c r="U3699">
        <v>7439</v>
      </c>
    </row>
    <row r="3700" spans="1:21" x14ac:dyDescent="0.3">
      <c r="A3700">
        <v>828285</v>
      </c>
      <c r="B3700" s="2">
        <v>41822.724560185183</v>
      </c>
      <c r="C3700" t="s">
        <v>32</v>
      </c>
      <c r="D3700" t="s">
        <v>28</v>
      </c>
      <c r="E3700" t="s">
        <v>20</v>
      </c>
      <c r="F3700" t="s">
        <v>10</v>
      </c>
      <c r="G3700">
        <v>24144</v>
      </c>
      <c r="O3700">
        <v>525836</v>
      </c>
      <c r="P3700" s="2">
        <v>41873.707685185182</v>
      </c>
      <c r="Q3700" t="s">
        <v>32</v>
      </c>
      <c r="R3700" t="s">
        <v>28</v>
      </c>
      <c r="S3700" t="s">
        <v>20</v>
      </c>
      <c r="T3700" t="s">
        <v>10</v>
      </c>
      <c r="U3700">
        <v>81259</v>
      </c>
    </row>
    <row r="3701" spans="1:21" x14ac:dyDescent="0.3">
      <c r="A3701">
        <v>464131</v>
      </c>
      <c r="B3701" s="2">
        <v>41822.724907407406</v>
      </c>
      <c r="C3701" t="s">
        <v>32</v>
      </c>
      <c r="D3701" t="s">
        <v>28</v>
      </c>
      <c r="E3701" t="s">
        <v>20</v>
      </c>
      <c r="F3701" t="s">
        <v>10</v>
      </c>
      <c r="G3701">
        <v>71756</v>
      </c>
      <c r="O3701">
        <v>896401</v>
      </c>
      <c r="P3701" s="2">
        <v>41881.382719907408</v>
      </c>
      <c r="Q3701" t="s">
        <v>32</v>
      </c>
      <c r="R3701" t="s">
        <v>29</v>
      </c>
      <c r="S3701" t="s">
        <v>20</v>
      </c>
      <c r="T3701" t="s">
        <v>10</v>
      </c>
      <c r="U3701">
        <v>27760</v>
      </c>
    </row>
    <row r="3702" spans="1:21" x14ac:dyDescent="0.3">
      <c r="A3702">
        <v>974929</v>
      </c>
      <c r="B3702" s="2">
        <v>41876.396944444445</v>
      </c>
      <c r="C3702" t="s">
        <v>31</v>
      </c>
      <c r="D3702" t="s">
        <v>28</v>
      </c>
      <c r="E3702" t="s">
        <v>20</v>
      </c>
      <c r="F3702" t="s">
        <v>10</v>
      </c>
      <c r="G3702">
        <v>75979</v>
      </c>
      <c r="O3702">
        <v>626067</v>
      </c>
      <c r="P3702" s="2">
        <v>41847.37908564815</v>
      </c>
      <c r="Q3702" t="s">
        <v>32</v>
      </c>
      <c r="R3702" t="s">
        <v>28</v>
      </c>
      <c r="S3702" t="s">
        <v>18</v>
      </c>
      <c r="T3702" t="s">
        <v>6</v>
      </c>
      <c r="U3702">
        <v>52925</v>
      </c>
    </row>
    <row r="3703" spans="1:21" x14ac:dyDescent="0.3">
      <c r="A3703">
        <v>936032</v>
      </c>
      <c r="B3703" s="2">
        <v>41882.323194444441</v>
      </c>
      <c r="C3703" t="s">
        <v>32</v>
      </c>
      <c r="D3703" t="s">
        <v>28</v>
      </c>
      <c r="E3703" t="s">
        <v>20</v>
      </c>
      <c r="F3703" t="s">
        <v>5</v>
      </c>
      <c r="G3703">
        <v>14929</v>
      </c>
      <c r="O3703">
        <v>83466</v>
      </c>
      <c r="P3703" s="2">
        <v>41849.738993055558</v>
      </c>
      <c r="Q3703" t="s">
        <v>32</v>
      </c>
      <c r="R3703" t="s">
        <v>28</v>
      </c>
      <c r="S3703" t="s">
        <v>18</v>
      </c>
      <c r="T3703" t="s">
        <v>6</v>
      </c>
      <c r="U3703">
        <v>91040</v>
      </c>
    </row>
    <row r="3704" spans="1:21" x14ac:dyDescent="0.3">
      <c r="A3704">
        <v>373434</v>
      </c>
      <c r="B3704" s="2">
        <v>41849.3984837963</v>
      </c>
      <c r="C3704" t="s">
        <v>31</v>
      </c>
      <c r="D3704" t="s">
        <v>28</v>
      </c>
      <c r="E3704" t="s">
        <v>14</v>
      </c>
      <c r="F3704" t="s">
        <v>10</v>
      </c>
      <c r="G3704">
        <v>30239</v>
      </c>
      <c r="O3704">
        <v>867000</v>
      </c>
      <c r="P3704" s="2">
        <v>41849.739560185182</v>
      </c>
      <c r="Q3704" t="s">
        <v>32</v>
      </c>
      <c r="R3704" t="s">
        <v>28</v>
      </c>
      <c r="S3704" t="s">
        <v>18</v>
      </c>
      <c r="T3704" t="s">
        <v>6</v>
      </c>
      <c r="U3704">
        <v>58832</v>
      </c>
    </row>
    <row r="3705" spans="1:21" x14ac:dyDescent="0.3">
      <c r="A3705">
        <v>512510</v>
      </c>
      <c r="B3705" s="2">
        <v>41849.490312499998</v>
      </c>
      <c r="C3705" t="s">
        <v>32</v>
      </c>
      <c r="D3705" t="s">
        <v>30</v>
      </c>
      <c r="E3705" t="s">
        <v>14</v>
      </c>
      <c r="F3705" t="s">
        <v>10</v>
      </c>
      <c r="G3705">
        <v>29908</v>
      </c>
      <c r="O3705">
        <v>539299</v>
      </c>
      <c r="P3705" s="2">
        <v>41862.68136574074</v>
      </c>
      <c r="Q3705" t="s">
        <v>32</v>
      </c>
      <c r="R3705" t="s">
        <v>28</v>
      </c>
      <c r="S3705" t="s">
        <v>18</v>
      </c>
      <c r="T3705" t="s">
        <v>6</v>
      </c>
      <c r="U3705">
        <v>91620</v>
      </c>
    </row>
    <row r="3706" spans="1:21" x14ac:dyDescent="0.3">
      <c r="A3706">
        <v>45706</v>
      </c>
      <c r="B3706" s="2">
        <v>41850.516469907408</v>
      </c>
      <c r="C3706" t="s">
        <v>32</v>
      </c>
      <c r="D3706" t="s">
        <v>28</v>
      </c>
      <c r="E3706" t="s">
        <v>14</v>
      </c>
      <c r="F3706" t="s">
        <v>10</v>
      </c>
      <c r="G3706">
        <v>69338</v>
      </c>
      <c r="O3706">
        <v>838359</v>
      </c>
      <c r="P3706" s="2">
        <v>41878.586053240739</v>
      </c>
      <c r="Q3706" t="s">
        <v>32</v>
      </c>
      <c r="R3706" t="s">
        <v>29</v>
      </c>
      <c r="S3706" t="s">
        <v>18</v>
      </c>
      <c r="T3706" t="s">
        <v>6</v>
      </c>
      <c r="U3706">
        <v>90339</v>
      </c>
    </row>
    <row r="3707" spans="1:21" x14ac:dyDescent="0.3">
      <c r="A3707">
        <v>548266</v>
      </c>
      <c r="B3707" s="2">
        <v>41850.517523148148</v>
      </c>
      <c r="C3707" t="s">
        <v>31</v>
      </c>
      <c r="D3707" t="s">
        <v>28</v>
      </c>
      <c r="E3707" t="s">
        <v>14</v>
      </c>
      <c r="F3707" t="s">
        <v>10</v>
      </c>
      <c r="G3707">
        <v>72531</v>
      </c>
      <c r="O3707">
        <v>79268</v>
      </c>
      <c r="P3707" s="2">
        <v>41778.354675925926</v>
      </c>
      <c r="Q3707" t="s">
        <v>32</v>
      </c>
      <c r="R3707" t="s">
        <v>28</v>
      </c>
      <c r="S3707" t="s">
        <v>17</v>
      </c>
      <c r="T3707" t="s">
        <v>6</v>
      </c>
      <c r="U3707">
        <v>95073</v>
      </c>
    </row>
    <row r="3708" spans="1:21" x14ac:dyDescent="0.3">
      <c r="A3708">
        <v>604191</v>
      </c>
      <c r="B3708" s="2">
        <v>41850.518831018519</v>
      </c>
      <c r="C3708" t="s">
        <v>32</v>
      </c>
      <c r="D3708" t="s">
        <v>30</v>
      </c>
      <c r="E3708" t="s">
        <v>14</v>
      </c>
      <c r="F3708" t="s">
        <v>10</v>
      </c>
      <c r="G3708">
        <v>7769</v>
      </c>
      <c r="O3708">
        <v>231232</v>
      </c>
      <c r="P3708" s="2">
        <v>41778.355520833335</v>
      </c>
      <c r="Q3708" t="s">
        <v>32</v>
      </c>
      <c r="R3708" t="s">
        <v>28</v>
      </c>
      <c r="S3708" t="s">
        <v>17</v>
      </c>
      <c r="T3708" t="s">
        <v>6</v>
      </c>
      <c r="U3708">
        <v>6425</v>
      </c>
    </row>
    <row r="3709" spans="1:21" x14ac:dyDescent="0.3">
      <c r="A3709">
        <v>127094</v>
      </c>
      <c r="B3709" s="2">
        <v>41861.431805555556</v>
      </c>
      <c r="C3709" t="s">
        <v>31</v>
      </c>
      <c r="D3709" t="s">
        <v>30</v>
      </c>
      <c r="E3709" t="s">
        <v>14</v>
      </c>
      <c r="F3709" t="s">
        <v>10</v>
      </c>
      <c r="G3709">
        <v>76330</v>
      </c>
      <c r="O3709">
        <v>70189</v>
      </c>
      <c r="P3709" s="2">
        <v>41778.353136574071</v>
      </c>
      <c r="Q3709" t="s">
        <v>32</v>
      </c>
      <c r="R3709" t="s">
        <v>30</v>
      </c>
      <c r="S3709" t="s">
        <v>17</v>
      </c>
      <c r="T3709" t="s">
        <v>6</v>
      </c>
      <c r="U3709">
        <v>22922</v>
      </c>
    </row>
    <row r="3710" spans="1:21" x14ac:dyDescent="0.3">
      <c r="A3710">
        <v>695887</v>
      </c>
      <c r="B3710" s="2">
        <v>41835.397291666668</v>
      </c>
      <c r="C3710" t="s">
        <v>31</v>
      </c>
      <c r="D3710" t="s">
        <v>28</v>
      </c>
      <c r="E3710" t="s">
        <v>17</v>
      </c>
      <c r="F3710" t="s">
        <v>10</v>
      </c>
      <c r="G3710">
        <v>50191</v>
      </c>
      <c r="O3710">
        <v>592340</v>
      </c>
      <c r="P3710" s="2">
        <v>41778.355057870373</v>
      </c>
      <c r="Q3710" t="s">
        <v>32</v>
      </c>
      <c r="R3710" t="s">
        <v>30</v>
      </c>
      <c r="S3710" t="s">
        <v>17</v>
      </c>
      <c r="T3710" t="s">
        <v>6</v>
      </c>
      <c r="U3710">
        <v>76995</v>
      </c>
    </row>
    <row r="3711" spans="1:21" x14ac:dyDescent="0.3">
      <c r="A3711">
        <v>137208</v>
      </c>
      <c r="B3711" s="2">
        <v>41844.675879629627</v>
      </c>
      <c r="C3711" t="s">
        <v>31</v>
      </c>
      <c r="D3711" t="s">
        <v>28</v>
      </c>
      <c r="E3711" t="s">
        <v>20</v>
      </c>
      <c r="F3711" t="s">
        <v>2</v>
      </c>
      <c r="G3711">
        <v>19665</v>
      </c>
      <c r="O3711">
        <v>917822</v>
      </c>
      <c r="P3711" s="2">
        <v>41824.338935185187</v>
      </c>
      <c r="Q3711" t="s">
        <v>32</v>
      </c>
      <c r="R3711" t="s">
        <v>30</v>
      </c>
      <c r="S3711" t="s">
        <v>17</v>
      </c>
      <c r="T3711" t="s">
        <v>6</v>
      </c>
      <c r="U3711">
        <v>80943</v>
      </c>
    </row>
    <row r="3712" spans="1:21" x14ac:dyDescent="0.3">
      <c r="A3712">
        <v>295614</v>
      </c>
      <c r="B3712" s="2">
        <v>41766.396932870368</v>
      </c>
      <c r="C3712" t="s">
        <v>31</v>
      </c>
      <c r="D3712" t="s">
        <v>30</v>
      </c>
      <c r="E3712" t="s">
        <v>13</v>
      </c>
      <c r="F3712" t="s">
        <v>2</v>
      </c>
      <c r="G3712">
        <v>96621</v>
      </c>
      <c r="O3712">
        <v>889834</v>
      </c>
      <c r="P3712" s="2">
        <v>41878.173773148148</v>
      </c>
      <c r="Q3712" t="s">
        <v>32</v>
      </c>
      <c r="R3712" t="s">
        <v>30</v>
      </c>
      <c r="S3712" t="s">
        <v>14</v>
      </c>
      <c r="T3712" t="s">
        <v>4</v>
      </c>
      <c r="U3712">
        <v>1524</v>
      </c>
    </row>
    <row r="3713" spans="1:21" x14ac:dyDescent="0.3">
      <c r="A3713">
        <v>638258</v>
      </c>
      <c r="B3713" s="2">
        <v>41864.504895833335</v>
      </c>
      <c r="C3713" t="s">
        <v>32</v>
      </c>
      <c r="D3713" t="s">
        <v>30</v>
      </c>
      <c r="E3713" t="s">
        <v>13</v>
      </c>
      <c r="F3713" t="s">
        <v>2</v>
      </c>
      <c r="G3713">
        <v>28497</v>
      </c>
      <c r="O3713">
        <v>129994</v>
      </c>
      <c r="P3713" s="2">
        <v>41774.661377314813</v>
      </c>
      <c r="Q3713" t="s">
        <v>32</v>
      </c>
      <c r="R3713" t="s">
        <v>30</v>
      </c>
      <c r="S3713" t="s">
        <v>17</v>
      </c>
      <c r="T3713" t="s">
        <v>2</v>
      </c>
      <c r="U3713">
        <v>3843</v>
      </c>
    </row>
    <row r="3714" spans="1:21" x14ac:dyDescent="0.3">
      <c r="A3714">
        <v>581201</v>
      </c>
      <c r="B3714" s="2">
        <v>41871.397835648146</v>
      </c>
      <c r="C3714" t="s">
        <v>32</v>
      </c>
      <c r="D3714" t="s">
        <v>30</v>
      </c>
      <c r="E3714" t="s">
        <v>17</v>
      </c>
      <c r="F3714" t="s">
        <v>8</v>
      </c>
      <c r="G3714">
        <v>18067</v>
      </c>
      <c r="O3714">
        <v>98831</v>
      </c>
      <c r="P3714" s="2">
        <v>41774.662638888891</v>
      </c>
      <c r="Q3714" t="s">
        <v>32</v>
      </c>
      <c r="R3714" t="s">
        <v>30</v>
      </c>
      <c r="S3714" t="s">
        <v>17</v>
      </c>
      <c r="T3714" t="s">
        <v>2</v>
      </c>
      <c r="U3714">
        <v>52653</v>
      </c>
    </row>
    <row r="3715" spans="1:21" x14ac:dyDescent="0.3">
      <c r="A3715">
        <v>771782</v>
      </c>
      <c r="B3715" s="2">
        <v>41828.383900462963</v>
      </c>
      <c r="C3715" t="s">
        <v>32</v>
      </c>
      <c r="D3715" t="s">
        <v>30</v>
      </c>
      <c r="E3715" t="s">
        <v>19</v>
      </c>
      <c r="F3715" t="s">
        <v>4</v>
      </c>
      <c r="G3715">
        <v>14603</v>
      </c>
      <c r="O3715">
        <v>531445</v>
      </c>
      <c r="P3715" s="2">
        <v>41774.662974537037</v>
      </c>
      <c r="Q3715" t="s">
        <v>32</v>
      </c>
      <c r="R3715" t="s">
        <v>28</v>
      </c>
      <c r="S3715" t="s">
        <v>17</v>
      </c>
      <c r="T3715" t="s">
        <v>2</v>
      </c>
      <c r="U3715">
        <v>18127</v>
      </c>
    </row>
    <row r="3716" spans="1:21" x14ac:dyDescent="0.3">
      <c r="A3716">
        <v>539267</v>
      </c>
      <c r="B3716" s="2">
        <v>41801.624328703707</v>
      </c>
      <c r="C3716" t="s">
        <v>32</v>
      </c>
      <c r="D3716" t="s">
        <v>28</v>
      </c>
      <c r="E3716" t="s">
        <v>18</v>
      </c>
      <c r="F3716" t="s">
        <v>2</v>
      </c>
      <c r="G3716">
        <v>59472</v>
      </c>
      <c r="O3716">
        <v>782465</v>
      </c>
      <c r="P3716" s="2">
        <v>41787.428715277776</v>
      </c>
      <c r="Q3716" t="s">
        <v>32</v>
      </c>
      <c r="R3716" t="s">
        <v>30</v>
      </c>
      <c r="S3716" t="s">
        <v>17</v>
      </c>
      <c r="T3716" t="s">
        <v>2</v>
      </c>
      <c r="U3716">
        <v>38840</v>
      </c>
    </row>
    <row r="3717" spans="1:21" x14ac:dyDescent="0.3">
      <c r="A3717">
        <v>708635</v>
      </c>
      <c r="B3717" s="2">
        <v>41801.62605324074</v>
      </c>
      <c r="C3717" t="s">
        <v>31</v>
      </c>
      <c r="D3717" t="s">
        <v>30</v>
      </c>
      <c r="E3717" t="s">
        <v>18</v>
      </c>
      <c r="F3717" t="s">
        <v>2</v>
      </c>
      <c r="G3717">
        <v>59436</v>
      </c>
      <c r="O3717">
        <v>302371</v>
      </c>
      <c r="P3717" s="2">
        <v>41792.374293981484</v>
      </c>
      <c r="Q3717" t="s">
        <v>32</v>
      </c>
      <c r="R3717" t="s">
        <v>28</v>
      </c>
      <c r="S3717" t="s">
        <v>17</v>
      </c>
      <c r="T3717" t="s">
        <v>2</v>
      </c>
      <c r="U3717">
        <v>23496</v>
      </c>
    </row>
    <row r="3718" spans="1:21" x14ac:dyDescent="0.3">
      <c r="A3718">
        <v>282409</v>
      </c>
      <c r="B3718" s="2">
        <v>41801.627233796295</v>
      </c>
      <c r="C3718" t="s">
        <v>32</v>
      </c>
      <c r="D3718" t="s">
        <v>30</v>
      </c>
      <c r="E3718" t="s">
        <v>18</v>
      </c>
      <c r="F3718" t="s">
        <v>2</v>
      </c>
      <c r="G3718">
        <v>78804</v>
      </c>
      <c r="O3718">
        <v>147868</v>
      </c>
      <c r="P3718" s="2">
        <v>41793.453541666669</v>
      </c>
      <c r="Q3718" t="s">
        <v>32</v>
      </c>
      <c r="R3718" t="s">
        <v>28</v>
      </c>
      <c r="S3718" t="s">
        <v>17</v>
      </c>
      <c r="T3718" t="s">
        <v>2</v>
      </c>
      <c r="U3718">
        <v>43528</v>
      </c>
    </row>
    <row r="3719" spans="1:21" x14ac:dyDescent="0.3">
      <c r="A3719">
        <v>967490</v>
      </c>
      <c r="B3719" s="2">
        <v>41815.52784722222</v>
      </c>
      <c r="C3719" t="s">
        <v>32</v>
      </c>
      <c r="D3719" t="s">
        <v>28</v>
      </c>
      <c r="E3719" t="s">
        <v>18</v>
      </c>
      <c r="F3719" t="s">
        <v>2</v>
      </c>
      <c r="G3719">
        <v>65576</v>
      </c>
      <c r="O3719">
        <v>374162</v>
      </c>
      <c r="P3719" s="2">
        <v>41808.463738425926</v>
      </c>
      <c r="Q3719" t="s">
        <v>32</v>
      </c>
      <c r="R3719" t="s">
        <v>30</v>
      </c>
      <c r="S3719" t="s">
        <v>14</v>
      </c>
      <c r="T3719" t="s">
        <v>10</v>
      </c>
      <c r="U3719">
        <v>67819</v>
      </c>
    </row>
    <row r="3720" spans="1:21" x14ac:dyDescent="0.3">
      <c r="A3720">
        <v>901147</v>
      </c>
      <c r="B3720" s="2">
        <v>41815.531597222223</v>
      </c>
      <c r="C3720" t="s">
        <v>31</v>
      </c>
      <c r="D3720" t="s">
        <v>30</v>
      </c>
      <c r="E3720" t="s">
        <v>18</v>
      </c>
      <c r="F3720" t="s">
        <v>2</v>
      </c>
      <c r="G3720">
        <v>61290</v>
      </c>
      <c r="O3720">
        <v>632936</v>
      </c>
      <c r="P3720" s="2">
        <v>41808.464236111111</v>
      </c>
      <c r="Q3720" t="s">
        <v>32</v>
      </c>
      <c r="R3720" t="s">
        <v>30</v>
      </c>
      <c r="S3720" t="s">
        <v>14</v>
      </c>
      <c r="T3720" t="s">
        <v>10</v>
      </c>
      <c r="U3720">
        <v>41010</v>
      </c>
    </row>
    <row r="3721" spans="1:21" x14ac:dyDescent="0.3">
      <c r="A3721">
        <v>450797</v>
      </c>
      <c r="B3721" s="2">
        <v>41830.39770833333</v>
      </c>
      <c r="C3721" t="s">
        <v>32</v>
      </c>
      <c r="D3721" t="s">
        <v>28</v>
      </c>
      <c r="E3721" t="s">
        <v>14</v>
      </c>
      <c r="F3721" t="s">
        <v>4</v>
      </c>
      <c r="G3721">
        <v>15586</v>
      </c>
      <c r="O3721">
        <v>87830</v>
      </c>
      <c r="P3721" s="2">
        <v>41825.75439814815</v>
      </c>
      <c r="Q3721" t="s">
        <v>32</v>
      </c>
      <c r="R3721" t="s">
        <v>30</v>
      </c>
      <c r="S3721" t="s">
        <v>14</v>
      </c>
      <c r="T3721" t="s">
        <v>7</v>
      </c>
      <c r="U3721">
        <v>45873</v>
      </c>
    </row>
    <row r="3722" spans="1:21" x14ac:dyDescent="0.3">
      <c r="A3722">
        <v>355389</v>
      </c>
      <c r="B3722" s="2">
        <v>41830.398090277777</v>
      </c>
      <c r="C3722" t="s">
        <v>31</v>
      </c>
      <c r="D3722" t="s">
        <v>28</v>
      </c>
      <c r="E3722" t="s">
        <v>14</v>
      </c>
      <c r="F3722" t="s">
        <v>4</v>
      </c>
      <c r="G3722">
        <v>8577</v>
      </c>
      <c r="O3722">
        <v>773003</v>
      </c>
      <c r="P3722" s="2">
        <v>41827.670162037037</v>
      </c>
      <c r="Q3722" t="s">
        <v>32</v>
      </c>
      <c r="R3722" t="s">
        <v>28</v>
      </c>
      <c r="S3722" t="s">
        <v>14</v>
      </c>
      <c r="T3722" t="s">
        <v>7</v>
      </c>
      <c r="U3722">
        <v>57779</v>
      </c>
    </row>
    <row r="3723" spans="1:21" x14ac:dyDescent="0.3">
      <c r="A3723">
        <v>176038</v>
      </c>
      <c r="B3723" s="2">
        <v>41830.39702546296</v>
      </c>
      <c r="C3723" t="s">
        <v>32</v>
      </c>
      <c r="D3723" t="s">
        <v>30</v>
      </c>
      <c r="E3723" t="s">
        <v>14</v>
      </c>
      <c r="F3723" t="s">
        <v>4</v>
      </c>
      <c r="G3723">
        <v>51636</v>
      </c>
      <c r="O3723">
        <v>650321</v>
      </c>
      <c r="P3723" s="2">
        <v>41827.672071759262</v>
      </c>
      <c r="Q3723" t="s">
        <v>32</v>
      </c>
      <c r="R3723" t="s">
        <v>28</v>
      </c>
      <c r="S3723" t="s">
        <v>14</v>
      </c>
      <c r="T3723" t="s">
        <v>7</v>
      </c>
      <c r="U3723">
        <v>37657</v>
      </c>
    </row>
    <row r="3724" spans="1:21" x14ac:dyDescent="0.3">
      <c r="A3724">
        <v>288349</v>
      </c>
      <c r="B3724" s="2">
        <v>41865.480856481481</v>
      </c>
      <c r="C3724" t="s">
        <v>31</v>
      </c>
      <c r="D3724" t="s">
        <v>29</v>
      </c>
      <c r="E3724" t="s">
        <v>17</v>
      </c>
      <c r="F3724" t="s">
        <v>2</v>
      </c>
      <c r="G3724">
        <v>36109</v>
      </c>
      <c r="O3724">
        <v>961036</v>
      </c>
      <c r="P3724" s="2">
        <v>41836.338136574072</v>
      </c>
      <c r="Q3724" t="s">
        <v>32</v>
      </c>
      <c r="R3724" t="s">
        <v>30</v>
      </c>
      <c r="S3724" t="s">
        <v>14</v>
      </c>
      <c r="T3724" t="s">
        <v>7</v>
      </c>
      <c r="U3724">
        <v>89013</v>
      </c>
    </row>
    <row r="3725" spans="1:21" x14ac:dyDescent="0.3">
      <c r="A3725">
        <v>899385</v>
      </c>
      <c r="B3725" s="2">
        <v>41785.431666666664</v>
      </c>
      <c r="C3725" t="s">
        <v>31</v>
      </c>
      <c r="D3725" t="s">
        <v>30</v>
      </c>
      <c r="E3725" t="s">
        <v>12</v>
      </c>
      <c r="F3725" t="s">
        <v>1</v>
      </c>
      <c r="G3725">
        <v>52454</v>
      </c>
      <c r="O3725">
        <v>244866</v>
      </c>
      <c r="P3725" s="2">
        <v>41829.596909722219</v>
      </c>
      <c r="Q3725" t="s">
        <v>32</v>
      </c>
      <c r="R3725" t="s">
        <v>28</v>
      </c>
      <c r="S3725" t="s">
        <v>20</v>
      </c>
      <c r="T3725" t="s">
        <v>2</v>
      </c>
      <c r="U3725">
        <v>56513</v>
      </c>
    </row>
    <row r="3726" spans="1:21" x14ac:dyDescent="0.3">
      <c r="A3726">
        <v>448071</v>
      </c>
      <c r="B3726" s="2">
        <v>41785.432384259257</v>
      </c>
      <c r="C3726" t="s">
        <v>32</v>
      </c>
      <c r="D3726" t="s">
        <v>28</v>
      </c>
      <c r="E3726" t="s">
        <v>12</v>
      </c>
      <c r="F3726" t="s">
        <v>1</v>
      </c>
      <c r="G3726">
        <v>13399</v>
      </c>
      <c r="O3726">
        <v>641625</v>
      </c>
      <c r="P3726" s="2">
        <v>41767.451493055552</v>
      </c>
      <c r="Q3726" t="s">
        <v>32</v>
      </c>
      <c r="R3726" t="s">
        <v>28</v>
      </c>
      <c r="S3726" t="s">
        <v>20</v>
      </c>
      <c r="T3726" t="s">
        <v>10</v>
      </c>
      <c r="U3726">
        <v>10523</v>
      </c>
    </row>
    <row r="3727" spans="1:21" x14ac:dyDescent="0.3">
      <c r="A3727">
        <v>198021</v>
      </c>
      <c r="B3727" s="2">
        <v>41785.434236111112</v>
      </c>
      <c r="C3727" t="s">
        <v>31</v>
      </c>
      <c r="D3727" t="s">
        <v>28</v>
      </c>
      <c r="E3727" t="s">
        <v>12</v>
      </c>
      <c r="F3727" t="s">
        <v>1</v>
      </c>
      <c r="G3727">
        <v>16821</v>
      </c>
      <c r="O3727">
        <v>463211</v>
      </c>
      <c r="P3727" s="2">
        <v>41778.654872685183</v>
      </c>
      <c r="Q3727" t="s">
        <v>32</v>
      </c>
      <c r="R3727" t="s">
        <v>28</v>
      </c>
      <c r="S3727" t="s">
        <v>17</v>
      </c>
      <c r="T3727" t="s">
        <v>10</v>
      </c>
      <c r="U3727">
        <v>43943</v>
      </c>
    </row>
    <row r="3728" spans="1:21" x14ac:dyDescent="0.3">
      <c r="A3728">
        <v>834760</v>
      </c>
      <c r="B3728" s="2">
        <v>41785.436122685183</v>
      </c>
      <c r="C3728" t="s">
        <v>32</v>
      </c>
      <c r="D3728" t="s">
        <v>30</v>
      </c>
      <c r="E3728" t="s">
        <v>12</v>
      </c>
      <c r="F3728" t="s">
        <v>1</v>
      </c>
      <c r="G3728">
        <v>5776</v>
      </c>
      <c r="O3728">
        <v>617820</v>
      </c>
      <c r="P3728" s="2">
        <v>41778.655138888891</v>
      </c>
      <c r="Q3728" t="s">
        <v>32</v>
      </c>
      <c r="R3728" t="s">
        <v>30</v>
      </c>
      <c r="S3728" t="s">
        <v>17</v>
      </c>
      <c r="T3728" t="s">
        <v>10</v>
      </c>
      <c r="U3728">
        <v>42322</v>
      </c>
    </row>
    <row r="3729" spans="1:21" x14ac:dyDescent="0.3">
      <c r="A3729">
        <v>46552</v>
      </c>
      <c r="B3729" s="2">
        <v>41782.396990740737</v>
      </c>
      <c r="C3729" t="s">
        <v>32</v>
      </c>
      <c r="D3729" t="s">
        <v>28</v>
      </c>
      <c r="E3729" t="s">
        <v>12</v>
      </c>
      <c r="F3729" t="s">
        <v>2</v>
      </c>
      <c r="G3729">
        <v>14363</v>
      </c>
      <c r="O3729">
        <v>51205</v>
      </c>
      <c r="P3729" s="2">
        <v>41778.655763888892</v>
      </c>
      <c r="Q3729" t="s">
        <v>32</v>
      </c>
      <c r="R3729" t="s">
        <v>30</v>
      </c>
      <c r="S3729" t="s">
        <v>17</v>
      </c>
      <c r="T3729" t="s">
        <v>10</v>
      </c>
      <c r="U3729">
        <v>5161</v>
      </c>
    </row>
    <row r="3730" spans="1:21" x14ac:dyDescent="0.3">
      <c r="A3730">
        <v>313780</v>
      </c>
      <c r="B3730" s="2">
        <v>41785.73914351852</v>
      </c>
      <c r="C3730" t="s">
        <v>32</v>
      </c>
      <c r="D3730" t="s">
        <v>28</v>
      </c>
      <c r="E3730" t="s">
        <v>12</v>
      </c>
      <c r="F3730" t="s">
        <v>2</v>
      </c>
      <c r="G3730">
        <v>53084</v>
      </c>
      <c r="O3730">
        <v>769136</v>
      </c>
      <c r="P3730" s="2">
        <v>41778.656261574077</v>
      </c>
      <c r="Q3730" t="s">
        <v>32</v>
      </c>
      <c r="R3730" t="s">
        <v>28</v>
      </c>
      <c r="S3730" t="s">
        <v>17</v>
      </c>
      <c r="T3730" t="s">
        <v>10</v>
      </c>
      <c r="U3730">
        <v>94223</v>
      </c>
    </row>
    <row r="3731" spans="1:21" x14ac:dyDescent="0.3">
      <c r="A3731">
        <v>751383</v>
      </c>
      <c r="B3731" s="2">
        <v>41785.74019675926</v>
      </c>
      <c r="C3731" t="s">
        <v>32</v>
      </c>
      <c r="D3731" t="s">
        <v>28</v>
      </c>
      <c r="E3731" t="s">
        <v>12</v>
      </c>
      <c r="F3731" t="s">
        <v>2</v>
      </c>
      <c r="G3731">
        <v>42628</v>
      </c>
      <c r="O3731">
        <v>734711</v>
      </c>
      <c r="P3731" s="2">
        <v>41803.626608796294</v>
      </c>
      <c r="Q3731" t="s">
        <v>32</v>
      </c>
      <c r="R3731" t="s">
        <v>29</v>
      </c>
      <c r="S3731" t="s">
        <v>17</v>
      </c>
      <c r="T3731" t="s">
        <v>10</v>
      </c>
      <c r="U3731">
        <v>10106</v>
      </c>
    </row>
    <row r="3732" spans="1:21" x14ac:dyDescent="0.3">
      <c r="A3732">
        <v>511866</v>
      </c>
      <c r="B3732" s="2">
        <v>41785.741180555553</v>
      </c>
      <c r="C3732" t="s">
        <v>32</v>
      </c>
      <c r="D3732" t="s">
        <v>30</v>
      </c>
      <c r="E3732" t="s">
        <v>12</v>
      </c>
      <c r="F3732" t="s">
        <v>2</v>
      </c>
      <c r="G3732">
        <v>18669</v>
      </c>
      <c r="O3732">
        <v>120968</v>
      </c>
      <c r="P3732" s="2">
        <v>41804.467430555553</v>
      </c>
      <c r="Q3732" t="s">
        <v>32</v>
      </c>
      <c r="R3732" t="s">
        <v>28</v>
      </c>
      <c r="S3732" t="s">
        <v>17</v>
      </c>
      <c r="T3732" t="s">
        <v>10</v>
      </c>
      <c r="U3732">
        <v>73584</v>
      </c>
    </row>
    <row r="3733" spans="1:21" x14ac:dyDescent="0.3">
      <c r="A3733">
        <v>164053</v>
      </c>
      <c r="B3733" s="2">
        <v>41785.741608796299</v>
      </c>
      <c r="C3733" t="s">
        <v>31</v>
      </c>
      <c r="D3733" t="s">
        <v>28</v>
      </c>
      <c r="E3733" t="s">
        <v>12</v>
      </c>
      <c r="F3733" t="s">
        <v>2</v>
      </c>
      <c r="G3733">
        <v>90777</v>
      </c>
      <c r="O3733">
        <v>79248</v>
      </c>
      <c r="P3733" s="2">
        <v>41805.315868055557</v>
      </c>
      <c r="Q3733" t="s">
        <v>32</v>
      </c>
      <c r="R3733" t="s">
        <v>28</v>
      </c>
      <c r="S3733" t="s">
        <v>17</v>
      </c>
      <c r="T3733" t="s">
        <v>10</v>
      </c>
      <c r="U3733">
        <v>8869</v>
      </c>
    </row>
    <row r="3734" spans="1:21" x14ac:dyDescent="0.3">
      <c r="A3734">
        <v>440123</v>
      </c>
      <c r="B3734" s="2">
        <v>41787.139699074076</v>
      </c>
      <c r="C3734" t="s">
        <v>32</v>
      </c>
      <c r="D3734" t="s">
        <v>30</v>
      </c>
      <c r="E3734" t="s">
        <v>12</v>
      </c>
      <c r="F3734" t="s">
        <v>2</v>
      </c>
      <c r="G3734">
        <v>41469</v>
      </c>
      <c r="O3734">
        <v>189498</v>
      </c>
      <c r="P3734" s="2">
        <v>41805.316574074073</v>
      </c>
      <c r="Q3734" t="s">
        <v>32</v>
      </c>
      <c r="R3734" t="s">
        <v>28</v>
      </c>
      <c r="S3734" t="s">
        <v>17</v>
      </c>
      <c r="T3734" t="s">
        <v>10</v>
      </c>
      <c r="U3734">
        <v>47082</v>
      </c>
    </row>
    <row r="3735" spans="1:21" x14ac:dyDescent="0.3">
      <c r="A3735">
        <v>552123</v>
      </c>
      <c r="B3735" s="2">
        <v>41790.615555555552</v>
      </c>
      <c r="C3735" t="s">
        <v>31</v>
      </c>
      <c r="D3735" t="s">
        <v>28</v>
      </c>
      <c r="E3735" t="s">
        <v>12</v>
      </c>
      <c r="F3735" t="s">
        <v>2</v>
      </c>
      <c r="G3735">
        <v>71525</v>
      </c>
      <c r="O3735">
        <v>842559</v>
      </c>
      <c r="P3735" s="2">
        <v>41810.777928240743</v>
      </c>
      <c r="Q3735" t="s">
        <v>32</v>
      </c>
      <c r="R3735" t="s">
        <v>30</v>
      </c>
      <c r="S3735" t="s">
        <v>17</v>
      </c>
      <c r="T3735" t="s">
        <v>10</v>
      </c>
      <c r="U3735">
        <v>48922</v>
      </c>
    </row>
    <row r="3736" spans="1:21" x14ac:dyDescent="0.3">
      <c r="A3736">
        <v>716926</v>
      </c>
      <c r="B3736" s="2">
        <v>41797.031886574077</v>
      </c>
      <c r="C3736" t="s">
        <v>32</v>
      </c>
      <c r="D3736" t="s">
        <v>28</v>
      </c>
      <c r="E3736" t="s">
        <v>12</v>
      </c>
      <c r="F3736" t="s">
        <v>2</v>
      </c>
      <c r="G3736">
        <v>2102</v>
      </c>
      <c r="O3736">
        <v>955451</v>
      </c>
      <c r="P3736" s="2">
        <v>41818.341631944444</v>
      </c>
      <c r="Q3736" t="s">
        <v>32</v>
      </c>
      <c r="R3736" t="s">
        <v>28</v>
      </c>
      <c r="S3736" t="s">
        <v>17</v>
      </c>
      <c r="T3736" t="s">
        <v>10</v>
      </c>
      <c r="U3736">
        <v>98059</v>
      </c>
    </row>
    <row r="3737" spans="1:21" x14ac:dyDescent="0.3">
      <c r="A3737">
        <v>469866</v>
      </c>
      <c r="B3737" s="2">
        <v>41797.032557870371</v>
      </c>
      <c r="C3737" t="s">
        <v>31</v>
      </c>
      <c r="D3737" t="s">
        <v>30</v>
      </c>
      <c r="E3737" t="s">
        <v>12</v>
      </c>
      <c r="F3737" t="s">
        <v>2</v>
      </c>
      <c r="G3737">
        <v>60471</v>
      </c>
      <c r="O3737">
        <v>81073</v>
      </c>
      <c r="P3737" s="2">
        <v>41761.771261574075</v>
      </c>
      <c r="Q3737" t="s">
        <v>32</v>
      </c>
      <c r="R3737" t="s">
        <v>28</v>
      </c>
      <c r="S3737" t="s">
        <v>17</v>
      </c>
      <c r="T3737" t="s">
        <v>2</v>
      </c>
      <c r="U3737">
        <v>36405</v>
      </c>
    </row>
    <row r="3738" spans="1:21" x14ac:dyDescent="0.3">
      <c r="A3738">
        <v>721500</v>
      </c>
      <c r="B3738" s="2">
        <v>41817.396909722222</v>
      </c>
      <c r="C3738" t="s">
        <v>32</v>
      </c>
      <c r="D3738" t="s">
        <v>28</v>
      </c>
      <c r="E3738" t="s">
        <v>12</v>
      </c>
      <c r="F3738" t="s">
        <v>2</v>
      </c>
      <c r="G3738">
        <v>30608</v>
      </c>
      <c r="O3738">
        <v>143163</v>
      </c>
      <c r="P3738" s="2">
        <v>41761.772939814815</v>
      </c>
      <c r="Q3738" t="s">
        <v>32</v>
      </c>
      <c r="R3738" t="s">
        <v>28</v>
      </c>
      <c r="S3738" t="s">
        <v>17</v>
      </c>
      <c r="T3738" t="s">
        <v>2</v>
      </c>
      <c r="U3738">
        <v>14144</v>
      </c>
    </row>
    <row r="3739" spans="1:21" x14ac:dyDescent="0.3">
      <c r="A3739">
        <v>175237</v>
      </c>
      <c r="B3739" s="2">
        <v>41817.399212962962</v>
      </c>
      <c r="C3739" t="s">
        <v>31</v>
      </c>
      <c r="D3739" t="s">
        <v>30</v>
      </c>
      <c r="E3739" t="s">
        <v>12</v>
      </c>
      <c r="F3739" t="s">
        <v>2</v>
      </c>
      <c r="G3739">
        <v>68598</v>
      </c>
      <c r="O3739">
        <v>609420</v>
      </c>
      <c r="P3739" s="2">
        <v>41845.732268518521</v>
      </c>
      <c r="Q3739" t="s">
        <v>32</v>
      </c>
      <c r="R3739" t="s">
        <v>28</v>
      </c>
      <c r="S3739" t="s">
        <v>20</v>
      </c>
      <c r="T3739" t="s">
        <v>2</v>
      </c>
      <c r="U3739">
        <v>77203</v>
      </c>
    </row>
    <row r="3740" spans="1:21" x14ac:dyDescent="0.3">
      <c r="A3740">
        <v>256965</v>
      </c>
      <c r="B3740" s="2">
        <v>41817.399837962963</v>
      </c>
      <c r="C3740" t="s">
        <v>32</v>
      </c>
      <c r="D3740" t="s">
        <v>28</v>
      </c>
      <c r="E3740" t="s">
        <v>12</v>
      </c>
      <c r="F3740" t="s">
        <v>2</v>
      </c>
      <c r="G3740">
        <v>16789</v>
      </c>
      <c r="O3740">
        <v>702029</v>
      </c>
      <c r="P3740" s="2">
        <v>41845.733877314815</v>
      </c>
      <c r="Q3740" t="s">
        <v>32</v>
      </c>
      <c r="R3740" t="s">
        <v>28</v>
      </c>
      <c r="S3740" t="s">
        <v>20</v>
      </c>
      <c r="T3740" t="s">
        <v>2</v>
      </c>
      <c r="U3740">
        <v>82653</v>
      </c>
    </row>
    <row r="3741" spans="1:21" x14ac:dyDescent="0.3">
      <c r="A3741">
        <v>708129</v>
      </c>
      <c r="B3741" s="2">
        <v>41830.358310185184</v>
      </c>
      <c r="C3741" t="s">
        <v>32</v>
      </c>
      <c r="D3741" t="s">
        <v>30</v>
      </c>
      <c r="E3741" t="s">
        <v>12</v>
      </c>
      <c r="F3741" t="s">
        <v>2</v>
      </c>
      <c r="G3741">
        <v>20821</v>
      </c>
      <c r="O3741">
        <v>897499</v>
      </c>
      <c r="P3741" s="2">
        <v>41766.686597222222</v>
      </c>
      <c r="Q3741" t="s">
        <v>32</v>
      </c>
      <c r="R3741" t="s">
        <v>30</v>
      </c>
      <c r="S3741" t="s">
        <v>20</v>
      </c>
      <c r="T3741" t="s">
        <v>2</v>
      </c>
      <c r="U3741">
        <v>29833</v>
      </c>
    </row>
    <row r="3742" spans="1:21" x14ac:dyDescent="0.3">
      <c r="A3742">
        <v>426077</v>
      </c>
      <c r="B3742" s="2">
        <v>41830.740104166667</v>
      </c>
      <c r="C3742" t="s">
        <v>31</v>
      </c>
      <c r="D3742" t="s">
        <v>30</v>
      </c>
      <c r="E3742" t="s">
        <v>12</v>
      </c>
      <c r="F3742" t="s">
        <v>2</v>
      </c>
      <c r="G3742">
        <v>58588</v>
      </c>
      <c r="O3742">
        <v>796914</v>
      </c>
      <c r="P3742" s="2">
        <v>41837.396666666667</v>
      </c>
      <c r="Q3742" t="s">
        <v>32</v>
      </c>
      <c r="R3742" t="s">
        <v>28</v>
      </c>
      <c r="S3742" t="s">
        <v>20</v>
      </c>
      <c r="T3742" t="s">
        <v>2</v>
      </c>
      <c r="U3742">
        <v>29013</v>
      </c>
    </row>
    <row r="3743" spans="1:21" x14ac:dyDescent="0.3">
      <c r="A3743">
        <v>438671</v>
      </c>
      <c r="B3743" s="2">
        <v>41767.651736111111</v>
      </c>
      <c r="C3743" t="s">
        <v>31</v>
      </c>
      <c r="D3743" t="s">
        <v>28</v>
      </c>
      <c r="E3743" t="s">
        <v>14</v>
      </c>
      <c r="F3743" t="s">
        <v>6</v>
      </c>
      <c r="G3743">
        <v>31090</v>
      </c>
      <c r="O3743">
        <v>34818</v>
      </c>
      <c r="P3743" s="2">
        <v>41837.39707175926</v>
      </c>
      <c r="Q3743" t="s">
        <v>32</v>
      </c>
      <c r="R3743" t="s">
        <v>30</v>
      </c>
      <c r="S3743" t="s">
        <v>20</v>
      </c>
      <c r="T3743" t="s">
        <v>2</v>
      </c>
      <c r="U3743">
        <v>76929</v>
      </c>
    </row>
    <row r="3744" spans="1:21" x14ac:dyDescent="0.3">
      <c r="A3744">
        <v>493681</v>
      </c>
      <c r="B3744" s="2">
        <v>41774.517002314817</v>
      </c>
      <c r="C3744" t="s">
        <v>32</v>
      </c>
      <c r="D3744" t="s">
        <v>28</v>
      </c>
      <c r="E3744" t="s">
        <v>14</v>
      </c>
      <c r="F3744" t="s">
        <v>6</v>
      </c>
      <c r="G3744">
        <v>58292</v>
      </c>
      <c r="O3744">
        <v>304751</v>
      </c>
      <c r="P3744" s="2">
        <v>41763.785162037035</v>
      </c>
      <c r="Q3744" t="s">
        <v>32</v>
      </c>
      <c r="R3744" t="s">
        <v>28</v>
      </c>
      <c r="S3744" t="s">
        <v>20</v>
      </c>
      <c r="T3744" t="s">
        <v>10</v>
      </c>
      <c r="U3744">
        <v>71543</v>
      </c>
    </row>
    <row r="3745" spans="1:21" x14ac:dyDescent="0.3">
      <c r="A3745">
        <v>163682</v>
      </c>
      <c r="B3745" s="2">
        <v>41804.578553240739</v>
      </c>
      <c r="C3745" t="s">
        <v>32</v>
      </c>
      <c r="D3745" t="s">
        <v>28</v>
      </c>
      <c r="E3745" t="s">
        <v>17</v>
      </c>
      <c r="F3745" t="s">
        <v>2</v>
      </c>
      <c r="G3745">
        <v>78826</v>
      </c>
      <c r="O3745">
        <v>593118</v>
      </c>
      <c r="P3745" s="2">
        <v>41781.631724537037</v>
      </c>
      <c r="Q3745" t="s">
        <v>32</v>
      </c>
      <c r="R3745" t="s">
        <v>28</v>
      </c>
      <c r="S3745" t="s">
        <v>17</v>
      </c>
      <c r="T3745" t="s">
        <v>2</v>
      </c>
      <c r="U3745">
        <v>22471</v>
      </c>
    </row>
    <row r="3746" spans="1:21" x14ac:dyDescent="0.3">
      <c r="A3746">
        <v>690427</v>
      </c>
      <c r="B3746" s="2">
        <v>41804.579814814817</v>
      </c>
      <c r="C3746" t="s">
        <v>32</v>
      </c>
      <c r="D3746" t="s">
        <v>28</v>
      </c>
      <c r="E3746" t="s">
        <v>17</v>
      </c>
      <c r="F3746" t="s">
        <v>2</v>
      </c>
      <c r="G3746">
        <v>99948</v>
      </c>
      <c r="O3746">
        <v>837077</v>
      </c>
      <c r="P3746" s="2">
        <v>41781.805763888886</v>
      </c>
      <c r="Q3746" t="s">
        <v>32</v>
      </c>
      <c r="R3746" t="s">
        <v>30</v>
      </c>
      <c r="S3746" t="s">
        <v>17</v>
      </c>
      <c r="T3746" t="s">
        <v>2</v>
      </c>
      <c r="U3746">
        <v>21669</v>
      </c>
    </row>
    <row r="3747" spans="1:21" x14ac:dyDescent="0.3">
      <c r="A3747">
        <v>526126</v>
      </c>
      <c r="B3747" s="2">
        <v>41817.244328703702</v>
      </c>
      <c r="C3747" t="s">
        <v>32</v>
      </c>
      <c r="D3747" t="s">
        <v>30</v>
      </c>
      <c r="E3747" t="s">
        <v>17</v>
      </c>
      <c r="F3747" t="s">
        <v>2</v>
      </c>
      <c r="G3747">
        <v>86706</v>
      </c>
      <c r="O3747">
        <v>192813</v>
      </c>
      <c r="P3747" s="2">
        <v>41782.701516203706</v>
      </c>
      <c r="Q3747" t="s">
        <v>32</v>
      </c>
      <c r="R3747" t="s">
        <v>28</v>
      </c>
      <c r="S3747" t="s">
        <v>17</v>
      </c>
      <c r="T3747" t="s">
        <v>2</v>
      </c>
      <c r="U3747">
        <v>6240</v>
      </c>
    </row>
    <row r="3748" spans="1:21" x14ac:dyDescent="0.3">
      <c r="A3748">
        <v>303583</v>
      </c>
      <c r="B3748" s="2">
        <v>41817.245891203704</v>
      </c>
      <c r="C3748" t="s">
        <v>32</v>
      </c>
      <c r="D3748" t="s">
        <v>28</v>
      </c>
      <c r="E3748" t="s">
        <v>17</v>
      </c>
      <c r="F3748" t="s">
        <v>2</v>
      </c>
      <c r="G3748">
        <v>91305</v>
      </c>
      <c r="O3748">
        <v>253747</v>
      </c>
      <c r="P3748" s="2">
        <v>41782.704189814816</v>
      </c>
      <c r="Q3748" t="s">
        <v>32</v>
      </c>
      <c r="R3748" t="s">
        <v>28</v>
      </c>
      <c r="S3748" t="s">
        <v>17</v>
      </c>
      <c r="T3748" t="s">
        <v>2</v>
      </c>
      <c r="U3748">
        <v>77250</v>
      </c>
    </row>
    <row r="3749" spans="1:21" x14ac:dyDescent="0.3">
      <c r="A3749">
        <v>852401</v>
      </c>
      <c r="B3749" s="2">
        <v>41817.24628472222</v>
      </c>
      <c r="C3749" t="s">
        <v>32</v>
      </c>
      <c r="D3749" t="s">
        <v>30</v>
      </c>
      <c r="E3749" t="s">
        <v>17</v>
      </c>
      <c r="F3749" t="s">
        <v>2</v>
      </c>
      <c r="G3749">
        <v>81579</v>
      </c>
      <c r="O3749">
        <v>532574</v>
      </c>
      <c r="P3749" s="2">
        <v>41795.701689814814</v>
      </c>
      <c r="Q3749" t="s">
        <v>32</v>
      </c>
      <c r="R3749" t="s">
        <v>28</v>
      </c>
      <c r="S3749" t="s">
        <v>17</v>
      </c>
      <c r="T3749" t="s">
        <v>10</v>
      </c>
      <c r="U3749">
        <v>29420</v>
      </c>
    </row>
    <row r="3750" spans="1:21" x14ac:dyDescent="0.3">
      <c r="A3750">
        <v>494189</v>
      </c>
      <c r="B3750" s="2">
        <v>41771.59611111111</v>
      </c>
      <c r="C3750" t="s">
        <v>32</v>
      </c>
      <c r="D3750" t="s">
        <v>28</v>
      </c>
      <c r="E3750" t="s">
        <v>17</v>
      </c>
      <c r="F3750" t="s">
        <v>10</v>
      </c>
      <c r="G3750">
        <v>92741</v>
      </c>
      <c r="O3750">
        <v>283050</v>
      </c>
      <c r="P3750" s="2">
        <v>41795.703344907408</v>
      </c>
      <c r="Q3750" t="s">
        <v>32</v>
      </c>
      <c r="R3750" t="s">
        <v>30</v>
      </c>
      <c r="S3750" t="s">
        <v>17</v>
      </c>
      <c r="T3750" t="s">
        <v>10</v>
      </c>
      <c r="U3750">
        <v>10172</v>
      </c>
    </row>
    <row r="3751" spans="1:21" x14ac:dyDescent="0.3">
      <c r="A3751">
        <v>873066</v>
      </c>
      <c r="B3751" s="2">
        <v>41775.397719907407</v>
      </c>
      <c r="C3751" t="s">
        <v>32</v>
      </c>
      <c r="D3751" t="s">
        <v>28</v>
      </c>
      <c r="E3751" t="s">
        <v>17</v>
      </c>
      <c r="F3751" t="s">
        <v>10</v>
      </c>
      <c r="G3751">
        <v>81960</v>
      </c>
      <c r="O3751">
        <v>697330</v>
      </c>
      <c r="P3751" s="2">
        <v>41795.703796296293</v>
      </c>
      <c r="Q3751" t="s">
        <v>32</v>
      </c>
      <c r="R3751" t="s">
        <v>28</v>
      </c>
      <c r="S3751" t="s">
        <v>17</v>
      </c>
      <c r="T3751" t="s">
        <v>10</v>
      </c>
      <c r="U3751">
        <v>6685</v>
      </c>
    </row>
    <row r="3752" spans="1:21" x14ac:dyDescent="0.3">
      <c r="A3752">
        <v>846549</v>
      </c>
      <c r="B3752" s="2">
        <v>41836.707453703704</v>
      </c>
      <c r="C3752" t="s">
        <v>31</v>
      </c>
      <c r="D3752" t="s">
        <v>30</v>
      </c>
      <c r="E3752" t="s">
        <v>20</v>
      </c>
      <c r="F3752" t="s">
        <v>10</v>
      </c>
      <c r="G3752">
        <v>49155</v>
      </c>
      <c r="O3752">
        <v>271797</v>
      </c>
      <c r="P3752" s="2">
        <v>41766.559444444443</v>
      </c>
      <c r="Q3752" t="s">
        <v>32</v>
      </c>
      <c r="R3752" t="s">
        <v>28</v>
      </c>
      <c r="S3752" t="s">
        <v>14</v>
      </c>
      <c r="T3752" t="s">
        <v>6</v>
      </c>
      <c r="U3752">
        <v>19722</v>
      </c>
    </row>
    <row r="3753" spans="1:21" x14ac:dyDescent="0.3">
      <c r="A3753">
        <v>89706</v>
      </c>
      <c r="B3753" s="2">
        <v>41789.397766203707</v>
      </c>
      <c r="C3753" t="s">
        <v>31</v>
      </c>
      <c r="D3753" t="s">
        <v>30</v>
      </c>
      <c r="E3753" t="s">
        <v>13</v>
      </c>
      <c r="F3753" t="s">
        <v>4</v>
      </c>
      <c r="G3753">
        <v>45386</v>
      </c>
      <c r="O3753">
        <v>140986</v>
      </c>
      <c r="P3753" s="2">
        <v>41774.418483796297</v>
      </c>
      <c r="Q3753" t="s">
        <v>32</v>
      </c>
      <c r="R3753" t="s">
        <v>28</v>
      </c>
      <c r="S3753" t="s">
        <v>14</v>
      </c>
      <c r="T3753" t="s">
        <v>6</v>
      </c>
      <c r="U3753">
        <v>53848</v>
      </c>
    </row>
    <row r="3754" spans="1:21" x14ac:dyDescent="0.3">
      <c r="A3754">
        <v>700473</v>
      </c>
      <c r="B3754" s="2">
        <v>41789.398101851853</v>
      </c>
      <c r="C3754" t="s">
        <v>31</v>
      </c>
      <c r="D3754" t="s">
        <v>30</v>
      </c>
      <c r="E3754" t="s">
        <v>13</v>
      </c>
      <c r="F3754" t="s">
        <v>4</v>
      </c>
      <c r="G3754">
        <v>15600</v>
      </c>
      <c r="O3754">
        <v>455195</v>
      </c>
      <c r="P3754" s="2">
        <v>41760.920011574075</v>
      </c>
      <c r="Q3754" t="s">
        <v>32</v>
      </c>
      <c r="R3754" t="s">
        <v>30</v>
      </c>
      <c r="S3754" t="s">
        <v>20</v>
      </c>
      <c r="T3754" t="s">
        <v>10</v>
      </c>
      <c r="U3754">
        <v>62141</v>
      </c>
    </row>
    <row r="3755" spans="1:21" x14ac:dyDescent="0.3">
      <c r="A3755">
        <v>655848</v>
      </c>
      <c r="B3755" s="2">
        <v>41789.396944444445</v>
      </c>
      <c r="C3755" t="s">
        <v>32</v>
      </c>
      <c r="D3755" t="s">
        <v>29</v>
      </c>
      <c r="E3755" t="s">
        <v>13</v>
      </c>
      <c r="F3755" t="s">
        <v>4</v>
      </c>
      <c r="G3755">
        <v>34584</v>
      </c>
      <c r="O3755">
        <v>264004</v>
      </c>
      <c r="P3755" s="2">
        <v>41774.561979166669</v>
      </c>
      <c r="Q3755" t="s">
        <v>32</v>
      </c>
      <c r="R3755" t="s">
        <v>28</v>
      </c>
      <c r="S3755" t="s">
        <v>20</v>
      </c>
      <c r="T3755" t="s">
        <v>10</v>
      </c>
      <c r="U3755">
        <v>45743</v>
      </c>
    </row>
    <row r="3756" spans="1:21" x14ac:dyDescent="0.3">
      <c r="A3756">
        <v>458862</v>
      </c>
      <c r="B3756" s="2">
        <v>41792.441701388889</v>
      </c>
      <c r="C3756" t="s">
        <v>31</v>
      </c>
      <c r="D3756" t="s">
        <v>30</v>
      </c>
      <c r="E3756" t="s">
        <v>13</v>
      </c>
      <c r="F3756" t="s">
        <v>4</v>
      </c>
      <c r="G3756">
        <v>60897</v>
      </c>
      <c r="O3756">
        <v>889329</v>
      </c>
      <c r="P3756" s="2">
        <v>41775.704594907409</v>
      </c>
      <c r="Q3756" t="s">
        <v>32</v>
      </c>
      <c r="R3756" t="s">
        <v>28</v>
      </c>
      <c r="S3756" t="s">
        <v>20</v>
      </c>
      <c r="T3756" t="s">
        <v>10</v>
      </c>
      <c r="U3756">
        <v>49061</v>
      </c>
    </row>
    <row r="3757" spans="1:21" x14ac:dyDescent="0.3">
      <c r="A3757">
        <v>499184</v>
      </c>
      <c r="B3757" s="2">
        <v>41823.586631944447</v>
      </c>
      <c r="C3757" t="s">
        <v>31</v>
      </c>
      <c r="D3757" t="s">
        <v>30</v>
      </c>
      <c r="E3757" t="s">
        <v>13</v>
      </c>
      <c r="F3757" t="s">
        <v>4</v>
      </c>
      <c r="G3757">
        <v>67018</v>
      </c>
      <c r="O3757">
        <v>708422</v>
      </c>
      <c r="P3757" s="2">
        <v>41775.706087962964</v>
      </c>
      <c r="Q3757" t="s">
        <v>32</v>
      </c>
      <c r="R3757" t="s">
        <v>28</v>
      </c>
      <c r="S3757" t="s">
        <v>20</v>
      </c>
      <c r="T3757" t="s">
        <v>10</v>
      </c>
      <c r="U3757">
        <v>47131</v>
      </c>
    </row>
    <row r="3758" spans="1:21" x14ac:dyDescent="0.3">
      <c r="A3758">
        <v>502192</v>
      </c>
      <c r="B3758" s="2">
        <v>41823.588368055556</v>
      </c>
      <c r="C3758" t="s">
        <v>32</v>
      </c>
      <c r="D3758" t="s">
        <v>30</v>
      </c>
      <c r="E3758" t="s">
        <v>13</v>
      </c>
      <c r="F3758" t="s">
        <v>4</v>
      </c>
      <c r="G3758">
        <v>24664</v>
      </c>
      <c r="O3758">
        <v>17946</v>
      </c>
      <c r="P3758" s="2">
        <v>41775.707291666666</v>
      </c>
      <c r="Q3758" t="s">
        <v>32</v>
      </c>
      <c r="R3758" t="s">
        <v>28</v>
      </c>
      <c r="S3758" t="s">
        <v>20</v>
      </c>
      <c r="T3758" t="s">
        <v>10</v>
      </c>
      <c r="U3758">
        <v>65192</v>
      </c>
    </row>
    <row r="3759" spans="1:21" x14ac:dyDescent="0.3">
      <c r="A3759">
        <v>496087</v>
      </c>
      <c r="B3759" s="2">
        <v>41802.789606481485</v>
      </c>
      <c r="C3759" t="s">
        <v>32</v>
      </c>
      <c r="D3759" t="s">
        <v>30</v>
      </c>
      <c r="E3759" t="s">
        <v>19</v>
      </c>
      <c r="F3759" t="s">
        <v>2</v>
      </c>
      <c r="G3759">
        <v>67205</v>
      </c>
      <c r="O3759">
        <v>646630</v>
      </c>
      <c r="P3759" s="2">
        <v>41845.366006944445</v>
      </c>
      <c r="Q3759" t="s">
        <v>32</v>
      </c>
      <c r="R3759" t="s">
        <v>28</v>
      </c>
      <c r="S3759" t="s">
        <v>17</v>
      </c>
      <c r="T3759" t="s">
        <v>6</v>
      </c>
      <c r="U3759">
        <v>47344</v>
      </c>
    </row>
    <row r="3760" spans="1:21" x14ac:dyDescent="0.3">
      <c r="A3760">
        <v>216538</v>
      </c>
      <c r="B3760" s="2">
        <v>41824.396805555552</v>
      </c>
      <c r="C3760" t="s">
        <v>31</v>
      </c>
      <c r="D3760" t="s">
        <v>30</v>
      </c>
      <c r="E3760" t="s">
        <v>19</v>
      </c>
      <c r="F3760" t="s">
        <v>2</v>
      </c>
      <c r="G3760">
        <v>28841</v>
      </c>
      <c r="O3760">
        <v>707138</v>
      </c>
      <c r="P3760" s="2">
        <v>41845.366666666669</v>
      </c>
      <c r="Q3760" t="s">
        <v>32</v>
      </c>
      <c r="R3760" t="s">
        <v>30</v>
      </c>
      <c r="S3760" t="s">
        <v>17</v>
      </c>
      <c r="T3760" t="s">
        <v>6</v>
      </c>
      <c r="U3760">
        <v>1710</v>
      </c>
    </row>
    <row r="3761" spans="1:21" x14ac:dyDescent="0.3">
      <c r="A3761">
        <v>269459</v>
      </c>
      <c r="B3761" s="2">
        <v>41824.397615740738</v>
      </c>
      <c r="C3761" t="s">
        <v>32</v>
      </c>
      <c r="D3761" t="s">
        <v>30</v>
      </c>
      <c r="E3761" t="s">
        <v>19</v>
      </c>
      <c r="F3761" t="s">
        <v>2</v>
      </c>
      <c r="G3761">
        <v>36784</v>
      </c>
      <c r="O3761">
        <v>601032</v>
      </c>
      <c r="P3761" s="2">
        <v>41775.584317129629</v>
      </c>
      <c r="Q3761" t="s">
        <v>32</v>
      </c>
      <c r="R3761" t="s">
        <v>30</v>
      </c>
      <c r="S3761" t="s">
        <v>17</v>
      </c>
      <c r="T3761" t="s">
        <v>2</v>
      </c>
      <c r="U3761">
        <v>95656</v>
      </c>
    </row>
    <row r="3762" spans="1:21" x14ac:dyDescent="0.3">
      <c r="A3762">
        <v>426605</v>
      </c>
      <c r="B3762" s="2">
        <v>41824.398969907408</v>
      </c>
      <c r="C3762" t="s">
        <v>32</v>
      </c>
      <c r="D3762" t="s">
        <v>30</v>
      </c>
      <c r="E3762" t="s">
        <v>19</v>
      </c>
      <c r="F3762" t="s">
        <v>2</v>
      </c>
      <c r="G3762">
        <v>79450</v>
      </c>
      <c r="O3762">
        <v>628178</v>
      </c>
      <c r="P3762" s="2">
        <v>41775.848136574074</v>
      </c>
      <c r="Q3762" t="s">
        <v>32</v>
      </c>
      <c r="R3762" t="s">
        <v>28</v>
      </c>
      <c r="S3762" t="s">
        <v>17</v>
      </c>
      <c r="T3762" t="s">
        <v>2</v>
      </c>
      <c r="U3762">
        <v>84347</v>
      </c>
    </row>
    <row r="3763" spans="1:21" x14ac:dyDescent="0.3">
      <c r="A3763">
        <v>965697</v>
      </c>
      <c r="B3763" s="2">
        <v>41810.397361111114</v>
      </c>
      <c r="C3763" t="s">
        <v>32</v>
      </c>
      <c r="D3763" t="s">
        <v>28</v>
      </c>
      <c r="E3763" t="s">
        <v>20</v>
      </c>
      <c r="F3763" t="s">
        <v>5</v>
      </c>
      <c r="G3763">
        <v>77969</v>
      </c>
      <c r="O3763">
        <v>920568</v>
      </c>
      <c r="P3763" s="2">
        <v>41789.736817129633</v>
      </c>
      <c r="Q3763" t="s">
        <v>32</v>
      </c>
      <c r="R3763" t="s">
        <v>28</v>
      </c>
      <c r="S3763" t="s">
        <v>17</v>
      </c>
      <c r="T3763" t="s">
        <v>2</v>
      </c>
      <c r="U3763">
        <v>48346</v>
      </c>
    </row>
    <row r="3764" spans="1:21" x14ac:dyDescent="0.3">
      <c r="A3764">
        <v>766041</v>
      </c>
      <c r="B3764" s="2">
        <v>41852.39744212963</v>
      </c>
      <c r="C3764" t="s">
        <v>31</v>
      </c>
      <c r="D3764" t="s">
        <v>28</v>
      </c>
      <c r="E3764" t="s">
        <v>20</v>
      </c>
      <c r="F3764" t="s">
        <v>8</v>
      </c>
      <c r="G3764">
        <v>1074</v>
      </c>
      <c r="O3764">
        <v>326252</v>
      </c>
      <c r="P3764" s="2">
        <v>41789.738657407404</v>
      </c>
      <c r="Q3764" t="s">
        <v>32</v>
      </c>
      <c r="R3764" t="s">
        <v>30</v>
      </c>
      <c r="S3764" t="s">
        <v>17</v>
      </c>
      <c r="T3764" t="s">
        <v>2</v>
      </c>
      <c r="U3764">
        <v>73261</v>
      </c>
    </row>
    <row r="3765" spans="1:21" x14ac:dyDescent="0.3">
      <c r="A3765">
        <v>273938</v>
      </c>
      <c r="B3765" s="2">
        <v>41771.397662037038</v>
      </c>
      <c r="C3765" t="s">
        <v>32</v>
      </c>
      <c r="D3765" t="s">
        <v>30</v>
      </c>
      <c r="E3765" t="s">
        <v>20</v>
      </c>
      <c r="F3765" t="s">
        <v>6</v>
      </c>
      <c r="G3765">
        <v>4408</v>
      </c>
      <c r="O3765">
        <v>294236</v>
      </c>
      <c r="P3765" s="2">
        <v>41794.553981481484</v>
      </c>
      <c r="Q3765" t="s">
        <v>32</v>
      </c>
      <c r="R3765" t="s">
        <v>30</v>
      </c>
      <c r="S3765" t="s">
        <v>17</v>
      </c>
      <c r="T3765" t="s">
        <v>2</v>
      </c>
      <c r="U3765">
        <v>34216</v>
      </c>
    </row>
    <row r="3766" spans="1:21" x14ac:dyDescent="0.3">
      <c r="A3766">
        <v>563699</v>
      </c>
      <c r="B3766" s="2">
        <v>41771.398368055554</v>
      </c>
      <c r="C3766" t="s">
        <v>31</v>
      </c>
      <c r="D3766" t="s">
        <v>28</v>
      </c>
      <c r="E3766" t="s">
        <v>20</v>
      </c>
      <c r="F3766" t="s">
        <v>6</v>
      </c>
      <c r="G3766">
        <v>63585</v>
      </c>
      <c r="O3766">
        <v>841824</v>
      </c>
      <c r="P3766" s="2">
        <v>41765.215486111112</v>
      </c>
      <c r="Q3766" t="s">
        <v>32</v>
      </c>
      <c r="R3766" t="s">
        <v>30</v>
      </c>
      <c r="S3766" t="s">
        <v>14</v>
      </c>
      <c r="T3766" t="s">
        <v>10</v>
      </c>
      <c r="U3766">
        <v>99800</v>
      </c>
    </row>
    <row r="3767" spans="1:21" x14ac:dyDescent="0.3">
      <c r="A3767">
        <v>890060</v>
      </c>
      <c r="B3767" s="2">
        <v>41771.398668981485</v>
      </c>
      <c r="C3767" t="s">
        <v>31</v>
      </c>
      <c r="D3767" t="s">
        <v>30</v>
      </c>
      <c r="E3767" t="s">
        <v>20</v>
      </c>
      <c r="F3767" t="s">
        <v>6</v>
      </c>
      <c r="G3767">
        <v>66603</v>
      </c>
      <c r="O3767">
        <v>108336</v>
      </c>
      <c r="P3767" s="2">
        <v>41824.827685185184</v>
      </c>
      <c r="Q3767" t="s">
        <v>32</v>
      </c>
      <c r="R3767" t="s">
        <v>28</v>
      </c>
      <c r="S3767" t="s">
        <v>17</v>
      </c>
      <c r="T3767" t="s">
        <v>10</v>
      </c>
      <c r="U3767">
        <v>64990</v>
      </c>
    </row>
    <row r="3768" spans="1:21" x14ac:dyDescent="0.3">
      <c r="A3768">
        <v>901127</v>
      </c>
      <c r="B3768" s="2">
        <v>41771.400578703702</v>
      </c>
      <c r="C3768" t="s">
        <v>31</v>
      </c>
      <c r="D3768" t="s">
        <v>28</v>
      </c>
      <c r="E3768" t="s">
        <v>20</v>
      </c>
      <c r="F3768" t="s">
        <v>6</v>
      </c>
      <c r="G3768">
        <v>80789</v>
      </c>
      <c r="O3768">
        <v>750179</v>
      </c>
      <c r="P3768" s="2">
        <v>41824.828067129631</v>
      </c>
      <c r="Q3768" t="s">
        <v>32</v>
      </c>
      <c r="R3768" t="s">
        <v>28</v>
      </c>
      <c r="S3768" t="s">
        <v>17</v>
      </c>
      <c r="T3768" t="s">
        <v>10</v>
      </c>
      <c r="U3768">
        <v>83047</v>
      </c>
    </row>
    <row r="3769" spans="1:21" x14ac:dyDescent="0.3">
      <c r="A3769">
        <v>526795</v>
      </c>
      <c r="B3769" s="2">
        <v>41806.397002314814</v>
      </c>
      <c r="C3769" t="s">
        <v>31</v>
      </c>
      <c r="D3769" t="s">
        <v>30</v>
      </c>
      <c r="E3769" t="s">
        <v>17</v>
      </c>
      <c r="F3769" t="s">
        <v>5</v>
      </c>
      <c r="G3769">
        <v>30441</v>
      </c>
      <c r="O3769">
        <v>783470</v>
      </c>
      <c r="P3769" s="2">
        <v>41814.525046296294</v>
      </c>
      <c r="Q3769" t="s">
        <v>32</v>
      </c>
      <c r="R3769" t="s">
        <v>28</v>
      </c>
      <c r="S3769" t="s">
        <v>16</v>
      </c>
      <c r="T3769" t="s">
        <v>6</v>
      </c>
      <c r="U3769">
        <v>73568</v>
      </c>
    </row>
    <row r="3770" spans="1:21" x14ac:dyDescent="0.3">
      <c r="A3770">
        <v>661250</v>
      </c>
      <c r="B3770" s="2">
        <v>41806.397372685184</v>
      </c>
      <c r="C3770" t="s">
        <v>31</v>
      </c>
      <c r="D3770" t="s">
        <v>30</v>
      </c>
      <c r="E3770" t="s">
        <v>17</v>
      </c>
      <c r="F3770" t="s">
        <v>5</v>
      </c>
      <c r="G3770">
        <v>80845</v>
      </c>
      <c r="O3770">
        <v>498520</v>
      </c>
      <c r="P3770" s="2">
        <v>41831.547905092593</v>
      </c>
      <c r="Q3770" t="s">
        <v>32</v>
      </c>
      <c r="R3770" t="s">
        <v>28</v>
      </c>
      <c r="S3770" t="s">
        <v>16</v>
      </c>
      <c r="T3770" t="s">
        <v>6</v>
      </c>
      <c r="U3770">
        <v>55559</v>
      </c>
    </row>
    <row r="3771" spans="1:21" x14ac:dyDescent="0.3">
      <c r="A3771">
        <v>941070</v>
      </c>
      <c r="B3771" s="2">
        <v>41869.398611111108</v>
      </c>
      <c r="C3771" t="s">
        <v>31</v>
      </c>
      <c r="D3771" t="s">
        <v>28</v>
      </c>
      <c r="E3771" t="s">
        <v>17</v>
      </c>
      <c r="F3771" t="s">
        <v>2</v>
      </c>
      <c r="G3771">
        <v>44468</v>
      </c>
      <c r="O3771">
        <v>623017</v>
      </c>
      <c r="P3771" s="2">
        <v>41842.730104166665</v>
      </c>
      <c r="Q3771" t="s">
        <v>32</v>
      </c>
      <c r="R3771" t="s">
        <v>28</v>
      </c>
      <c r="S3771" t="s">
        <v>12</v>
      </c>
      <c r="T3771" t="s">
        <v>10</v>
      </c>
      <c r="U3771">
        <v>53737</v>
      </c>
    </row>
    <row r="3772" spans="1:21" x14ac:dyDescent="0.3">
      <c r="A3772">
        <v>372091</v>
      </c>
      <c r="B3772" s="2">
        <v>41869.398854166669</v>
      </c>
      <c r="C3772" t="s">
        <v>31</v>
      </c>
      <c r="D3772" t="s">
        <v>28</v>
      </c>
      <c r="E3772" t="s">
        <v>17</v>
      </c>
      <c r="F3772" t="s">
        <v>2</v>
      </c>
      <c r="G3772">
        <v>14577</v>
      </c>
      <c r="O3772">
        <v>709308</v>
      </c>
      <c r="P3772" s="2">
        <v>41842.734039351853</v>
      </c>
      <c r="Q3772" t="s">
        <v>32</v>
      </c>
      <c r="R3772" t="s">
        <v>28</v>
      </c>
      <c r="S3772" t="s">
        <v>12</v>
      </c>
      <c r="T3772" t="s">
        <v>10</v>
      </c>
      <c r="U3772">
        <v>96448</v>
      </c>
    </row>
    <row r="3773" spans="1:21" x14ac:dyDescent="0.3">
      <c r="A3773">
        <v>208725</v>
      </c>
      <c r="B3773" s="2">
        <v>41869.400706018518</v>
      </c>
      <c r="C3773" t="s">
        <v>31</v>
      </c>
      <c r="D3773" t="s">
        <v>28</v>
      </c>
      <c r="E3773" t="s">
        <v>17</v>
      </c>
      <c r="F3773" t="s">
        <v>2</v>
      </c>
      <c r="G3773">
        <v>5043</v>
      </c>
      <c r="O3773">
        <v>69966</v>
      </c>
      <c r="P3773" s="2">
        <v>41848.340196759258</v>
      </c>
      <c r="Q3773" t="s">
        <v>32</v>
      </c>
      <c r="R3773" t="s">
        <v>30</v>
      </c>
      <c r="S3773" t="s">
        <v>12</v>
      </c>
      <c r="T3773" t="s">
        <v>10</v>
      </c>
      <c r="U3773">
        <v>5425</v>
      </c>
    </row>
    <row r="3774" spans="1:21" x14ac:dyDescent="0.3">
      <c r="A3774">
        <v>512042</v>
      </c>
      <c r="B3774" s="2">
        <v>41855.763206018521</v>
      </c>
      <c r="C3774" t="s">
        <v>31</v>
      </c>
      <c r="D3774" t="s">
        <v>29</v>
      </c>
      <c r="E3774" t="s">
        <v>12</v>
      </c>
      <c r="F3774" t="s">
        <v>4</v>
      </c>
      <c r="G3774">
        <v>16215</v>
      </c>
      <c r="O3774">
        <v>949642</v>
      </c>
      <c r="P3774" s="2">
        <v>41848.3440625</v>
      </c>
      <c r="Q3774" t="s">
        <v>32</v>
      </c>
      <c r="R3774" t="s">
        <v>28</v>
      </c>
      <c r="S3774" t="s">
        <v>12</v>
      </c>
      <c r="T3774" t="s">
        <v>10</v>
      </c>
      <c r="U3774">
        <v>3786</v>
      </c>
    </row>
    <row r="3775" spans="1:21" x14ac:dyDescent="0.3">
      <c r="A3775">
        <v>502562</v>
      </c>
      <c r="B3775" s="2">
        <v>41855.763518518521</v>
      </c>
      <c r="C3775" t="s">
        <v>32</v>
      </c>
      <c r="D3775" t="s">
        <v>29</v>
      </c>
      <c r="E3775" t="s">
        <v>12</v>
      </c>
      <c r="F3775" t="s">
        <v>4</v>
      </c>
      <c r="G3775">
        <v>70851</v>
      </c>
      <c r="O3775">
        <v>812396</v>
      </c>
      <c r="P3775" s="2">
        <v>41848.344317129631</v>
      </c>
      <c r="Q3775" t="s">
        <v>32</v>
      </c>
      <c r="R3775" t="s">
        <v>30</v>
      </c>
      <c r="S3775" t="s">
        <v>12</v>
      </c>
      <c r="T3775" t="s">
        <v>10</v>
      </c>
      <c r="U3775">
        <v>46585</v>
      </c>
    </row>
    <row r="3776" spans="1:21" x14ac:dyDescent="0.3">
      <c r="A3776">
        <v>710677</v>
      </c>
      <c r="B3776" s="2">
        <v>41864.298668981479</v>
      </c>
      <c r="C3776" t="s">
        <v>31</v>
      </c>
      <c r="D3776" t="s">
        <v>28</v>
      </c>
      <c r="E3776" t="s">
        <v>12</v>
      </c>
      <c r="F3776" t="s">
        <v>4</v>
      </c>
      <c r="G3776">
        <v>21016</v>
      </c>
      <c r="O3776">
        <v>139670</v>
      </c>
      <c r="P3776" s="2">
        <v>41828.755671296298</v>
      </c>
      <c r="Q3776" t="s">
        <v>32</v>
      </c>
      <c r="R3776" t="s">
        <v>30</v>
      </c>
      <c r="S3776" t="s">
        <v>13</v>
      </c>
      <c r="T3776" t="s">
        <v>6</v>
      </c>
      <c r="U3776">
        <v>62098</v>
      </c>
    </row>
    <row r="3777" spans="1:21" x14ac:dyDescent="0.3">
      <c r="A3777">
        <v>838240</v>
      </c>
      <c r="B3777" s="2">
        <v>41878.722418981481</v>
      </c>
      <c r="C3777" t="s">
        <v>32</v>
      </c>
      <c r="D3777" t="s">
        <v>30</v>
      </c>
      <c r="E3777" t="s">
        <v>12</v>
      </c>
      <c r="F3777" t="s">
        <v>4</v>
      </c>
      <c r="G3777">
        <v>17473</v>
      </c>
      <c r="O3777">
        <v>851735</v>
      </c>
      <c r="P3777" s="2">
        <v>41837.70925925926</v>
      </c>
      <c r="Q3777" t="s">
        <v>32</v>
      </c>
      <c r="R3777" t="s">
        <v>30</v>
      </c>
      <c r="S3777" t="s">
        <v>13</v>
      </c>
      <c r="T3777" t="s">
        <v>6</v>
      </c>
      <c r="U3777">
        <v>68941</v>
      </c>
    </row>
    <row r="3778" spans="1:21" x14ac:dyDescent="0.3">
      <c r="A3778">
        <v>301382</v>
      </c>
      <c r="B3778" s="2">
        <v>41764.397662037038</v>
      </c>
      <c r="C3778" t="s">
        <v>32</v>
      </c>
      <c r="D3778" t="s">
        <v>30</v>
      </c>
      <c r="E3778" t="s">
        <v>17</v>
      </c>
      <c r="F3778" t="s">
        <v>4</v>
      </c>
      <c r="G3778">
        <v>52816</v>
      </c>
      <c r="O3778">
        <v>619369</v>
      </c>
      <c r="P3778" s="2">
        <v>41837.709270833337</v>
      </c>
      <c r="Q3778" t="s">
        <v>32</v>
      </c>
      <c r="R3778" t="s">
        <v>30</v>
      </c>
      <c r="S3778" t="s">
        <v>13</v>
      </c>
      <c r="T3778" t="s">
        <v>6</v>
      </c>
      <c r="U3778">
        <v>38755</v>
      </c>
    </row>
    <row r="3779" spans="1:21" x14ac:dyDescent="0.3">
      <c r="A3779">
        <v>314905</v>
      </c>
      <c r="B3779" s="2">
        <v>41767.572870370372</v>
      </c>
      <c r="C3779" t="s">
        <v>31</v>
      </c>
      <c r="D3779" t="s">
        <v>28</v>
      </c>
      <c r="E3779" t="s">
        <v>17</v>
      </c>
      <c r="F3779" t="s">
        <v>7</v>
      </c>
      <c r="G3779">
        <v>54283</v>
      </c>
      <c r="O3779">
        <v>535404</v>
      </c>
      <c r="P3779" s="2">
        <v>41820.722384259258</v>
      </c>
      <c r="Q3779" t="s">
        <v>32</v>
      </c>
      <c r="R3779" t="s">
        <v>28</v>
      </c>
      <c r="S3779" t="s">
        <v>20</v>
      </c>
      <c r="T3779" t="s">
        <v>4</v>
      </c>
      <c r="U3779">
        <v>80793</v>
      </c>
    </row>
    <row r="3780" spans="1:21" x14ac:dyDescent="0.3">
      <c r="A3780">
        <v>841929</v>
      </c>
      <c r="B3780" s="2">
        <v>41813.397951388892</v>
      </c>
      <c r="C3780" t="s">
        <v>32</v>
      </c>
      <c r="D3780" t="s">
        <v>30</v>
      </c>
      <c r="E3780" t="s">
        <v>17</v>
      </c>
      <c r="F3780" t="s">
        <v>4</v>
      </c>
      <c r="G3780">
        <v>54176</v>
      </c>
      <c r="O3780">
        <v>808296</v>
      </c>
      <c r="P3780" s="2">
        <v>41825.468877314815</v>
      </c>
      <c r="Q3780" t="s">
        <v>32</v>
      </c>
      <c r="R3780" t="s">
        <v>30</v>
      </c>
      <c r="S3780" t="s">
        <v>20</v>
      </c>
      <c r="T3780" t="s">
        <v>2</v>
      </c>
      <c r="U3780">
        <v>66220</v>
      </c>
    </row>
    <row r="3781" spans="1:21" x14ac:dyDescent="0.3">
      <c r="A3781">
        <v>338221</v>
      </c>
      <c r="B3781" s="2">
        <v>41813.397083333337</v>
      </c>
      <c r="C3781" t="s">
        <v>32</v>
      </c>
      <c r="D3781" t="s">
        <v>30</v>
      </c>
      <c r="E3781" t="s">
        <v>17</v>
      </c>
      <c r="F3781" t="s">
        <v>4</v>
      </c>
      <c r="G3781">
        <v>58527</v>
      </c>
      <c r="O3781">
        <v>887128</v>
      </c>
      <c r="P3781" s="2">
        <v>41825.469259259262</v>
      </c>
      <c r="Q3781" t="s">
        <v>32</v>
      </c>
      <c r="R3781" t="s">
        <v>30</v>
      </c>
      <c r="S3781" t="s">
        <v>20</v>
      </c>
      <c r="T3781" t="s">
        <v>2</v>
      </c>
      <c r="U3781">
        <v>8647</v>
      </c>
    </row>
    <row r="3782" spans="1:21" x14ac:dyDescent="0.3">
      <c r="A3782">
        <v>394323</v>
      </c>
      <c r="B3782" s="2">
        <v>41815.747719907406</v>
      </c>
      <c r="C3782" t="s">
        <v>32</v>
      </c>
      <c r="D3782" t="s">
        <v>28</v>
      </c>
      <c r="E3782" t="s">
        <v>17</v>
      </c>
      <c r="F3782" t="s">
        <v>10</v>
      </c>
      <c r="G3782">
        <v>57181</v>
      </c>
      <c r="O3782">
        <v>754500</v>
      </c>
      <c r="P3782" s="2">
        <v>41825.469895833332</v>
      </c>
      <c r="Q3782" t="s">
        <v>32</v>
      </c>
      <c r="R3782" t="s">
        <v>30</v>
      </c>
      <c r="S3782" t="s">
        <v>20</v>
      </c>
      <c r="T3782" t="s">
        <v>2</v>
      </c>
      <c r="U3782">
        <v>35926</v>
      </c>
    </row>
    <row r="3783" spans="1:21" x14ac:dyDescent="0.3">
      <c r="A3783">
        <v>583920</v>
      </c>
      <c r="B3783" s="2">
        <v>41815.748414351852</v>
      </c>
      <c r="C3783" t="s">
        <v>32</v>
      </c>
      <c r="D3783" t="s">
        <v>28</v>
      </c>
      <c r="E3783" t="s">
        <v>17</v>
      </c>
      <c r="F3783" t="s">
        <v>10</v>
      </c>
      <c r="G3783">
        <v>25059</v>
      </c>
      <c r="O3783">
        <v>535845</v>
      </c>
      <c r="P3783" s="2">
        <v>41825.470949074072</v>
      </c>
      <c r="Q3783" t="s">
        <v>32</v>
      </c>
      <c r="R3783" t="s">
        <v>30</v>
      </c>
      <c r="S3783" t="s">
        <v>20</v>
      </c>
      <c r="T3783" t="s">
        <v>2</v>
      </c>
      <c r="U3783">
        <v>62571</v>
      </c>
    </row>
    <row r="3784" spans="1:21" x14ac:dyDescent="0.3">
      <c r="A3784">
        <v>849885</v>
      </c>
      <c r="B3784" s="2">
        <v>41820.655219907407</v>
      </c>
      <c r="C3784" t="s">
        <v>32</v>
      </c>
      <c r="D3784" t="s">
        <v>28</v>
      </c>
      <c r="E3784" t="s">
        <v>17</v>
      </c>
      <c r="F3784" t="s">
        <v>7</v>
      </c>
      <c r="G3784">
        <v>2626</v>
      </c>
      <c r="O3784">
        <v>186298</v>
      </c>
      <c r="P3784" s="2">
        <v>41783.721747685187</v>
      </c>
      <c r="Q3784" t="s">
        <v>32</v>
      </c>
      <c r="R3784" t="s">
        <v>30</v>
      </c>
      <c r="S3784" t="s">
        <v>12</v>
      </c>
      <c r="T3784" t="s">
        <v>6</v>
      </c>
      <c r="U3784">
        <v>46436</v>
      </c>
    </row>
    <row r="3785" spans="1:21" x14ac:dyDescent="0.3">
      <c r="A3785">
        <v>540241</v>
      </c>
      <c r="B3785" s="2">
        <v>41824.631296296298</v>
      </c>
      <c r="C3785" t="s">
        <v>32</v>
      </c>
      <c r="D3785" t="s">
        <v>28</v>
      </c>
      <c r="E3785" t="s">
        <v>17</v>
      </c>
      <c r="F3785" t="s">
        <v>4</v>
      </c>
      <c r="G3785">
        <v>8433</v>
      </c>
      <c r="O3785">
        <v>631661</v>
      </c>
      <c r="P3785" s="2">
        <v>41783.723043981481</v>
      </c>
      <c r="Q3785" t="s">
        <v>32</v>
      </c>
      <c r="R3785" t="s">
        <v>30</v>
      </c>
      <c r="S3785" t="s">
        <v>12</v>
      </c>
      <c r="T3785" t="s">
        <v>6</v>
      </c>
      <c r="U3785">
        <v>77767</v>
      </c>
    </row>
    <row r="3786" spans="1:21" x14ac:dyDescent="0.3">
      <c r="A3786">
        <v>491692</v>
      </c>
      <c r="B3786" s="2">
        <v>41764.3981712963</v>
      </c>
      <c r="C3786" t="s">
        <v>31</v>
      </c>
      <c r="D3786" t="s">
        <v>30</v>
      </c>
      <c r="E3786" t="s">
        <v>20</v>
      </c>
      <c r="F3786" t="s">
        <v>10</v>
      </c>
      <c r="G3786">
        <v>57291</v>
      </c>
      <c r="O3786">
        <v>45142</v>
      </c>
      <c r="P3786" s="2">
        <v>41767.605775462966</v>
      </c>
      <c r="Q3786" t="s">
        <v>32</v>
      </c>
      <c r="R3786" t="s">
        <v>28</v>
      </c>
      <c r="S3786" t="s">
        <v>12</v>
      </c>
      <c r="T3786" t="s">
        <v>4</v>
      </c>
      <c r="U3786">
        <v>92750</v>
      </c>
    </row>
    <row r="3787" spans="1:21" x14ac:dyDescent="0.3">
      <c r="A3787">
        <v>715095</v>
      </c>
      <c r="B3787" s="2">
        <v>41764.809884259259</v>
      </c>
      <c r="C3787" t="s">
        <v>32</v>
      </c>
      <c r="D3787" t="s">
        <v>28</v>
      </c>
      <c r="E3787" t="s">
        <v>17</v>
      </c>
      <c r="F3787" t="s">
        <v>4</v>
      </c>
      <c r="G3787">
        <v>65169</v>
      </c>
      <c r="O3787">
        <v>621237</v>
      </c>
      <c r="P3787" s="2">
        <v>41772.462280092594</v>
      </c>
      <c r="Q3787" t="s">
        <v>32</v>
      </c>
      <c r="R3787" t="s">
        <v>29</v>
      </c>
      <c r="S3787" t="s">
        <v>12</v>
      </c>
      <c r="T3787" t="s">
        <v>4</v>
      </c>
      <c r="U3787">
        <v>29415</v>
      </c>
    </row>
    <row r="3788" spans="1:21" x14ac:dyDescent="0.3">
      <c r="A3788">
        <v>188572</v>
      </c>
      <c r="B3788" s="2">
        <v>41842.3981712963</v>
      </c>
      <c r="C3788" t="s">
        <v>32</v>
      </c>
      <c r="D3788" t="s">
        <v>28</v>
      </c>
      <c r="E3788" t="s">
        <v>17</v>
      </c>
      <c r="F3788" t="s">
        <v>4</v>
      </c>
      <c r="G3788">
        <v>26028</v>
      </c>
      <c r="O3788">
        <v>772763</v>
      </c>
      <c r="P3788" s="2">
        <v>41780.046446759261</v>
      </c>
      <c r="Q3788" t="s">
        <v>32</v>
      </c>
      <c r="R3788" t="s">
        <v>28</v>
      </c>
      <c r="S3788" t="s">
        <v>17</v>
      </c>
      <c r="T3788" t="s">
        <v>2</v>
      </c>
      <c r="U3788">
        <v>34097</v>
      </c>
    </row>
    <row r="3789" spans="1:21" x14ac:dyDescent="0.3">
      <c r="A3789">
        <v>836201</v>
      </c>
      <c r="B3789" s="2">
        <v>41794.397303240738</v>
      </c>
      <c r="C3789" t="s">
        <v>32</v>
      </c>
      <c r="D3789" t="s">
        <v>30</v>
      </c>
      <c r="E3789" t="s">
        <v>20</v>
      </c>
      <c r="F3789" t="s">
        <v>10</v>
      </c>
      <c r="G3789">
        <v>48402</v>
      </c>
      <c r="O3789">
        <v>759253</v>
      </c>
      <c r="P3789" s="2">
        <v>41780.04482638889</v>
      </c>
      <c r="Q3789" t="s">
        <v>32</v>
      </c>
      <c r="R3789" t="s">
        <v>30</v>
      </c>
      <c r="S3789" t="s">
        <v>17</v>
      </c>
      <c r="T3789" t="s">
        <v>2</v>
      </c>
      <c r="U3789">
        <v>13397</v>
      </c>
    </row>
    <row r="3790" spans="1:21" x14ac:dyDescent="0.3">
      <c r="A3790">
        <v>399899</v>
      </c>
      <c r="B3790" s="2">
        <v>41794.397685185184</v>
      </c>
      <c r="C3790" t="s">
        <v>32</v>
      </c>
      <c r="D3790" t="s">
        <v>28</v>
      </c>
      <c r="E3790" t="s">
        <v>20</v>
      </c>
      <c r="F3790" t="s">
        <v>10</v>
      </c>
      <c r="G3790">
        <v>41353</v>
      </c>
      <c r="O3790">
        <v>640069</v>
      </c>
      <c r="P3790" s="2">
        <v>41785.642465277779</v>
      </c>
      <c r="Q3790" t="s">
        <v>32</v>
      </c>
      <c r="R3790" t="s">
        <v>28</v>
      </c>
      <c r="S3790" t="s">
        <v>17</v>
      </c>
      <c r="T3790" t="s">
        <v>2</v>
      </c>
      <c r="U3790">
        <v>84025</v>
      </c>
    </row>
    <row r="3791" spans="1:21" x14ac:dyDescent="0.3">
      <c r="A3791">
        <v>799492</v>
      </c>
      <c r="B3791" s="2">
        <v>41794.397280092591</v>
      </c>
      <c r="C3791" t="s">
        <v>32</v>
      </c>
      <c r="D3791" t="s">
        <v>29</v>
      </c>
      <c r="E3791" t="s">
        <v>20</v>
      </c>
      <c r="F3791" t="s">
        <v>10</v>
      </c>
      <c r="G3791">
        <v>9449</v>
      </c>
      <c r="O3791">
        <v>553750</v>
      </c>
      <c r="P3791" s="2">
        <v>41785.644293981481</v>
      </c>
      <c r="Q3791" t="s">
        <v>32</v>
      </c>
      <c r="R3791" t="s">
        <v>28</v>
      </c>
      <c r="S3791" t="s">
        <v>17</v>
      </c>
      <c r="T3791" t="s">
        <v>2</v>
      </c>
      <c r="U3791">
        <v>61988</v>
      </c>
    </row>
    <row r="3792" spans="1:21" x14ac:dyDescent="0.3">
      <c r="A3792">
        <v>410407</v>
      </c>
      <c r="B3792" s="2">
        <v>41817.480416666665</v>
      </c>
      <c r="C3792" t="s">
        <v>31</v>
      </c>
      <c r="D3792" t="s">
        <v>28</v>
      </c>
      <c r="E3792" t="s">
        <v>20</v>
      </c>
      <c r="F3792" t="s">
        <v>10</v>
      </c>
      <c r="G3792">
        <v>49247</v>
      </c>
      <c r="O3792">
        <v>231855</v>
      </c>
      <c r="P3792" s="2">
        <v>41785.645740740743</v>
      </c>
      <c r="Q3792" t="s">
        <v>32</v>
      </c>
      <c r="R3792" t="s">
        <v>28</v>
      </c>
      <c r="S3792" t="s">
        <v>17</v>
      </c>
      <c r="T3792" t="s">
        <v>2</v>
      </c>
      <c r="U3792">
        <v>49658</v>
      </c>
    </row>
    <row r="3793" spans="1:21" x14ac:dyDescent="0.3">
      <c r="A3793">
        <v>86558</v>
      </c>
      <c r="B3793" s="2">
        <v>41760.732453703706</v>
      </c>
      <c r="C3793" t="s">
        <v>32</v>
      </c>
      <c r="D3793" t="s">
        <v>28</v>
      </c>
      <c r="E3793" t="s">
        <v>17</v>
      </c>
      <c r="F3793" t="s">
        <v>8</v>
      </c>
      <c r="G3793">
        <v>45622</v>
      </c>
      <c r="O3793">
        <v>446456</v>
      </c>
      <c r="P3793" s="2">
        <v>41785.64671296296</v>
      </c>
      <c r="Q3793" t="s">
        <v>32</v>
      </c>
      <c r="R3793" t="s">
        <v>28</v>
      </c>
      <c r="S3793" t="s">
        <v>17</v>
      </c>
      <c r="T3793" t="s">
        <v>2</v>
      </c>
      <c r="U3793">
        <v>75624</v>
      </c>
    </row>
    <row r="3794" spans="1:21" x14ac:dyDescent="0.3">
      <c r="A3794">
        <v>968366</v>
      </c>
      <c r="B3794" s="2">
        <v>41761.719351851854</v>
      </c>
      <c r="C3794" t="s">
        <v>32</v>
      </c>
      <c r="D3794" t="s">
        <v>28</v>
      </c>
      <c r="E3794" t="s">
        <v>18</v>
      </c>
      <c r="F3794" t="s">
        <v>6</v>
      </c>
      <c r="G3794">
        <v>76109</v>
      </c>
      <c r="O3794">
        <v>13205</v>
      </c>
      <c r="P3794" s="2">
        <v>41785.64770833333</v>
      </c>
      <c r="Q3794" t="s">
        <v>32</v>
      </c>
      <c r="R3794" t="s">
        <v>28</v>
      </c>
      <c r="S3794" t="s">
        <v>17</v>
      </c>
      <c r="T3794" t="s">
        <v>2</v>
      </c>
      <c r="U3794">
        <v>3045</v>
      </c>
    </row>
    <row r="3795" spans="1:21" x14ac:dyDescent="0.3">
      <c r="A3795">
        <v>962795</v>
      </c>
      <c r="B3795" s="2">
        <v>41772.789594907408</v>
      </c>
      <c r="C3795" t="s">
        <v>32</v>
      </c>
      <c r="D3795" t="s">
        <v>28</v>
      </c>
      <c r="E3795" t="s">
        <v>18</v>
      </c>
      <c r="F3795" t="s">
        <v>2</v>
      </c>
      <c r="G3795">
        <v>22110</v>
      </c>
      <c r="O3795">
        <v>220740</v>
      </c>
      <c r="P3795" s="2">
        <v>41790.520868055559</v>
      </c>
      <c r="Q3795" t="s">
        <v>32</v>
      </c>
      <c r="R3795" t="s">
        <v>30</v>
      </c>
      <c r="S3795" t="s">
        <v>17</v>
      </c>
      <c r="T3795" t="s">
        <v>2</v>
      </c>
      <c r="U3795">
        <v>79897</v>
      </c>
    </row>
    <row r="3796" spans="1:21" x14ac:dyDescent="0.3">
      <c r="A3796">
        <v>599645</v>
      </c>
      <c r="B3796" s="2">
        <v>41795.396550925929</v>
      </c>
      <c r="C3796" t="s">
        <v>31</v>
      </c>
      <c r="D3796" t="s">
        <v>28</v>
      </c>
      <c r="E3796" t="s">
        <v>18</v>
      </c>
      <c r="F3796" t="s">
        <v>2</v>
      </c>
      <c r="G3796">
        <v>80401</v>
      </c>
      <c r="O3796">
        <v>373338</v>
      </c>
      <c r="P3796" s="2">
        <v>41790.521261574075</v>
      </c>
      <c r="Q3796" t="s">
        <v>32</v>
      </c>
      <c r="R3796" t="s">
        <v>28</v>
      </c>
      <c r="S3796" t="s">
        <v>17</v>
      </c>
      <c r="T3796" t="s">
        <v>2</v>
      </c>
      <c r="U3796">
        <v>76938</v>
      </c>
    </row>
    <row r="3797" spans="1:21" x14ac:dyDescent="0.3">
      <c r="A3797">
        <v>970537</v>
      </c>
      <c r="B3797" s="2">
        <v>41795.397546296299</v>
      </c>
      <c r="C3797" t="s">
        <v>31</v>
      </c>
      <c r="D3797" t="s">
        <v>30</v>
      </c>
      <c r="E3797" t="s">
        <v>18</v>
      </c>
      <c r="F3797" t="s">
        <v>2</v>
      </c>
      <c r="G3797">
        <v>70883</v>
      </c>
      <c r="O3797">
        <v>969959</v>
      </c>
      <c r="P3797" s="2">
        <v>41790.522303240738</v>
      </c>
      <c r="Q3797" t="s">
        <v>32</v>
      </c>
      <c r="R3797" t="s">
        <v>28</v>
      </c>
      <c r="S3797" t="s">
        <v>17</v>
      </c>
      <c r="T3797" t="s">
        <v>2</v>
      </c>
      <c r="U3797">
        <v>87482</v>
      </c>
    </row>
    <row r="3798" spans="1:21" x14ac:dyDescent="0.3">
      <c r="A3798">
        <v>597166</v>
      </c>
      <c r="B3798" s="2">
        <v>41800.340219907404</v>
      </c>
      <c r="C3798" t="s">
        <v>31</v>
      </c>
      <c r="D3798" t="s">
        <v>28</v>
      </c>
      <c r="E3798" t="s">
        <v>18</v>
      </c>
      <c r="F3798" t="s">
        <v>2</v>
      </c>
      <c r="G3798">
        <v>57331</v>
      </c>
      <c r="O3798">
        <v>784146</v>
      </c>
      <c r="P3798" s="2">
        <v>41790.520381944443</v>
      </c>
      <c r="Q3798" t="s">
        <v>32</v>
      </c>
      <c r="R3798" t="s">
        <v>30</v>
      </c>
      <c r="S3798" t="s">
        <v>17</v>
      </c>
      <c r="T3798" t="s">
        <v>2</v>
      </c>
      <c r="U3798">
        <v>71496</v>
      </c>
    </row>
    <row r="3799" spans="1:21" x14ac:dyDescent="0.3">
      <c r="A3799">
        <v>268141</v>
      </c>
      <c r="B3799" s="2">
        <v>41800.34070601852</v>
      </c>
      <c r="C3799" t="s">
        <v>31</v>
      </c>
      <c r="D3799" t="s">
        <v>30</v>
      </c>
      <c r="E3799" t="s">
        <v>18</v>
      </c>
      <c r="F3799" t="s">
        <v>2</v>
      </c>
      <c r="G3799">
        <v>53837</v>
      </c>
      <c r="O3799">
        <v>753534</v>
      </c>
      <c r="P3799" s="2">
        <v>41795.398449074077</v>
      </c>
      <c r="Q3799" t="s">
        <v>32</v>
      </c>
      <c r="R3799" t="s">
        <v>30</v>
      </c>
      <c r="S3799" t="s">
        <v>17</v>
      </c>
      <c r="T3799" t="s">
        <v>2</v>
      </c>
      <c r="U3799">
        <v>35976</v>
      </c>
    </row>
    <row r="3800" spans="1:21" x14ac:dyDescent="0.3">
      <c r="A3800">
        <v>150743</v>
      </c>
      <c r="B3800" s="2">
        <v>41801.617800925924</v>
      </c>
      <c r="C3800" t="s">
        <v>32</v>
      </c>
      <c r="D3800" t="s">
        <v>30</v>
      </c>
      <c r="E3800" t="s">
        <v>18</v>
      </c>
      <c r="F3800" t="s">
        <v>2</v>
      </c>
      <c r="G3800">
        <v>5068</v>
      </c>
      <c r="O3800">
        <v>978134</v>
      </c>
      <c r="P3800" s="2">
        <v>41787.789953703701</v>
      </c>
      <c r="Q3800" t="s">
        <v>32</v>
      </c>
      <c r="R3800" t="s">
        <v>28</v>
      </c>
      <c r="S3800" t="s">
        <v>17</v>
      </c>
      <c r="T3800" t="s">
        <v>5</v>
      </c>
      <c r="U3800">
        <v>62619</v>
      </c>
    </row>
    <row r="3801" spans="1:21" x14ac:dyDescent="0.3">
      <c r="A3801">
        <v>140184</v>
      </c>
      <c r="B3801" s="2">
        <v>41801.618564814817</v>
      </c>
      <c r="C3801" t="s">
        <v>32</v>
      </c>
      <c r="D3801" t="s">
        <v>28</v>
      </c>
      <c r="E3801" t="s">
        <v>18</v>
      </c>
      <c r="F3801" t="s">
        <v>2</v>
      </c>
      <c r="G3801">
        <v>81546</v>
      </c>
      <c r="O3801">
        <v>813663</v>
      </c>
      <c r="P3801" s="2">
        <v>41794.651307870372</v>
      </c>
      <c r="Q3801" t="s">
        <v>32</v>
      </c>
      <c r="R3801" t="s">
        <v>28</v>
      </c>
      <c r="S3801" t="s">
        <v>18</v>
      </c>
      <c r="T3801" t="s">
        <v>4</v>
      </c>
      <c r="U3801">
        <v>63058</v>
      </c>
    </row>
    <row r="3802" spans="1:21" x14ac:dyDescent="0.3">
      <c r="A3802">
        <v>935507</v>
      </c>
      <c r="B3802" s="2">
        <v>41802.506018518521</v>
      </c>
      <c r="C3802" t="s">
        <v>31</v>
      </c>
      <c r="D3802" t="s">
        <v>28</v>
      </c>
      <c r="E3802" t="s">
        <v>18</v>
      </c>
      <c r="F3802" t="s">
        <v>2</v>
      </c>
      <c r="G3802">
        <v>36685</v>
      </c>
      <c r="O3802">
        <v>705905</v>
      </c>
      <c r="P3802" s="2">
        <v>41794.652777777781</v>
      </c>
      <c r="Q3802" t="s">
        <v>32</v>
      </c>
      <c r="R3802" t="s">
        <v>30</v>
      </c>
      <c r="S3802" t="s">
        <v>18</v>
      </c>
      <c r="T3802" t="s">
        <v>4</v>
      </c>
      <c r="U3802">
        <v>3013</v>
      </c>
    </row>
    <row r="3803" spans="1:21" x14ac:dyDescent="0.3">
      <c r="A3803">
        <v>314773</v>
      </c>
      <c r="B3803" s="2">
        <v>41802.507326388892</v>
      </c>
      <c r="C3803" t="s">
        <v>31</v>
      </c>
      <c r="D3803" t="s">
        <v>28</v>
      </c>
      <c r="E3803" t="s">
        <v>18</v>
      </c>
      <c r="F3803" t="s">
        <v>2</v>
      </c>
      <c r="G3803">
        <v>84370</v>
      </c>
      <c r="O3803">
        <v>761086</v>
      </c>
      <c r="P3803" s="2">
        <v>41794.653171296297</v>
      </c>
      <c r="Q3803" t="s">
        <v>32</v>
      </c>
      <c r="R3803" t="s">
        <v>28</v>
      </c>
      <c r="S3803" t="s">
        <v>18</v>
      </c>
      <c r="T3803" t="s">
        <v>4</v>
      </c>
      <c r="U3803">
        <v>22789</v>
      </c>
    </row>
    <row r="3804" spans="1:21" x14ac:dyDescent="0.3">
      <c r="A3804">
        <v>460232</v>
      </c>
      <c r="B3804" s="2">
        <v>41865.398333333331</v>
      </c>
      <c r="C3804" t="s">
        <v>31</v>
      </c>
      <c r="D3804" t="s">
        <v>28</v>
      </c>
      <c r="E3804" t="s">
        <v>18</v>
      </c>
      <c r="F3804" t="s">
        <v>10</v>
      </c>
      <c r="G3804">
        <v>21446</v>
      </c>
      <c r="O3804">
        <v>538257</v>
      </c>
      <c r="P3804" s="2">
        <v>41787.492256944446</v>
      </c>
      <c r="Q3804" t="s">
        <v>32</v>
      </c>
      <c r="R3804" t="s">
        <v>30</v>
      </c>
      <c r="S3804" t="s">
        <v>20</v>
      </c>
      <c r="T3804" t="s">
        <v>2</v>
      </c>
      <c r="U3804">
        <v>24540</v>
      </c>
    </row>
    <row r="3805" spans="1:21" x14ac:dyDescent="0.3">
      <c r="A3805">
        <v>117720</v>
      </c>
      <c r="B3805" s="2">
        <v>41870.762777777774</v>
      </c>
      <c r="C3805" t="s">
        <v>32</v>
      </c>
      <c r="D3805" t="s">
        <v>28</v>
      </c>
      <c r="E3805" t="s">
        <v>18</v>
      </c>
      <c r="F3805" t="s">
        <v>10</v>
      </c>
      <c r="G3805">
        <v>50784</v>
      </c>
      <c r="O3805">
        <v>151162</v>
      </c>
      <c r="P3805" s="2">
        <v>41790.31212962963</v>
      </c>
      <c r="Q3805" t="s">
        <v>32</v>
      </c>
      <c r="R3805" t="s">
        <v>30</v>
      </c>
      <c r="S3805" t="s">
        <v>20</v>
      </c>
      <c r="T3805" t="s">
        <v>2</v>
      </c>
      <c r="U3805">
        <v>45367</v>
      </c>
    </row>
    <row r="3806" spans="1:21" x14ac:dyDescent="0.3">
      <c r="A3806">
        <v>74315</v>
      </c>
      <c r="B3806" s="2">
        <v>41870.763067129628</v>
      </c>
      <c r="C3806" t="s">
        <v>31</v>
      </c>
      <c r="D3806" t="s">
        <v>30</v>
      </c>
      <c r="E3806" t="s">
        <v>18</v>
      </c>
      <c r="F3806" t="s">
        <v>10</v>
      </c>
      <c r="G3806">
        <v>18091</v>
      </c>
      <c r="O3806">
        <v>515499</v>
      </c>
      <c r="P3806" s="2">
        <v>41790.312418981484</v>
      </c>
      <c r="Q3806" t="s">
        <v>32</v>
      </c>
      <c r="R3806" t="s">
        <v>28</v>
      </c>
      <c r="S3806" t="s">
        <v>20</v>
      </c>
      <c r="T3806" t="s">
        <v>2</v>
      </c>
      <c r="U3806">
        <v>7645</v>
      </c>
    </row>
    <row r="3807" spans="1:21" x14ac:dyDescent="0.3">
      <c r="A3807">
        <v>595366</v>
      </c>
      <c r="B3807" s="2">
        <v>41872.398148148146</v>
      </c>
      <c r="C3807" t="s">
        <v>31</v>
      </c>
      <c r="D3807" t="s">
        <v>28</v>
      </c>
      <c r="E3807" t="s">
        <v>18</v>
      </c>
      <c r="F3807" t="s">
        <v>10</v>
      </c>
      <c r="G3807">
        <v>77783</v>
      </c>
      <c r="O3807">
        <v>116963</v>
      </c>
      <c r="P3807" s="2">
        <v>41763.559884259259</v>
      </c>
      <c r="Q3807" t="s">
        <v>32</v>
      </c>
      <c r="R3807" t="s">
        <v>28</v>
      </c>
      <c r="S3807" t="s">
        <v>20</v>
      </c>
      <c r="T3807" t="s">
        <v>5</v>
      </c>
      <c r="U3807">
        <v>22482</v>
      </c>
    </row>
    <row r="3808" spans="1:21" x14ac:dyDescent="0.3">
      <c r="A3808">
        <v>392430</v>
      </c>
      <c r="B3808" s="2">
        <v>41881.341678240744</v>
      </c>
      <c r="C3808" t="s">
        <v>32</v>
      </c>
      <c r="D3808" t="s">
        <v>28</v>
      </c>
      <c r="E3808" t="s">
        <v>18</v>
      </c>
      <c r="F3808" t="s">
        <v>10</v>
      </c>
      <c r="G3808">
        <v>7350</v>
      </c>
      <c r="O3808">
        <v>179862</v>
      </c>
      <c r="P3808" s="2">
        <v>41864.686273148145</v>
      </c>
      <c r="Q3808" t="s">
        <v>32</v>
      </c>
      <c r="R3808" t="s">
        <v>28</v>
      </c>
      <c r="S3808" t="s">
        <v>17</v>
      </c>
      <c r="T3808" t="s">
        <v>6</v>
      </c>
      <c r="U3808">
        <v>6017</v>
      </c>
    </row>
    <row r="3809" spans="1:21" x14ac:dyDescent="0.3">
      <c r="A3809">
        <v>135861</v>
      </c>
      <c r="B3809" s="2">
        <v>41881.343634259261</v>
      </c>
      <c r="C3809" t="s">
        <v>32</v>
      </c>
      <c r="D3809" t="s">
        <v>28</v>
      </c>
      <c r="E3809" t="s">
        <v>18</v>
      </c>
      <c r="F3809" t="s">
        <v>10</v>
      </c>
      <c r="G3809">
        <v>69448</v>
      </c>
      <c r="O3809">
        <v>787849</v>
      </c>
      <c r="P3809" s="2">
        <v>41767.686377314814</v>
      </c>
      <c r="Q3809" t="s">
        <v>32</v>
      </c>
      <c r="R3809" t="s">
        <v>29</v>
      </c>
      <c r="S3809" t="s">
        <v>17</v>
      </c>
      <c r="T3809" t="s">
        <v>2</v>
      </c>
      <c r="U3809">
        <v>98373</v>
      </c>
    </row>
    <row r="3810" spans="1:21" x14ac:dyDescent="0.3">
      <c r="A3810">
        <v>111755</v>
      </c>
      <c r="B3810" s="2">
        <v>41881.343958333331</v>
      </c>
      <c r="C3810" t="s">
        <v>32</v>
      </c>
      <c r="D3810" t="s">
        <v>30</v>
      </c>
      <c r="E3810" t="s">
        <v>18</v>
      </c>
      <c r="F3810" t="s">
        <v>10</v>
      </c>
      <c r="G3810">
        <v>44632</v>
      </c>
      <c r="O3810">
        <v>265772</v>
      </c>
      <c r="P3810" s="2">
        <v>41815.647314814814</v>
      </c>
      <c r="Q3810" t="s">
        <v>32</v>
      </c>
      <c r="R3810" t="s">
        <v>30</v>
      </c>
      <c r="S3810" t="s">
        <v>17</v>
      </c>
      <c r="T3810" t="s">
        <v>2</v>
      </c>
      <c r="U3810">
        <v>4925</v>
      </c>
    </row>
    <row r="3811" spans="1:21" x14ac:dyDescent="0.3">
      <c r="A3811">
        <v>846037</v>
      </c>
      <c r="B3811" s="2">
        <v>41781.639814814815</v>
      </c>
      <c r="C3811" t="s">
        <v>31</v>
      </c>
      <c r="D3811" t="s">
        <v>29</v>
      </c>
      <c r="E3811" t="s">
        <v>12</v>
      </c>
      <c r="F3811" t="s">
        <v>2</v>
      </c>
      <c r="G3811">
        <v>61147</v>
      </c>
      <c r="O3811">
        <v>559807</v>
      </c>
      <c r="P3811" s="2">
        <v>41815.647627314815</v>
      </c>
      <c r="Q3811" t="s">
        <v>32</v>
      </c>
      <c r="R3811" t="s">
        <v>28</v>
      </c>
      <c r="S3811" t="s">
        <v>17</v>
      </c>
      <c r="T3811" t="s">
        <v>2</v>
      </c>
      <c r="U3811">
        <v>35734</v>
      </c>
    </row>
    <row r="3812" spans="1:21" x14ac:dyDescent="0.3">
      <c r="A3812">
        <v>389356</v>
      </c>
      <c r="B3812" s="2">
        <v>41773.707256944443</v>
      </c>
      <c r="C3812" t="s">
        <v>31</v>
      </c>
      <c r="D3812" t="s">
        <v>30</v>
      </c>
      <c r="E3812" t="s">
        <v>17</v>
      </c>
      <c r="F3812" t="s">
        <v>6</v>
      </c>
      <c r="G3812">
        <v>46857</v>
      </c>
      <c r="O3812">
        <v>407784</v>
      </c>
      <c r="P3812" s="2">
        <v>41831.011782407404</v>
      </c>
      <c r="Q3812" t="s">
        <v>32</v>
      </c>
      <c r="R3812" t="s">
        <v>28</v>
      </c>
      <c r="S3812" t="s">
        <v>20</v>
      </c>
      <c r="T3812" t="s">
        <v>5</v>
      </c>
      <c r="U3812">
        <v>15319</v>
      </c>
    </row>
    <row r="3813" spans="1:21" x14ac:dyDescent="0.3">
      <c r="A3813">
        <v>544804</v>
      </c>
      <c r="B3813" s="2">
        <v>41792.429710648146</v>
      </c>
      <c r="C3813" t="s">
        <v>31</v>
      </c>
      <c r="D3813" t="s">
        <v>28</v>
      </c>
      <c r="E3813" t="s">
        <v>17</v>
      </c>
      <c r="F3813" t="s">
        <v>6</v>
      </c>
      <c r="G3813">
        <v>13458</v>
      </c>
      <c r="O3813">
        <v>584676</v>
      </c>
      <c r="P3813" s="2">
        <v>41831.014699074076</v>
      </c>
      <c r="Q3813" t="s">
        <v>32</v>
      </c>
      <c r="R3813" t="s">
        <v>30</v>
      </c>
      <c r="S3813" t="s">
        <v>20</v>
      </c>
      <c r="T3813" t="s">
        <v>5</v>
      </c>
      <c r="U3813">
        <v>43076</v>
      </c>
    </row>
    <row r="3814" spans="1:21" x14ac:dyDescent="0.3">
      <c r="A3814">
        <v>581823</v>
      </c>
      <c r="B3814" s="2">
        <v>41793.561643518522</v>
      </c>
      <c r="C3814" t="s">
        <v>32</v>
      </c>
      <c r="D3814" t="s">
        <v>28</v>
      </c>
      <c r="E3814" t="s">
        <v>17</v>
      </c>
      <c r="F3814" t="s">
        <v>6</v>
      </c>
      <c r="G3814">
        <v>86978</v>
      </c>
      <c r="O3814">
        <v>949511</v>
      </c>
      <c r="P3814" s="2">
        <v>41779.209826388891</v>
      </c>
      <c r="Q3814" t="s">
        <v>32</v>
      </c>
      <c r="R3814" t="s">
        <v>30</v>
      </c>
      <c r="S3814" t="s">
        <v>18</v>
      </c>
      <c r="T3814" t="s">
        <v>10</v>
      </c>
      <c r="U3814">
        <v>88147</v>
      </c>
    </row>
    <row r="3815" spans="1:21" x14ac:dyDescent="0.3">
      <c r="A3815">
        <v>162502</v>
      </c>
      <c r="B3815" s="2">
        <v>41793.800763888888</v>
      </c>
      <c r="C3815" t="s">
        <v>32</v>
      </c>
      <c r="D3815" t="s">
        <v>28</v>
      </c>
      <c r="E3815" t="s">
        <v>17</v>
      </c>
      <c r="F3815" t="s">
        <v>6</v>
      </c>
      <c r="G3815">
        <v>32356</v>
      </c>
      <c r="O3815">
        <v>966645</v>
      </c>
      <c r="P3815" s="2">
        <v>41781.337511574071</v>
      </c>
      <c r="Q3815" t="s">
        <v>32</v>
      </c>
      <c r="R3815" t="s">
        <v>28</v>
      </c>
      <c r="S3815" t="s">
        <v>20</v>
      </c>
      <c r="T3815" t="s">
        <v>2</v>
      </c>
      <c r="U3815">
        <v>15072</v>
      </c>
    </row>
    <row r="3816" spans="1:21" x14ac:dyDescent="0.3">
      <c r="A3816">
        <v>752842</v>
      </c>
      <c r="B3816" s="2">
        <v>41796.814652777779</v>
      </c>
      <c r="C3816" t="s">
        <v>32</v>
      </c>
      <c r="D3816" t="s">
        <v>30</v>
      </c>
      <c r="E3816" t="s">
        <v>17</v>
      </c>
      <c r="F3816" t="s">
        <v>6</v>
      </c>
      <c r="G3816">
        <v>69060</v>
      </c>
      <c r="O3816">
        <v>75569</v>
      </c>
      <c r="P3816" s="2">
        <v>41781.337337962963</v>
      </c>
      <c r="Q3816" t="s">
        <v>32</v>
      </c>
      <c r="R3816" t="s">
        <v>29</v>
      </c>
      <c r="S3816" t="s">
        <v>20</v>
      </c>
      <c r="T3816" t="s">
        <v>2</v>
      </c>
      <c r="U3816">
        <v>71558</v>
      </c>
    </row>
    <row r="3817" spans="1:21" x14ac:dyDescent="0.3">
      <c r="A3817">
        <v>668210</v>
      </c>
      <c r="B3817" s="2">
        <v>41796.817199074074</v>
      </c>
      <c r="C3817" t="s">
        <v>31</v>
      </c>
      <c r="D3817" t="s">
        <v>30</v>
      </c>
      <c r="E3817" t="s">
        <v>17</v>
      </c>
      <c r="F3817" t="s">
        <v>6</v>
      </c>
      <c r="G3817">
        <v>10907</v>
      </c>
      <c r="O3817">
        <v>630022</v>
      </c>
      <c r="P3817" s="2">
        <v>41782.480775462966</v>
      </c>
      <c r="Q3817" t="s">
        <v>32</v>
      </c>
      <c r="R3817" t="s">
        <v>30</v>
      </c>
      <c r="S3817" t="s">
        <v>20</v>
      </c>
      <c r="T3817" t="s">
        <v>2</v>
      </c>
      <c r="U3817">
        <v>36764</v>
      </c>
    </row>
    <row r="3818" spans="1:21" x14ac:dyDescent="0.3">
      <c r="A3818">
        <v>807867</v>
      </c>
      <c r="B3818" s="2">
        <v>41803.710381944446</v>
      </c>
      <c r="C3818" t="s">
        <v>31</v>
      </c>
      <c r="D3818" t="s">
        <v>28</v>
      </c>
      <c r="E3818" t="s">
        <v>17</v>
      </c>
      <c r="F3818" t="s">
        <v>6</v>
      </c>
      <c r="G3818">
        <v>22441</v>
      </c>
      <c r="O3818">
        <v>363668</v>
      </c>
      <c r="P3818" s="2">
        <v>41782.481851851851</v>
      </c>
      <c r="Q3818" t="s">
        <v>32</v>
      </c>
      <c r="R3818" t="s">
        <v>30</v>
      </c>
      <c r="S3818" t="s">
        <v>20</v>
      </c>
      <c r="T3818" t="s">
        <v>2</v>
      </c>
      <c r="U3818">
        <v>74316</v>
      </c>
    </row>
    <row r="3819" spans="1:21" x14ac:dyDescent="0.3">
      <c r="A3819">
        <v>490961</v>
      </c>
      <c r="B3819" s="2">
        <v>41803.711168981485</v>
      </c>
      <c r="C3819" t="s">
        <v>32</v>
      </c>
      <c r="D3819" t="s">
        <v>28</v>
      </c>
      <c r="E3819" t="s">
        <v>17</v>
      </c>
      <c r="F3819" t="s">
        <v>6</v>
      </c>
      <c r="G3819">
        <v>87059</v>
      </c>
      <c r="O3819">
        <v>27581</v>
      </c>
      <c r="P3819" s="2">
        <v>41786.411261574074</v>
      </c>
      <c r="Q3819" t="s">
        <v>32</v>
      </c>
      <c r="R3819" t="s">
        <v>28</v>
      </c>
      <c r="S3819" t="s">
        <v>20</v>
      </c>
      <c r="T3819" t="s">
        <v>2</v>
      </c>
      <c r="U3819">
        <v>4376</v>
      </c>
    </row>
    <row r="3820" spans="1:21" x14ac:dyDescent="0.3">
      <c r="A3820">
        <v>775320</v>
      </c>
      <c r="B3820" s="2">
        <v>41803.711469907408</v>
      </c>
      <c r="C3820" t="s">
        <v>32</v>
      </c>
      <c r="D3820" t="s">
        <v>28</v>
      </c>
      <c r="E3820" t="s">
        <v>17</v>
      </c>
      <c r="F3820" t="s">
        <v>6</v>
      </c>
      <c r="G3820">
        <v>10554</v>
      </c>
      <c r="O3820">
        <v>267657</v>
      </c>
      <c r="P3820" s="2">
        <v>41786.4137962963</v>
      </c>
      <c r="Q3820" t="s">
        <v>32</v>
      </c>
      <c r="R3820" t="s">
        <v>30</v>
      </c>
      <c r="S3820" t="s">
        <v>20</v>
      </c>
      <c r="T3820" t="s">
        <v>2</v>
      </c>
      <c r="U3820">
        <v>67126</v>
      </c>
    </row>
    <row r="3821" spans="1:21" x14ac:dyDescent="0.3">
      <c r="A3821">
        <v>995000</v>
      </c>
      <c r="B3821" s="2">
        <v>41803.711782407408</v>
      </c>
      <c r="C3821" t="s">
        <v>31</v>
      </c>
      <c r="D3821" t="s">
        <v>28</v>
      </c>
      <c r="E3821" t="s">
        <v>17</v>
      </c>
      <c r="F3821" t="s">
        <v>6</v>
      </c>
      <c r="G3821">
        <v>43167</v>
      </c>
      <c r="O3821">
        <v>804795</v>
      </c>
      <c r="P3821" s="2">
        <v>41786.416122685187</v>
      </c>
      <c r="Q3821" t="s">
        <v>32</v>
      </c>
      <c r="R3821" t="s">
        <v>28</v>
      </c>
      <c r="S3821" t="s">
        <v>20</v>
      </c>
      <c r="T3821" t="s">
        <v>2</v>
      </c>
      <c r="U3821">
        <v>35627</v>
      </c>
    </row>
    <row r="3822" spans="1:21" x14ac:dyDescent="0.3">
      <c r="A3822">
        <v>92908</v>
      </c>
      <c r="B3822" s="2">
        <v>41817.545590277776</v>
      </c>
      <c r="C3822" t="s">
        <v>32</v>
      </c>
      <c r="D3822" t="s">
        <v>28</v>
      </c>
      <c r="E3822" t="s">
        <v>17</v>
      </c>
      <c r="F3822" t="s">
        <v>6</v>
      </c>
      <c r="G3822">
        <v>28427</v>
      </c>
      <c r="O3822">
        <v>462727</v>
      </c>
      <c r="P3822" s="2">
        <v>41804.334282407406</v>
      </c>
      <c r="Q3822" t="s">
        <v>32</v>
      </c>
      <c r="R3822" t="s">
        <v>28</v>
      </c>
      <c r="S3822" t="s">
        <v>20</v>
      </c>
      <c r="T3822" t="s">
        <v>2</v>
      </c>
      <c r="U3822">
        <v>28310</v>
      </c>
    </row>
    <row r="3823" spans="1:21" x14ac:dyDescent="0.3">
      <c r="A3823">
        <v>410576</v>
      </c>
      <c r="B3823" s="2">
        <v>41817.545925925922</v>
      </c>
      <c r="C3823" t="s">
        <v>32</v>
      </c>
      <c r="D3823" t="s">
        <v>30</v>
      </c>
      <c r="E3823" t="s">
        <v>17</v>
      </c>
      <c r="F3823" t="s">
        <v>6</v>
      </c>
      <c r="G3823">
        <v>76961</v>
      </c>
      <c r="O3823">
        <v>49946</v>
      </c>
      <c r="P3823" s="2">
        <v>41795.605405092596</v>
      </c>
      <c r="Q3823" t="s">
        <v>32</v>
      </c>
      <c r="R3823" t="s">
        <v>28</v>
      </c>
      <c r="S3823" t="s">
        <v>20</v>
      </c>
      <c r="T3823" t="s">
        <v>2</v>
      </c>
      <c r="U3823">
        <v>40007</v>
      </c>
    </row>
    <row r="3824" spans="1:21" x14ac:dyDescent="0.3">
      <c r="A3824">
        <v>445934</v>
      </c>
      <c r="B3824" s="2">
        <v>41817.550393518519</v>
      </c>
      <c r="C3824" t="s">
        <v>32</v>
      </c>
      <c r="D3824" t="s">
        <v>30</v>
      </c>
      <c r="E3824" t="s">
        <v>17</v>
      </c>
      <c r="F3824" t="s">
        <v>6</v>
      </c>
      <c r="G3824">
        <v>45433</v>
      </c>
      <c r="O3824">
        <v>21962</v>
      </c>
      <c r="P3824" s="2">
        <v>41795.606828703705</v>
      </c>
      <c r="Q3824" t="s">
        <v>32</v>
      </c>
      <c r="R3824" t="s">
        <v>28</v>
      </c>
      <c r="S3824" t="s">
        <v>20</v>
      </c>
      <c r="T3824" t="s">
        <v>2</v>
      </c>
      <c r="U3824">
        <v>97461</v>
      </c>
    </row>
    <row r="3825" spans="1:21" x14ac:dyDescent="0.3">
      <c r="A3825">
        <v>489709</v>
      </c>
      <c r="B3825" s="2">
        <v>41817.550752314812</v>
      </c>
      <c r="C3825" t="s">
        <v>31</v>
      </c>
      <c r="D3825" t="s">
        <v>30</v>
      </c>
      <c r="E3825" t="s">
        <v>17</v>
      </c>
      <c r="F3825" t="s">
        <v>6</v>
      </c>
      <c r="G3825">
        <v>74065</v>
      </c>
      <c r="O3825">
        <v>110239</v>
      </c>
      <c r="P3825" s="2">
        <v>41802.399270833332</v>
      </c>
      <c r="Q3825" t="s">
        <v>32</v>
      </c>
      <c r="R3825" t="s">
        <v>28</v>
      </c>
      <c r="S3825" t="s">
        <v>20</v>
      </c>
      <c r="T3825" t="s">
        <v>2</v>
      </c>
      <c r="U3825">
        <v>88714</v>
      </c>
    </row>
    <row r="3826" spans="1:21" x14ac:dyDescent="0.3">
      <c r="A3826">
        <v>347050</v>
      </c>
      <c r="B3826" s="2">
        <v>41880.398692129631</v>
      </c>
      <c r="C3826" t="s">
        <v>32</v>
      </c>
      <c r="D3826" t="s">
        <v>30</v>
      </c>
      <c r="E3826" t="s">
        <v>17</v>
      </c>
      <c r="F3826" t="s">
        <v>6</v>
      </c>
      <c r="G3826">
        <v>72901</v>
      </c>
      <c r="O3826">
        <v>738139</v>
      </c>
      <c r="P3826" s="2">
        <v>41802.400416666664</v>
      </c>
      <c r="Q3826" t="s">
        <v>32</v>
      </c>
      <c r="R3826" t="s">
        <v>28</v>
      </c>
      <c r="S3826" t="s">
        <v>20</v>
      </c>
      <c r="T3826" t="s">
        <v>2</v>
      </c>
      <c r="U3826">
        <v>19741</v>
      </c>
    </row>
    <row r="3827" spans="1:21" x14ac:dyDescent="0.3">
      <c r="A3827">
        <v>402395</v>
      </c>
      <c r="B3827" s="2">
        <v>41880.399027777778</v>
      </c>
      <c r="C3827" t="s">
        <v>32</v>
      </c>
      <c r="D3827" t="s">
        <v>28</v>
      </c>
      <c r="E3827" t="s">
        <v>17</v>
      </c>
      <c r="F3827" t="s">
        <v>6</v>
      </c>
      <c r="G3827">
        <v>40686</v>
      </c>
      <c r="O3827">
        <v>590453</v>
      </c>
      <c r="P3827" s="2">
        <v>41804.587083333332</v>
      </c>
      <c r="Q3827" t="s">
        <v>32</v>
      </c>
      <c r="R3827" t="s">
        <v>28</v>
      </c>
      <c r="S3827" t="s">
        <v>15</v>
      </c>
      <c r="T3827" t="s">
        <v>2</v>
      </c>
      <c r="U3827">
        <v>85888</v>
      </c>
    </row>
    <row r="3828" spans="1:21" x14ac:dyDescent="0.3">
      <c r="A3828">
        <v>714920</v>
      </c>
      <c r="B3828" s="2">
        <v>41835.602962962963</v>
      </c>
      <c r="C3828" t="s">
        <v>32</v>
      </c>
      <c r="D3828" t="s">
        <v>29</v>
      </c>
      <c r="E3828" t="s">
        <v>17</v>
      </c>
      <c r="F3828" t="s">
        <v>10</v>
      </c>
      <c r="G3828">
        <v>78340</v>
      </c>
      <c r="O3828">
        <v>296632</v>
      </c>
      <c r="P3828" s="2">
        <v>41808.774768518517</v>
      </c>
      <c r="Q3828" t="s">
        <v>32</v>
      </c>
      <c r="R3828" t="s">
        <v>30</v>
      </c>
      <c r="S3828" t="s">
        <v>15</v>
      </c>
      <c r="T3828" t="s">
        <v>2</v>
      </c>
      <c r="U3828">
        <v>92695</v>
      </c>
    </row>
    <row r="3829" spans="1:21" x14ac:dyDescent="0.3">
      <c r="A3829">
        <v>111014</v>
      </c>
      <c r="B3829" s="2">
        <v>41848.397141203706</v>
      </c>
      <c r="C3829" t="s">
        <v>31</v>
      </c>
      <c r="D3829" t="s">
        <v>28</v>
      </c>
      <c r="E3829" t="s">
        <v>17</v>
      </c>
      <c r="F3829" t="s">
        <v>10</v>
      </c>
      <c r="G3829">
        <v>68392</v>
      </c>
      <c r="O3829">
        <v>16491</v>
      </c>
      <c r="P3829" s="2">
        <v>41777.723032407404</v>
      </c>
      <c r="Q3829" t="s">
        <v>32</v>
      </c>
      <c r="R3829" t="s">
        <v>28</v>
      </c>
      <c r="S3829" t="s">
        <v>20</v>
      </c>
      <c r="T3829" t="s">
        <v>10</v>
      </c>
      <c r="U3829">
        <v>58653</v>
      </c>
    </row>
    <row r="3830" spans="1:21" x14ac:dyDescent="0.3">
      <c r="A3830">
        <v>455088</v>
      </c>
      <c r="B3830" s="2">
        <v>41778.397337962961</v>
      </c>
      <c r="C3830" t="s">
        <v>31</v>
      </c>
      <c r="D3830" t="s">
        <v>29</v>
      </c>
      <c r="E3830" t="s">
        <v>17</v>
      </c>
      <c r="F3830" t="s">
        <v>5</v>
      </c>
      <c r="G3830">
        <v>38741</v>
      </c>
      <c r="O3830">
        <v>888516</v>
      </c>
      <c r="P3830" s="2">
        <v>41777.723344907405</v>
      </c>
      <c r="Q3830" t="s">
        <v>32</v>
      </c>
      <c r="R3830" t="s">
        <v>30</v>
      </c>
      <c r="S3830" t="s">
        <v>20</v>
      </c>
      <c r="T3830" t="s">
        <v>10</v>
      </c>
      <c r="U3830">
        <v>25411</v>
      </c>
    </row>
    <row r="3831" spans="1:21" x14ac:dyDescent="0.3">
      <c r="A3831">
        <v>345724</v>
      </c>
      <c r="B3831" s="2">
        <v>41778.398425925923</v>
      </c>
      <c r="C3831" t="s">
        <v>31</v>
      </c>
      <c r="D3831" t="s">
        <v>29</v>
      </c>
      <c r="E3831" t="s">
        <v>17</v>
      </c>
      <c r="F3831" t="s">
        <v>5</v>
      </c>
      <c r="G3831">
        <v>73038</v>
      </c>
      <c r="O3831">
        <v>814496</v>
      </c>
      <c r="P3831" s="2">
        <v>41778.412233796298</v>
      </c>
      <c r="Q3831" t="s">
        <v>32</v>
      </c>
      <c r="R3831" t="s">
        <v>28</v>
      </c>
      <c r="S3831" t="s">
        <v>20</v>
      </c>
      <c r="T3831" t="s">
        <v>10</v>
      </c>
      <c r="U3831">
        <v>67873</v>
      </c>
    </row>
    <row r="3832" spans="1:21" x14ac:dyDescent="0.3">
      <c r="A3832">
        <v>280171</v>
      </c>
      <c r="B3832" s="2">
        <v>41778.398715277777</v>
      </c>
      <c r="C3832" t="s">
        <v>31</v>
      </c>
      <c r="D3832" t="s">
        <v>29</v>
      </c>
      <c r="E3832" t="s">
        <v>17</v>
      </c>
      <c r="F3832" t="s">
        <v>5</v>
      </c>
      <c r="G3832">
        <v>68777</v>
      </c>
      <c r="O3832">
        <v>391299</v>
      </c>
      <c r="P3832" s="2">
        <v>41772.755277777775</v>
      </c>
      <c r="Q3832" t="s">
        <v>32</v>
      </c>
      <c r="R3832" t="s">
        <v>28</v>
      </c>
      <c r="S3832" t="s">
        <v>14</v>
      </c>
      <c r="T3832" t="s">
        <v>2</v>
      </c>
      <c r="U3832">
        <v>60368</v>
      </c>
    </row>
    <row r="3833" spans="1:21" x14ac:dyDescent="0.3">
      <c r="A3833">
        <v>174611</v>
      </c>
      <c r="B3833" s="2">
        <v>41789.985000000001</v>
      </c>
      <c r="C3833" t="s">
        <v>31</v>
      </c>
      <c r="D3833" t="s">
        <v>28</v>
      </c>
      <c r="E3833" t="s">
        <v>17</v>
      </c>
      <c r="F3833" t="s">
        <v>5</v>
      </c>
      <c r="G3833">
        <v>81964</v>
      </c>
      <c r="O3833">
        <v>617134</v>
      </c>
      <c r="P3833" s="2">
        <v>41772.755567129629</v>
      </c>
      <c r="Q3833" t="s">
        <v>32</v>
      </c>
      <c r="R3833" t="s">
        <v>30</v>
      </c>
      <c r="S3833" t="s">
        <v>14</v>
      </c>
      <c r="T3833" t="s">
        <v>2</v>
      </c>
      <c r="U3833">
        <v>28163</v>
      </c>
    </row>
    <row r="3834" spans="1:21" x14ac:dyDescent="0.3">
      <c r="A3834">
        <v>192049</v>
      </c>
      <c r="B3834" s="2">
        <v>41864.668807870374</v>
      </c>
      <c r="C3834" t="s">
        <v>32</v>
      </c>
      <c r="D3834" t="s">
        <v>28</v>
      </c>
      <c r="E3834" t="s">
        <v>17</v>
      </c>
      <c r="F3834" t="s">
        <v>5</v>
      </c>
      <c r="G3834">
        <v>11856</v>
      </c>
      <c r="O3834">
        <v>984162</v>
      </c>
      <c r="P3834" s="2">
        <v>41773.062800925924</v>
      </c>
      <c r="Q3834" t="s">
        <v>32</v>
      </c>
      <c r="R3834" t="s">
        <v>28</v>
      </c>
      <c r="S3834" t="s">
        <v>14</v>
      </c>
      <c r="T3834" t="s">
        <v>2</v>
      </c>
      <c r="U3834">
        <v>91232</v>
      </c>
    </row>
    <row r="3835" spans="1:21" x14ac:dyDescent="0.3">
      <c r="A3835">
        <v>489111</v>
      </c>
      <c r="B3835" s="2">
        <v>41864.66915509259</v>
      </c>
      <c r="C3835" t="s">
        <v>32</v>
      </c>
      <c r="D3835" t="s">
        <v>28</v>
      </c>
      <c r="E3835" t="s">
        <v>17</v>
      </c>
      <c r="F3835" t="s">
        <v>5</v>
      </c>
      <c r="G3835">
        <v>89202</v>
      </c>
      <c r="O3835">
        <v>203159</v>
      </c>
      <c r="P3835" s="2">
        <v>41773.337361111109</v>
      </c>
      <c r="Q3835" t="s">
        <v>32</v>
      </c>
      <c r="R3835" t="s">
        <v>28</v>
      </c>
      <c r="S3835" t="s">
        <v>14</v>
      </c>
      <c r="T3835" t="s">
        <v>2</v>
      </c>
      <c r="U3835">
        <v>69763</v>
      </c>
    </row>
    <row r="3836" spans="1:21" x14ac:dyDescent="0.3">
      <c r="A3836">
        <v>81510</v>
      </c>
      <c r="B3836" s="2">
        <v>41795.620949074073</v>
      </c>
      <c r="C3836" t="s">
        <v>32</v>
      </c>
      <c r="D3836" t="s">
        <v>28</v>
      </c>
      <c r="E3836" t="s">
        <v>12</v>
      </c>
      <c r="F3836" t="s">
        <v>10</v>
      </c>
      <c r="G3836">
        <v>58367</v>
      </c>
      <c r="O3836">
        <v>213587</v>
      </c>
      <c r="P3836" s="2">
        <v>41783.506840277776</v>
      </c>
      <c r="Q3836" t="s">
        <v>32</v>
      </c>
      <c r="R3836" t="s">
        <v>30</v>
      </c>
      <c r="S3836" t="s">
        <v>14</v>
      </c>
      <c r="T3836" t="s">
        <v>10</v>
      </c>
      <c r="U3836">
        <v>65532</v>
      </c>
    </row>
    <row r="3837" spans="1:21" x14ac:dyDescent="0.3">
      <c r="A3837">
        <v>118276</v>
      </c>
      <c r="B3837" s="2">
        <v>41828.701898148145</v>
      </c>
      <c r="C3837" t="s">
        <v>31</v>
      </c>
      <c r="D3837" t="s">
        <v>30</v>
      </c>
      <c r="E3837" t="s">
        <v>12</v>
      </c>
      <c r="F3837" t="s">
        <v>10</v>
      </c>
      <c r="G3837">
        <v>44023</v>
      </c>
      <c r="O3837">
        <v>663070</v>
      </c>
      <c r="P3837" s="2">
        <v>41783.507256944446</v>
      </c>
      <c r="Q3837" t="s">
        <v>32</v>
      </c>
      <c r="R3837" t="s">
        <v>28</v>
      </c>
      <c r="S3837" t="s">
        <v>14</v>
      </c>
      <c r="T3837" t="s">
        <v>10</v>
      </c>
      <c r="U3837">
        <v>78054</v>
      </c>
    </row>
    <row r="3838" spans="1:21" x14ac:dyDescent="0.3">
      <c r="A3838">
        <v>910160</v>
      </c>
      <c r="B3838" s="2">
        <v>41828.702546296299</v>
      </c>
      <c r="C3838" t="s">
        <v>31</v>
      </c>
      <c r="D3838" t="s">
        <v>30</v>
      </c>
      <c r="E3838" t="s">
        <v>12</v>
      </c>
      <c r="F3838" t="s">
        <v>10</v>
      </c>
      <c r="G3838">
        <v>93939</v>
      </c>
      <c r="O3838">
        <v>231972</v>
      </c>
      <c r="P3838" s="2">
        <v>41860.339074074072</v>
      </c>
      <c r="Q3838" t="s">
        <v>32</v>
      </c>
      <c r="R3838" t="s">
        <v>28</v>
      </c>
      <c r="S3838" t="s">
        <v>12</v>
      </c>
      <c r="T3838" t="s">
        <v>4</v>
      </c>
      <c r="U3838">
        <v>12522</v>
      </c>
    </row>
    <row r="3839" spans="1:21" x14ac:dyDescent="0.3">
      <c r="A3839">
        <v>804019</v>
      </c>
      <c r="B3839" s="2">
        <v>41828.703275462962</v>
      </c>
      <c r="C3839" t="s">
        <v>32</v>
      </c>
      <c r="D3839" t="s">
        <v>30</v>
      </c>
      <c r="E3839" t="s">
        <v>12</v>
      </c>
      <c r="F3839" t="s">
        <v>10</v>
      </c>
      <c r="G3839">
        <v>85130</v>
      </c>
      <c r="O3839">
        <v>138265</v>
      </c>
      <c r="P3839" s="2">
        <v>41794.354699074072</v>
      </c>
      <c r="Q3839" t="s">
        <v>32</v>
      </c>
      <c r="R3839" t="s">
        <v>28</v>
      </c>
      <c r="S3839" t="s">
        <v>20</v>
      </c>
      <c r="T3839" t="s">
        <v>5</v>
      </c>
      <c r="U3839">
        <v>83048</v>
      </c>
    </row>
    <row r="3840" spans="1:21" x14ac:dyDescent="0.3">
      <c r="A3840">
        <v>402580</v>
      </c>
      <c r="B3840" s="2">
        <v>41848.399016203701</v>
      </c>
      <c r="C3840" t="s">
        <v>32</v>
      </c>
      <c r="D3840" t="s">
        <v>30</v>
      </c>
      <c r="E3840" t="s">
        <v>20</v>
      </c>
      <c r="F3840" t="s">
        <v>4</v>
      </c>
      <c r="G3840">
        <v>47672</v>
      </c>
      <c r="O3840">
        <v>458452</v>
      </c>
      <c r="P3840" s="2">
        <v>41794.355451388888</v>
      </c>
      <c r="Q3840" t="s">
        <v>32</v>
      </c>
      <c r="R3840" t="s">
        <v>30</v>
      </c>
      <c r="S3840" t="s">
        <v>20</v>
      </c>
      <c r="T3840" t="s">
        <v>5</v>
      </c>
      <c r="U3840">
        <v>80942</v>
      </c>
    </row>
    <row r="3841" spans="1:21" x14ac:dyDescent="0.3">
      <c r="A3841">
        <v>574351</v>
      </c>
      <c r="B3841" s="2">
        <v>41865.418611111112</v>
      </c>
      <c r="C3841" t="s">
        <v>32</v>
      </c>
      <c r="D3841" t="s">
        <v>28</v>
      </c>
      <c r="E3841" t="s">
        <v>20</v>
      </c>
      <c r="F3841" t="s">
        <v>4</v>
      </c>
      <c r="G3841">
        <v>15263</v>
      </c>
      <c r="O3841">
        <v>711214</v>
      </c>
      <c r="P3841" s="2">
        <v>41866.52621527778</v>
      </c>
      <c r="Q3841" t="s">
        <v>32</v>
      </c>
      <c r="R3841" t="s">
        <v>28</v>
      </c>
      <c r="S3841" t="s">
        <v>17</v>
      </c>
      <c r="T3841" t="s">
        <v>10</v>
      </c>
      <c r="U3841">
        <v>70449</v>
      </c>
    </row>
    <row r="3842" spans="1:21" x14ac:dyDescent="0.3">
      <c r="A3842">
        <v>760336</v>
      </c>
      <c r="B3842" s="2">
        <v>41866.180960648147</v>
      </c>
      <c r="C3842" t="s">
        <v>32</v>
      </c>
      <c r="D3842" t="s">
        <v>28</v>
      </c>
      <c r="E3842" t="s">
        <v>20</v>
      </c>
      <c r="F3842" t="s">
        <v>4</v>
      </c>
      <c r="G3842">
        <v>93321</v>
      </c>
      <c r="O3842">
        <v>268017</v>
      </c>
      <c r="P3842" s="2">
        <v>41866.527499999997</v>
      </c>
      <c r="Q3842" t="s">
        <v>32</v>
      </c>
      <c r="R3842" t="s">
        <v>30</v>
      </c>
      <c r="S3842" t="s">
        <v>17</v>
      </c>
      <c r="T3842" t="s">
        <v>10</v>
      </c>
      <c r="U3842">
        <v>79879</v>
      </c>
    </row>
    <row r="3843" spans="1:21" x14ac:dyDescent="0.3">
      <c r="A3843">
        <v>647782</v>
      </c>
      <c r="B3843" s="2">
        <v>41841.398414351854</v>
      </c>
      <c r="C3843" t="s">
        <v>31</v>
      </c>
      <c r="D3843" t="s">
        <v>28</v>
      </c>
      <c r="E3843" t="s">
        <v>18</v>
      </c>
      <c r="F3843" t="s">
        <v>6</v>
      </c>
      <c r="G3843">
        <v>36633</v>
      </c>
      <c r="O3843">
        <v>431197</v>
      </c>
      <c r="P3843" s="2">
        <v>41838.336261574077</v>
      </c>
      <c r="Q3843" t="s">
        <v>32</v>
      </c>
      <c r="R3843" t="s">
        <v>28</v>
      </c>
      <c r="S3843" t="s">
        <v>14</v>
      </c>
      <c r="T3843" t="s">
        <v>2</v>
      </c>
      <c r="U3843">
        <v>44362</v>
      </c>
    </row>
    <row r="3844" spans="1:21" x14ac:dyDescent="0.3">
      <c r="A3844">
        <v>654173</v>
      </c>
      <c r="B3844" s="2">
        <v>41842.75818287037</v>
      </c>
      <c r="C3844" t="s">
        <v>32</v>
      </c>
      <c r="D3844" t="s">
        <v>30</v>
      </c>
      <c r="E3844" t="s">
        <v>18</v>
      </c>
      <c r="F3844" t="s">
        <v>6</v>
      </c>
      <c r="G3844">
        <v>84213</v>
      </c>
      <c r="O3844">
        <v>795117</v>
      </c>
      <c r="P3844" s="2">
        <v>41812.618761574071</v>
      </c>
      <c r="Q3844" t="s">
        <v>32</v>
      </c>
      <c r="R3844" t="s">
        <v>28</v>
      </c>
      <c r="S3844" t="s">
        <v>12</v>
      </c>
      <c r="T3844" t="s">
        <v>1</v>
      </c>
      <c r="U3844">
        <v>40211</v>
      </c>
    </row>
    <row r="3845" spans="1:21" x14ac:dyDescent="0.3">
      <c r="A3845">
        <v>723768</v>
      </c>
      <c r="B3845" s="2">
        <v>41842.758506944447</v>
      </c>
      <c r="C3845" t="s">
        <v>32</v>
      </c>
      <c r="D3845" t="s">
        <v>30</v>
      </c>
      <c r="E3845" t="s">
        <v>18</v>
      </c>
      <c r="F3845" t="s">
        <v>6</v>
      </c>
      <c r="G3845">
        <v>7276</v>
      </c>
      <c r="O3845">
        <v>565058</v>
      </c>
      <c r="P3845" s="2">
        <v>41772.777314814812</v>
      </c>
      <c r="Q3845" t="s">
        <v>32</v>
      </c>
      <c r="R3845" t="s">
        <v>30</v>
      </c>
      <c r="S3845" t="s">
        <v>20</v>
      </c>
      <c r="T3845" t="s">
        <v>4</v>
      </c>
      <c r="U3845">
        <v>40800</v>
      </c>
    </row>
    <row r="3846" spans="1:21" x14ac:dyDescent="0.3">
      <c r="A3846">
        <v>38475</v>
      </c>
      <c r="B3846" s="2">
        <v>41842.759606481479</v>
      </c>
      <c r="C3846" t="s">
        <v>31</v>
      </c>
      <c r="D3846" t="s">
        <v>30</v>
      </c>
      <c r="E3846" t="s">
        <v>18</v>
      </c>
      <c r="F3846" t="s">
        <v>6</v>
      </c>
      <c r="G3846">
        <v>92846</v>
      </c>
      <c r="O3846">
        <v>361672</v>
      </c>
      <c r="P3846" s="2">
        <v>41772.778090277781</v>
      </c>
      <c r="Q3846" t="s">
        <v>32</v>
      </c>
      <c r="R3846" t="s">
        <v>28</v>
      </c>
      <c r="S3846" t="s">
        <v>20</v>
      </c>
      <c r="T3846" t="s">
        <v>4</v>
      </c>
      <c r="U3846">
        <v>94090</v>
      </c>
    </row>
    <row r="3847" spans="1:21" x14ac:dyDescent="0.3">
      <c r="A3847">
        <v>796703</v>
      </c>
      <c r="B3847" s="2">
        <v>41858.728414351855</v>
      </c>
      <c r="C3847" t="s">
        <v>32</v>
      </c>
      <c r="D3847" t="s">
        <v>30</v>
      </c>
      <c r="E3847" t="s">
        <v>18</v>
      </c>
      <c r="F3847" t="s">
        <v>6</v>
      </c>
      <c r="G3847">
        <v>96490</v>
      </c>
      <c r="O3847">
        <v>840847</v>
      </c>
      <c r="P3847" s="2">
        <v>41774.129131944443</v>
      </c>
      <c r="Q3847" t="s">
        <v>32</v>
      </c>
      <c r="R3847" t="s">
        <v>28</v>
      </c>
      <c r="S3847" t="s">
        <v>20</v>
      </c>
      <c r="T3847" t="s">
        <v>4</v>
      </c>
      <c r="U3847">
        <v>39551</v>
      </c>
    </row>
    <row r="3848" spans="1:21" x14ac:dyDescent="0.3">
      <c r="A3848">
        <v>707194</v>
      </c>
      <c r="B3848" s="2">
        <v>41859.550578703704</v>
      </c>
      <c r="C3848" t="s">
        <v>31</v>
      </c>
      <c r="D3848" t="s">
        <v>28</v>
      </c>
      <c r="E3848" t="s">
        <v>18</v>
      </c>
      <c r="F3848" t="s">
        <v>6</v>
      </c>
      <c r="G3848">
        <v>80623</v>
      </c>
      <c r="O3848">
        <v>970044</v>
      </c>
      <c r="P3848" s="2">
        <v>41776.566053240742</v>
      </c>
      <c r="Q3848" t="s">
        <v>32</v>
      </c>
      <c r="R3848" t="s">
        <v>28</v>
      </c>
      <c r="S3848" t="s">
        <v>20</v>
      </c>
      <c r="T3848" t="s">
        <v>4</v>
      </c>
      <c r="U3848">
        <v>14813</v>
      </c>
    </row>
    <row r="3849" spans="1:21" x14ac:dyDescent="0.3">
      <c r="A3849">
        <v>815305</v>
      </c>
      <c r="B3849" s="2">
        <v>41866.677175925928</v>
      </c>
      <c r="C3849" t="s">
        <v>31</v>
      </c>
      <c r="D3849" t="s">
        <v>28</v>
      </c>
      <c r="E3849" t="s">
        <v>18</v>
      </c>
      <c r="F3849" t="s">
        <v>6</v>
      </c>
      <c r="G3849">
        <v>19223</v>
      </c>
      <c r="O3849">
        <v>274537</v>
      </c>
      <c r="P3849" s="2">
        <v>41782.591226851851</v>
      </c>
      <c r="Q3849" t="s">
        <v>32</v>
      </c>
      <c r="R3849" t="s">
        <v>30</v>
      </c>
      <c r="S3849" t="s">
        <v>20</v>
      </c>
      <c r="T3849" t="s">
        <v>4</v>
      </c>
      <c r="U3849">
        <v>43296</v>
      </c>
    </row>
    <row r="3850" spans="1:21" x14ac:dyDescent="0.3">
      <c r="A3850">
        <v>838148</v>
      </c>
      <c r="B3850" s="2">
        <v>41866.677430555559</v>
      </c>
      <c r="C3850" t="s">
        <v>31</v>
      </c>
      <c r="D3850" t="s">
        <v>30</v>
      </c>
      <c r="E3850" t="s">
        <v>18</v>
      </c>
      <c r="F3850" t="s">
        <v>6</v>
      </c>
      <c r="G3850">
        <v>18593</v>
      </c>
      <c r="O3850">
        <v>339849</v>
      </c>
      <c r="P3850" s="2">
        <v>41782.592685185184</v>
      </c>
      <c r="Q3850" t="s">
        <v>32</v>
      </c>
      <c r="R3850" t="s">
        <v>28</v>
      </c>
      <c r="S3850" t="s">
        <v>20</v>
      </c>
      <c r="T3850" t="s">
        <v>4</v>
      </c>
      <c r="U3850">
        <v>94382</v>
      </c>
    </row>
    <row r="3851" spans="1:21" x14ac:dyDescent="0.3">
      <c r="A3851">
        <v>656362</v>
      </c>
      <c r="B3851" s="2">
        <v>41866.679791666669</v>
      </c>
      <c r="C3851" t="s">
        <v>31</v>
      </c>
      <c r="D3851" t="s">
        <v>30</v>
      </c>
      <c r="E3851" t="s">
        <v>18</v>
      </c>
      <c r="F3851" t="s">
        <v>6</v>
      </c>
      <c r="G3851">
        <v>27447</v>
      </c>
      <c r="O3851">
        <v>845130</v>
      </c>
      <c r="P3851" s="2">
        <v>41782.593865740739</v>
      </c>
      <c r="Q3851" t="s">
        <v>32</v>
      </c>
      <c r="R3851" t="s">
        <v>28</v>
      </c>
      <c r="S3851" t="s">
        <v>20</v>
      </c>
      <c r="T3851" t="s">
        <v>4</v>
      </c>
      <c r="U3851">
        <v>46391</v>
      </c>
    </row>
    <row r="3852" spans="1:21" x14ac:dyDescent="0.3">
      <c r="A3852">
        <v>632753</v>
      </c>
      <c r="B3852" s="2">
        <v>41866.681111111109</v>
      </c>
      <c r="C3852" t="s">
        <v>31</v>
      </c>
      <c r="D3852" t="s">
        <v>30</v>
      </c>
      <c r="E3852" t="s">
        <v>18</v>
      </c>
      <c r="F3852" t="s">
        <v>6</v>
      </c>
      <c r="G3852">
        <v>87626</v>
      </c>
      <c r="O3852">
        <v>264697</v>
      </c>
      <c r="P3852" s="2">
        <v>41796.21601851852</v>
      </c>
      <c r="Q3852" t="s">
        <v>32</v>
      </c>
      <c r="R3852" t="s">
        <v>30</v>
      </c>
      <c r="S3852" t="s">
        <v>14</v>
      </c>
      <c r="T3852" t="s">
        <v>8</v>
      </c>
      <c r="U3852">
        <v>5719</v>
      </c>
    </row>
    <row r="3853" spans="1:21" x14ac:dyDescent="0.3">
      <c r="A3853">
        <v>213937</v>
      </c>
      <c r="B3853" s="2">
        <v>41877.552118055559</v>
      </c>
      <c r="C3853" t="s">
        <v>31</v>
      </c>
      <c r="D3853" t="s">
        <v>30</v>
      </c>
      <c r="E3853" t="s">
        <v>18</v>
      </c>
      <c r="F3853" t="s">
        <v>6</v>
      </c>
      <c r="G3853">
        <v>97502</v>
      </c>
      <c r="O3853">
        <v>227578</v>
      </c>
      <c r="P3853" s="2">
        <v>41796.216620370367</v>
      </c>
      <c r="Q3853" t="s">
        <v>32</v>
      </c>
      <c r="R3853" t="s">
        <v>30</v>
      </c>
      <c r="S3853" t="s">
        <v>14</v>
      </c>
      <c r="T3853" t="s">
        <v>8</v>
      </c>
      <c r="U3853">
        <v>33148</v>
      </c>
    </row>
    <row r="3854" spans="1:21" x14ac:dyDescent="0.3">
      <c r="A3854">
        <v>839265</v>
      </c>
      <c r="B3854" s="2">
        <v>41764.552743055552</v>
      </c>
      <c r="C3854" t="s">
        <v>32</v>
      </c>
      <c r="D3854" t="s">
        <v>28</v>
      </c>
      <c r="E3854" t="s">
        <v>17</v>
      </c>
      <c r="F3854" t="s">
        <v>10</v>
      </c>
      <c r="G3854">
        <v>33367</v>
      </c>
      <c r="O3854">
        <v>948186</v>
      </c>
      <c r="P3854" s="2">
        <v>41789.672118055554</v>
      </c>
      <c r="Q3854" t="s">
        <v>32</v>
      </c>
      <c r="R3854" t="s">
        <v>28</v>
      </c>
      <c r="S3854" t="s">
        <v>20</v>
      </c>
      <c r="T3854" t="s">
        <v>4</v>
      </c>
      <c r="U3854">
        <v>31537</v>
      </c>
    </row>
    <row r="3855" spans="1:21" x14ac:dyDescent="0.3">
      <c r="A3855">
        <v>934573</v>
      </c>
      <c r="B3855" s="2">
        <v>41764.553391203706</v>
      </c>
      <c r="C3855" t="s">
        <v>32</v>
      </c>
      <c r="D3855" t="s">
        <v>30</v>
      </c>
      <c r="E3855" t="s">
        <v>17</v>
      </c>
      <c r="F3855" t="s">
        <v>10</v>
      </c>
      <c r="G3855">
        <v>69471</v>
      </c>
      <c r="O3855">
        <v>425228</v>
      </c>
      <c r="P3855" s="2">
        <v>41831.503912037035</v>
      </c>
      <c r="Q3855" t="s">
        <v>32</v>
      </c>
      <c r="R3855" t="s">
        <v>30</v>
      </c>
      <c r="S3855" t="s">
        <v>20</v>
      </c>
      <c r="T3855" t="s">
        <v>2</v>
      </c>
      <c r="U3855">
        <v>12823</v>
      </c>
    </row>
    <row r="3856" spans="1:21" x14ac:dyDescent="0.3">
      <c r="A3856">
        <v>41899</v>
      </c>
      <c r="B3856" s="2">
        <v>41764.555138888885</v>
      </c>
      <c r="C3856" t="s">
        <v>32</v>
      </c>
      <c r="D3856" t="s">
        <v>30</v>
      </c>
      <c r="E3856" t="s">
        <v>17</v>
      </c>
      <c r="F3856" t="s">
        <v>10</v>
      </c>
      <c r="G3856">
        <v>12070</v>
      </c>
      <c r="O3856">
        <v>771166</v>
      </c>
      <c r="P3856" s="2">
        <v>41831.506608796299</v>
      </c>
      <c r="Q3856" t="s">
        <v>32</v>
      </c>
      <c r="R3856" t="s">
        <v>30</v>
      </c>
      <c r="S3856" t="s">
        <v>20</v>
      </c>
      <c r="T3856" t="s">
        <v>2</v>
      </c>
      <c r="U3856">
        <v>7562</v>
      </c>
    </row>
    <row r="3857" spans="1:21" x14ac:dyDescent="0.3">
      <c r="A3857">
        <v>366947</v>
      </c>
      <c r="B3857" s="2">
        <v>41765.703414351854</v>
      </c>
      <c r="C3857" t="s">
        <v>32</v>
      </c>
      <c r="D3857" t="s">
        <v>28</v>
      </c>
      <c r="E3857" t="s">
        <v>17</v>
      </c>
      <c r="F3857" t="s">
        <v>5</v>
      </c>
      <c r="G3857">
        <v>29273</v>
      </c>
      <c r="O3857">
        <v>272244</v>
      </c>
      <c r="P3857" s="2">
        <v>41832.361261574071</v>
      </c>
      <c r="Q3857" t="s">
        <v>32</v>
      </c>
      <c r="R3857" t="s">
        <v>30</v>
      </c>
      <c r="S3857" t="s">
        <v>20</v>
      </c>
      <c r="T3857" t="s">
        <v>2</v>
      </c>
      <c r="U3857">
        <v>39347</v>
      </c>
    </row>
    <row r="3858" spans="1:21" x14ac:dyDescent="0.3">
      <c r="A3858">
        <v>873768</v>
      </c>
      <c r="B3858" s="2">
        <v>41765.703796296293</v>
      </c>
      <c r="C3858" t="s">
        <v>32</v>
      </c>
      <c r="D3858" t="s">
        <v>30</v>
      </c>
      <c r="E3858" t="s">
        <v>17</v>
      </c>
      <c r="F3858" t="s">
        <v>5</v>
      </c>
      <c r="G3858">
        <v>48191</v>
      </c>
      <c r="O3858">
        <v>761511</v>
      </c>
      <c r="P3858" s="2">
        <v>41832.361956018518</v>
      </c>
      <c r="Q3858" t="s">
        <v>32</v>
      </c>
      <c r="R3858" t="s">
        <v>30</v>
      </c>
      <c r="S3858" t="s">
        <v>20</v>
      </c>
      <c r="T3858" t="s">
        <v>2</v>
      </c>
      <c r="U3858">
        <v>90092</v>
      </c>
    </row>
    <row r="3859" spans="1:21" x14ac:dyDescent="0.3">
      <c r="A3859">
        <v>823286</v>
      </c>
      <c r="B3859" s="2">
        <v>41838.55872685185</v>
      </c>
      <c r="C3859" t="s">
        <v>31</v>
      </c>
      <c r="D3859" t="s">
        <v>30</v>
      </c>
      <c r="E3859" t="s">
        <v>17</v>
      </c>
      <c r="F3859" t="s">
        <v>10</v>
      </c>
      <c r="G3859">
        <v>44155</v>
      </c>
      <c r="O3859">
        <v>875630</v>
      </c>
      <c r="P3859" s="2">
        <v>41832.362268518518</v>
      </c>
      <c r="Q3859" t="s">
        <v>32</v>
      </c>
      <c r="R3859" t="s">
        <v>28</v>
      </c>
      <c r="S3859" t="s">
        <v>20</v>
      </c>
      <c r="T3859" t="s">
        <v>2</v>
      </c>
      <c r="U3859">
        <v>92668</v>
      </c>
    </row>
    <row r="3860" spans="1:21" x14ac:dyDescent="0.3">
      <c r="A3860">
        <v>865295</v>
      </c>
      <c r="B3860" s="2">
        <v>41838.559050925927</v>
      </c>
      <c r="C3860" t="s">
        <v>31</v>
      </c>
      <c r="D3860" t="s">
        <v>28</v>
      </c>
      <c r="E3860" t="s">
        <v>17</v>
      </c>
      <c r="F3860" t="s">
        <v>10</v>
      </c>
      <c r="G3860">
        <v>83387</v>
      </c>
      <c r="O3860">
        <v>897030</v>
      </c>
      <c r="P3860" s="2">
        <v>41832.362962962965</v>
      </c>
      <c r="Q3860" t="s">
        <v>32</v>
      </c>
      <c r="R3860" t="s">
        <v>28</v>
      </c>
      <c r="S3860" t="s">
        <v>20</v>
      </c>
      <c r="T3860" t="s">
        <v>2</v>
      </c>
      <c r="U3860">
        <v>88402</v>
      </c>
    </row>
    <row r="3861" spans="1:21" x14ac:dyDescent="0.3">
      <c r="A3861">
        <v>503622</v>
      </c>
      <c r="B3861" s="2">
        <v>41838.559664351851</v>
      </c>
      <c r="C3861" t="s">
        <v>32</v>
      </c>
      <c r="D3861" t="s">
        <v>28</v>
      </c>
      <c r="E3861" t="s">
        <v>17</v>
      </c>
      <c r="F3861" t="s">
        <v>10</v>
      </c>
      <c r="G3861">
        <v>99127</v>
      </c>
      <c r="O3861">
        <v>295764</v>
      </c>
      <c r="P3861" s="2">
        <v>41849.749710648146</v>
      </c>
      <c r="Q3861" t="s">
        <v>32</v>
      </c>
      <c r="R3861" t="s">
        <v>28</v>
      </c>
      <c r="S3861" t="s">
        <v>20</v>
      </c>
      <c r="T3861" t="s">
        <v>2</v>
      </c>
      <c r="U3861">
        <v>18040</v>
      </c>
    </row>
    <row r="3862" spans="1:21" x14ac:dyDescent="0.3">
      <c r="A3862">
        <v>697309</v>
      </c>
      <c r="B3862" s="2">
        <v>41878.794502314813</v>
      </c>
      <c r="C3862" t="s">
        <v>31</v>
      </c>
      <c r="D3862" t="s">
        <v>28</v>
      </c>
      <c r="E3862" t="s">
        <v>17</v>
      </c>
      <c r="F3862" t="s">
        <v>5</v>
      </c>
      <c r="G3862">
        <v>48129</v>
      </c>
      <c r="O3862">
        <v>732316</v>
      </c>
      <c r="P3862" s="2">
        <v>41849.750358796293</v>
      </c>
      <c r="Q3862" t="s">
        <v>32</v>
      </c>
      <c r="R3862" t="s">
        <v>28</v>
      </c>
      <c r="S3862" t="s">
        <v>20</v>
      </c>
      <c r="T3862" t="s">
        <v>2</v>
      </c>
      <c r="U3862">
        <v>44858</v>
      </c>
    </row>
    <row r="3863" spans="1:21" x14ac:dyDescent="0.3">
      <c r="A3863">
        <v>543138</v>
      </c>
      <c r="B3863" s="2">
        <v>41785.663900462961</v>
      </c>
      <c r="C3863" t="s">
        <v>32</v>
      </c>
      <c r="D3863" t="s">
        <v>28</v>
      </c>
      <c r="E3863" t="s">
        <v>17</v>
      </c>
      <c r="F3863" t="s">
        <v>2</v>
      </c>
      <c r="G3863">
        <v>68590</v>
      </c>
      <c r="O3863">
        <v>238780</v>
      </c>
      <c r="P3863" s="2">
        <v>41771.354895833334</v>
      </c>
      <c r="Q3863" t="s">
        <v>32</v>
      </c>
      <c r="R3863" t="s">
        <v>30</v>
      </c>
      <c r="S3863" t="s">
        <v>17</v>
      </c>
      <c r="T3863" t="s">
        <v>10</v>
      </c>
      <c r="U3863">
        <v>8149</v>
      </c>
    </row>
    <row r="3864" spans="1:21" x14ac:dyDescent="0.3">
      <c r="A3864">
        <v>166850</v>
      </c>
      <c r="B3864" s="2">
        <v>41789.287372685183</v>
      </c>
      <c r="C3864" t="s">
        <v>32</v>
      </c>
      <c r="D3864" t="s">
        <v>30</v>
      </c>
      <c r="E3864" t="s">
        <v>17</v>
      </c>
      <c r="F3864" t="s">
        <v>2</v>
      </c>
      <c r="G3864">
        <v>23249</v>
      </c>
      <c r="O3864">
        <v>486438</v>
      </c>
      <c r="P3864" s="2">
        <v>41771.356759259259</v>
      </c>
      <c r="Q3864" t="s">
        <v>32</v>
      </c>
      <c r="R3864" t="s">
        <v>28</v>
      </c>
      <c r="S3864" t="s">
        <v>17</v>
      </c>
      <c r="T3864" t="s">
        <v>10</v>
      </c>
      <c r="U3864">
        <v>39748</v>
      </c>
    </row>
    <row r="3865" spans="1:21" x14ac:dyDescent="0.3">
      <c r="A3865">
        <v>710798</v>
      </c>
      <c r="B3865" s="2">
        <v>41829.396817129629</v>
      </c>
      <c r="C3865" t="s">
        <v>31</v>
      </c>
      <c r="D3865" t="s">
        <v>28</v>
      </c>
      <c r="E3865" t="s">
        <v>17</v>
      </c>
      <c r="F3865" t="s">
        <v>2</v>
      </c>
      <c r="G3865">
        <v>30140</v>
      </c>
      <c r="O3865">
        <v>781085</v>
      </c>
      <c r="P3865" s="2">
        <v>41792.37259259259</v>
      </c>
      <c r="Q3865" t="s">
        <v>32</v>
      </c>
      <c r="R3865" t="s">
        <v>28</v>
      </c>
      <c r="S3865" t="s">
        <v>17</v>
      </c>
      <c r="T3865" t="s">
        <v>2</v>
      </c>
      <c r="U3865">
        <v>9877</v>
      </c>
    </row>
    <row r="3866" spans="1:21" x14ac:dyDescent="0.3">
      <c r="A3866">
        <v>562873</v>
      </c>
      <c r="B3866" s="2">
        <v>41829.398912037039</v>
      </c>
      <c r="C3866" t="s">
        <v>32</v>
      </c>
      <c r="D3866" t="s">
        <v>28</v>
      </c>
      <c r="E3866" t="s">
        <v>17</v>
      </c>
      <c r="F3866" t="s">
        <v>2</v>
      </c>
      <c r="G3866">
        <v>30100</v>
      </c>
      <c r="O3866">
        <v>160306</v>
      </c>
      <c r="P3866" s="2">
        <v>41801.052824074075</v>
      </c>
      <c r="Q3866" t="s">
        <v>32</v>
      </c>
      <c r="R3866" t="s">
        <v>28</v>
      </c>
      <c r="S3866" t="s">
        <v>17</v>
      </c>
      <c r="T3866" t="s">
        <v>2</v>
      </c>
      <c r="U3866">
        <v>71235</v>
      </c>
    </row>
    <row r="3867" spans="1:21" x14ac:dyDescent="0.3">
      <c r="A3867">
        <v>116216</v>
      </c>
      <c r="B3867" s="2">
        <v>41829.399293981478</v>
      </c>
      <c r="C3867" t="s">
        <v>32</v>
      </c>
      <c r="D3867" t="s">
        <v>30</v>
      </c>
      <c r="E3867" t="s">
        <v>17</v>
      </c>
      <c r="F3867" t="s">
        <v>2</v>
      </c>
      <c r="G3867">
        <v>19850</v>
      </c>
      <c r="O3867">
        <v>543489</v>
      </c>
      <c r="P3867" s="2">
        <v>41801.053877314815</v>
      </c>
      <c r="Q3867" t="s">
        <v>32</v>
      </c>
      <c r="R3867" t="s">
        <v>30</v>
      </c>
      <c r="S3867" t="s">
        <v>17</v>
      </c>
      <c r="T3867" t="s">
        <v>2</v>
      </c>
      <c r="U3867">
        <v>98424</v>
      </c>
    </row>
    <row r="3868" spans="1:21" x14ac:dyDescent="0.3">
      <c r="A3868">
        <v>213662</v>
      </c>
      <c r="B3868" s="2">
        <v>41782.685196759259</v>
      </c>
      <c r="C3868" t="s">
        <v>31</v>
      </c>
      <c r="D3868" t="s">
        <v>28</v>
      </c>
      <c r="E3868" t="s">
        <v>20</v>
      </c>
      <c r="F3868" t="s">
        <v>8</v>
      </c>
      <c r="G3868">
        <v>36874</v>
      </c>
      <c r="O3868">
        <v>850447</v>
      </c>
      <c r="P3868" s="2">
        <v>41801.054282407407</v>
      </c>
      <c r="Q3868" t="s">
        <v>32</v>
      </c>
      <c r="R3868" t="s">
        <v>28</v>
      </c>
      <c r="S3868" t="s">
        <v>17</v>
      </c>
      <c r="T3868" t="s">
        <v>2</v>
      </c>
      <c r="U3868">
        <v>4243</v>
      </c>
    </row>
    <row r="3869" spans="1:21" x14ac:dyDescent="0.3">
      <c r="A3869">
        <v>329443</v>
      </c>
      <c r="B3869" s="2">
        <v>41782.686689814815</v>
      </c>
      <c r="C3869" t="s">
        <v>31</v>
      </c>
      <c r="D3869" t="s">
        <v>30</v>
      </c>
      <c r="E3869" t="s">
        <v>20</v>
      </c>
      <c r="F3869" t="s">
        <v>8</v>
      </c>
      <c r="G3869">
        <v>10836</v>
      </c>
      <c r="O3869">
        <v>535574</v>
      </c>
      <c r="P3869" s="2">
        <v>41803.493402777778</v>
      </c>
      <c r="Q3869" t="s">
        <v>32</v>
      </c>
      <c r="R3869" t="s">
        <v>28</v>
      </c>
      <c r="S3869" t="s">
        <v>17</v>
      </c>
      <c r="T3869" t="s">
        <v>2</v>
      </c>
      <c r="U3869">
        <v>36156</v>
      </c>
    </row>
    <row r="3870" spans="1:21" x14ac:dyDescent="0.3">
      <c r="A3870">
        <v>37098</v>
      </c>
      <c r="B3870" s="2">
        <v>41782.687071759261</v>
      </c>
      <c r="C3870" t="s">
        <v>31</v>
      </c>
      <c r="D3870" t="s">
        <v>28</v>
      </c>
      <c r="E3870" t="s">
        <v>20</v>
      </c>
      <c r="F3870" t="s">
        <v>8</v>
      </c>
      <c r="G3870">
        <v>99068</v>
      </c>
      <c r="O3870">
        <v>350361</v>
      </c>
      <c r="P3870" s="2">
        <v>41810.314201388886</v>
      </c>
      <c r="Q3870" t="s">
        <v>32</v>
      </c>
      <c r="R3870" t="s">
        <v>30</v>
      </c>
      <c r="S3870" t="s">
        <v>17</v>
      </c>
      <c r="T3870" t="s">
        <v>2</v>
      </c>
      <c r="U3870">
        <v>73640</v>
      </c>
    </row>
    <row r="3871" spans="1:21" x14ac:dyDescent="0.3">
      <c r="A3871">
        <v>65925</v>
      </c>
      <c r="B3871" s="2">
        <v>41760.62327546296</v>
      </c>
      <c r="C3871" t="s">
        <v>32</v>
      </c>
      <c r="D3871" t="s">
        <v>30</v>
      </c>
      <c r="E3871" t="s">
        <v>12</v>
      </c>
      <c r="F3871" t="s">
        <v>4</v>
      </c>
      <c r="G3871">
        <v>40878</v>
      </c>
      <c r="O3871">
        <v>688882</v>
      </c>
      <c r="P3871" s="2">
        <v>41787.445428240739</v>
      </c>
      <c r="Q3871" t="s">
        <v>32</v>
      </c>
      <c r="R3871" t="s">
        <v>28</v>
      </c>
      <c r="S3871" t="s">
        <v>12</v>
      </c>
      <c r="T3871" t="s">
        <v>4</v>
      </c>
      <c r="U3871">
        <v>48959</v>
      </c>
    </row>
    <row r="3872" spans="1:21" x14ac:dyDescent="0.3">
      <c r="A3872">
        <v>846476</v>
      </c>
      <c r="B3872" s="2">
        <v>41786.670868055553</v>
      </c>
      <c r="C3872" t="s">
        <v>32</v>
      </c>
      <c r="D3872" t="s">
        <v>28</v>
      </c>
      <c r="E3872" t="s">
        <v>12</v>
      </c>
      <c r="F3872" t="s">
        <v>4</v>
      </c>
      <c r="G3872">
        <v>22937</v>
      </c>
      <c r="O3872">
        <v>767512</v>
      </c>
      <c r="P3872" s="2">
        <v>41787.445798611108</v>
      </c>
      <c r="Q3872" t="s">
        <v>32</v>
      </c>
      <c r="R3872" t="s">
        <v>28</v>
      </c>
      <c r="S3872" t="s">
        <v>12</v>
      </c>
      <c r="T3872" t="s">
        <v>4</v>
      </c>
      <c r="U3872">
        <v>72651</v>
      </c>
    </row>
    <row r="3873" spans="1:21" x14ac:dyDescent="0.3">
      <c r="A3873">
        <v>448790</v>
      </c>
      <c r="B3873" s="2">
        <v>41800.75577546296</v>
      </c>
      <c r="C3873" t="s">
        <v>32</v>
      </c>
      <c r="D3873" t="s">
        <v>28</v>
      </c>
      <c r="E3873" t="s">
        <v>12</v>
      </c>
      <c r="F3873" t="s">
        <v>4</v>
      </c>
      <c r="G3873">
        <v>40784</v>
      </c>
      <c r="O3873">
        <v>119333</v>
      </c>
      <c r="P3873" s="2">
        <v>41787.447164351855</v>
      </c>
      <c r="Q3873" t="s">
        <v>32</v>
      </c>
      <c r="R3873" t="s">
        <v>30</v>
      </c>
      <c r="S3873" t="s">
        <v>12</v>
      </c>
      <c r="T3873" t="s">
        <v>4</v>
      </c>
      <c r="U3873">
        <v>97293</v>
      </c>
    </row>
    <row r="3874" spans="1:21" x14ac:dyDescent="0.3">
      <c r="A3874">
        <v>727895</v>
      </c>
      <c r="B3874" s="2">
        <v>41862.572476851848</v>
      </c>
      <c r="C3874" t="s">
        <v>32</v>
      </c>
      <c r="D3874" t="s">
        <v>29</v>
      </c>
      <c r="E3874" t="s">
        <v>12</v>
      </c>
      <c r="F3874" t="s">
        <v>4</v>
      </c>
      <c r="G3874">
        <v>18169</v>
      </c>
      <c r="O3874">
        <v>915359</v>
      </c>
      <c r="P3874" s="2">
        <v>41787.447870370372</v>
      </c>
      <c r="Q3874" t="s">
        <v>32</v>
      </c>
      <c r="R3874" t="s">
        <v>28</v>
      </c>
      <c r="S3874" t="s">
        <v>12</v>
      </c>
      <c r="T3874" t="s">
        <v>4</v>
      </c>
      <c r="U3874">
        <v>5280</v>
      </c>
    </row>
    <row r="3875" spans="1:21" x14ac:dyDescent="0.3">
      <c r="A3875">
        <v>180428</v>
      </c>
      <c r="B3875" s="2">
        <v>41866.668136574073</v>
      </c>
      <c r="C3875" t="s">
        <v>32</v>
      </c>
      <c r="D3875" t="s">
        <v>30</v>
      </c>
      <c r="E3875" t="s">
        <v>12</v>
      </c>
      <c r="F3875" t="s">
        <v>4</v>
      </c>
      <c r="G3875">
        <v>33097</v>
      </c>
      <c r="O3875">
        <v>787255</v>
      </c>
      <c r="P3875" s="2">
        <v>41788.797430555554</v>
      </c>
      <c r="Q3875" t="s">
        <v>32</v>
      </c>
      <c r="R3875" t="s">
        <v>28</v>
      </c>
      <c r="S3875" t="s">
        <v>12</v>
      </c>
      <c r="T3875" t="s">
        <v>4</v>
      </c>
      <c r="U3875">
        <v>84530</v>
      </c>
    </row>
    <row r="3876" spans="1:21" x14ac:dyDescent="0.3">
      <c r="A3876">
        <v>751086</v>
      </c>
      <c r="B3876" s="2">
        <v>41866.669629629629</v>
      </c>
      <c r="C3876" t="s">
        <v>31</v>
      </c>
      <c r="D3876" t="s">
        <v>28</v>
      </c>
      <c r="E3876" t="s">
        <v>12</v>
      </c>
      <c r="F3876" t="s">
        <v>4</v>
      </c>
      <c r="G3876">
        <v>90542</v>
      </c>
      <c r="O3876">
        <v>670473</v>
      </c>
      <c r="P3876" s="2">
        <v>41788.80091435185</v>
      </c>
      <c r="Q3876" t="s">
        <v>32</v>
      </c>
      <c r="R3876" t="s">
        <v>30</v>
      </c>
      <c r="S3876" t="s">
        <v>12</v>
      </c>
      <c r="T3876" t="s">
        <v>4</v>
      </c>
      <c r="U3876">
        <v>64888</v>
      </c>
    </row>
    <row r="3877" spans="1:21" x14ac:dyDescent="0.3">
      <c r="A3877">
        <v>259042</v>
      </c>
      <c r="B3877" s="2">
        <v>41870.773726851854</v>
      </c>
      <c r="C3877" t="s">
        <v>31</v>
      </c>
      <c r="D3877" t="s">
        <v>30</v>
      </c>
      <c r="E3877" t="s">
        <v>12</v>
      </c>
      <c r="F3877" t="s">
        <v>4</v>
      </c>
      <c r="G3877">
        <v>12767</v>
      </c>
      <c r="O3877">
        <v>857773</v>
      </c>
      <c r="P3877" s="2">
        <v>41806.785671296297</v>
      </c>
      <c r="Q3877" t="s">
        <v>32</v>
      </c>
      <c r="R3877" t="s">
        <v>28</v>
      </c>
      <c r="S3877" t="s">
        <v>12</v>
      </c>
      <c r="T3877" t="s">
        <v>4</v>
      </c>
      <c r="U3877">
        <v>33458</v>
      </c>
    </row>
    <row r="3878" spans="1:21" x14ac:dyDescent="0.3">
      <c r="A3878">
        <v>732769</v>
      </c>
      <c r="B3878" s="2">
        <v>41870.774780092594</v>
      </c>
      <c r="C3878" t="s">
        <v>31</v>
      </c>
      <c r="D3878" t="s">
        <v>30</v>
      </c>
      <c r="E3878" t="s">
        <v>12</v>
      </c>
      <c r="F3878" t="s">
        <v>4</v>
      </c>
      <c r="G3878">
        <v>62176</v>
      </c>
      <c r="O3878">
        <v>409904</v>
      </c>
      <c r="P3878" s="2">
        <v>41793.220937500002</v>
      </c>
      <c r="Q3878" t="s">
        <v>32</v>
      </c>
      <c r="R3878" t="s">
        <v>28</v>
      </c>
      <c r="S3878" t="s">
        <v>18</v>
      </c>
      <c r="T3878" t="s">
        <v>10</v>
      </c>
      <c r="U3878">
        <v>73859</v>
      </c>
    </row>
    <row r="3879" spans="1:21" x14ac:dyDescent="0.3">
      <c r="A3879">
        <v>521689</v>
      </c>
      <c r="B3879" s="2">
        <v>41870.775439814817</v>
      </c>
      <c r="C3879" t="s">
        <v>31</v>
      </c>
      <c r="D3879" t="s">
        <v>30</v>
      </c>
      <c r="E3879" t="s">
        <v>12</v>
      </c>
      <c r="F3879" t="s">
        <v>4</v>
      </c>
      <c r="G3879">
        <v>29803</v>
      </c>
      <c r="O3879">
        <v>765785</v>
      </c>
      <c r="P3879" s="2">
        <v>41801.792627314811</v>
      </c>
      <c r="Q3879" t="s">
        <v>32</v>
      </c>
      <c r="R3879" t="s">
        <v>28</v>
      </c>
      <c r="S3879" t="s">
        <v>18</v>
      </c>
      <c r="T3879" t="s">
        <v>10</v>
      </c>
      <c r="U3879">
        <v>32102</v>
      </c>
    </row>
    <row r="3880" spans="1:21" x14ac:dyDescent="0.3">
      <c r="A3880">
        <v>822019</v>
      </c>
      <c r="B3880" s="2">
        <v>41865.451782407406</v>
      </c>
      <c r="C3880" t="s">
        <v>32</v>
      </c>
      <c r="D3880" t="s">
        <v>30</v>
      </c>
      <c r="E3880" t="s">
        <v>12</v>
      </c>
      <c r="F3880" t="s">
        <v>4</v>
      </c>
      <c r="G3880">
        <v>51490</v>
      </c>
      <c r="O3880">
        <v>488225</v>
      </c>
      <c r="P3880" s="2">
        <v>41803.686701388891</v>
      </c>
      <c r="Q3880" t="s">
        <v>32</v>
      </c>
      <c r="R3880" t="s">
        <v>28</v>
      </c>
      <c r="S3880" t="s">
        <v>18</v>
      </c>
      <c r="T3880" t="s">
        <v>10</v>
      </c>
      <c r="U3880">
        <v>57786</v>
      </c>
    </row>
    <row r="3881" spans="1:21" x14ac:dyDescent="0.3">
      <c r="A3881">
        <v>223062</v>
      </c>
      <c r="B3881" s="2">
        <v>41865.452094907407</v>
      </c>
      <c r="C3881" t="s">
        <v>31</v>
      </c>
      <c r="D3881" t="s">
        <v>28</v>
      </c>
      <c r="E3881" t="s">
        <v>12</v>
      </c>
      <c r="F3881" t="s">
        <v>4</v>
      </c>
      <c r="G3881">
        <v>51267</v>
      </c>
      <c r="O3881">
        <v>631107</v>
      </c>
      <c r="P3881" s="2">
        <v>41803.687743055554</v>
      </c>
      <c r="Q3881" t="s">
        <v>32</v>
      </c>
      <c r="R3881" t="s">
        <v>28</v>
      </c>
      <c r="S3881" t="s">
        <v>18</v>
      </c>
      <c r="T3881" t="s">
        <v>10</v>
      </c>
      <c r="U3881">
        <v>21177</v>
      </c>
    </row>
    <row r="3882" spans="1:21" x14ac:dyDescent="0.3">
      <c r="A3882">
        <v>751533</v>
      </c>
      <c r="B3882" s="2">
        <v>41865.450416666667</v>
      </c>
      <c r="C3882" t="s">
        <v>31</v>
      </c>
      <c r="D3882" t="s">
        <v>29</v>
      </c>
      <c r="E3882" t="s">
        <v>12</v>
      </c>
      <c r="F3882" t="s">
        <v>4</v>
      </c>
      <c r="G3882">
        <v>83544</v>
      </c>
      <c r="O3882">
        <v>354992</v>
      </c>
      <c r="P3882" s="2">
        <v>41881.624652777777</v>
      </c>
      <c r="Q3882" t="s">
        <v>32</v>
      </c>
      <c r="R3882" t="s">
        <v>28</v>
      </c>
      <c r="S3882" t="s">
        <v>20</v>
      </c>
      <c r="T3882" t="s">
        <v>4</v>
      </c>
      <c r="U3882">
        <v>4846</v>
      </c>
    </row>
    <row r="3883" spans="1:21" x14ac:dyDescent="0.3">
      <c r="A3883">
        <v>713455</v>
      </c>
      <c r="B3883" s="2">
        <v>41878.398865740739</v>
      </c>
      <c r="C3883" t="s">
        <v>31</v>
      </c>
      <c r="D3883" t="s">
        <v>28</v>
      </c>
      <c r="E3883" t="s">
        <v>12</v>
      </c>
      <c r="F3883" t="s">
        <v>4</v>
      </c>
      <c r="G3883">
        <v>24604</v>
      </c>
      <c r="O3883">
        <v>55660</v>
      </c>
      <c r="P3883" s="2">
        <v>41785.622013888889</v>
      </c>
      <c r="Q3883" t="s">
        <v>32</v>
      </c>
      <c r="R3883" t="s">
        <v>28</v>
      </c>
      <c r="S3883" t="s">
        <v>20</v>
      </c>
      <c r="T3883" t="s">
        <v>4</v>
      </c>
      <c r="U3883">
        <v>84360</v>
      </c>
    </row>
    <row r="3884" spans="1:21" x14ac:dyDescent="0.3">
      <c r="A3884">
        <v>712086</v>
      </c>
      <c r="B3884" s="2">
        <v>41879.655335648145</v>
      </c>
      <c r="C3884" t="s">
        <v>32</v>
      </c>
      <c r="D3884" t="s">
        <v>28</v>
      </c>
      <c r="E3884" t="s">
        <v>12</v>
      </c>
      <c r="F3884" t="s">
        <v>4</v>
      </c>
      <c r="G3884">
        <v>53964</v>
      </c>
      <c r="O3884">
        <v>20775</v>
      </c>
      <c r="P3884" s="2">
        <v>41788.680069444446</v>
      </c>
      <c r="Q3884" t="s">
        <v>32</v>
      </c>
      <c r="R3884" t="s">
        <v>30</v>
      </c>
      <c r="S3884" t="s">
        <v>20</v>
      </c>
      <c r="T3884" t="s">
        <v>4</v>
      </c>
      <c r="U3884">
        <v>75404</v>
      </c>
    </row>
    <row r="3885" spans="1:21" x14ac:dyDescent="0.3">
      <c r="A3885">
        <v>765652</v>
      </c>
      <c r="B3885" s="2">
        <v>41789.741018518522</v>
      </c>
      <c r="C3885" t="s">
        <v>32</v>
      </c>
      <c r="D3885" t="s">
        <v>30</v>
      </c>
      <c r="E3885" t="s">
        <v>19</v>
      </c>
      <c r="F3885" t="s">
        <v>2</v>
      </c>
      <c r="G3885">
        <v>7125</v>
      </c>
      <c r="O3885">
        <v>102520</v>
      </c>
      <c r="P3885" s="2">
        <v>41788.681655092594</v>
      </c>
      <c r="Q3885" t="s">
        <v>32</v>
      </c>
      <c r="R3885" t="s">
        <v>28</v>
      </c>
      <c r="S3885" t="s">
        <v>20</v>
      </c>
      <c r="T3885" t="s">
        <v>4</v>
      </c>
      <c r="U3885">
        <v>71906</v>
      </c>
    </row>
    <row r="3886" spans="1:21" x14ac:dyDescent="0.3">
      <c r="A3886">
        <v>605996</v>
      </c>
      <c r="B3886" s="2">
        <v>41789.741932870369</v>
      </c>
      <c r="C3886" t="s">
        <v>31</v>
      </c>
      <c r="D3886" t="s">
        <v>30</v>
      </c>
      <c r="E3886" t="s">
        <v>19</v>
      </c>
      <c r="F3886" t="s">
        <v>2</v>
      </c>
      <c r="G3886">
        <v>51428</v>
      </c>
      <c r="O3886">
        <v>364734</v>
      </c>
      <c r="P3886" s="2">
        <v>41790.347083333334</v>
      </c>
      <c r="Q3886" t="s">
        <v>32</v>
      </c>
      <c r="R3886" t="s">
        <v>30</v>
      </c>
      <c r="S3886" t="s">
        <v>20</v>
      </c>
      <c r="T3886" t="s">
        <v>1</v>
      </c>
      <c r="U3886">
        <v>88244</v>
      </c>
    </row>
    <row r="3887" spans="1:21" x14ac:dyDescent="0.3">
      <c r="A3887">
        <v>498321</v>
      </c>
      <c r="B3887" s="2">
        <v>41789.740925925929</v>
      </c>
      <c r="C3887" t="s">
        <v>32</v>
      </c>
      <c r="D3887" t="s">
        <v>29</v>
      </c>
      <c r="E3887" t="s">
        <v>19</v>
      </c>
      <c r="F3887" t="s">
        <v>2</v>
      </c>
      <c r="G3887">
        <v>10707</v>
      </c>
      <c r="O3887">
        <v>727428</v>
      </c>
      <c r="P3887" s="2">
        <v>41790.348414351851</v>
      </c>
      <c r="Q3887" t="s">
        <v>32</v>
      </c>
      <c r="R3887" t="s">
        <v>28</v>
      </c>
      <c r="S3887" t="s">
        <v>20</v>
      </c>
      <c r="T3887" t="s">
        <v>1</v>
      </c>
      <c r="U3887">
        <v>84631</v>
      </c>
    </row>
    <row r="3888" spans="1:21" x14ac:dyDescent="0.3">
      <c r="A3888">
        <v>971400</v>
      </c>
      <c r="B3888" s="2">
        <v>41761.466608796298</v>
      </c>
      <c r="C3888" t="s">
        <v>31</v>
      </c>
      <c r="D3888" t="s">
        <v>30</v>
      </c>
      <c r="E3888" t="s">
        <v>14</v>
      </c>
      <c r="F3888" t="s">
        <v>5</v>
      </c>
      <c r="G3888">
        <v>20974</v>
      </c>
      <c r="O3888">
        <v>391358</v>
      </c>
      <c r="P3888" s="2">
        <v>41801.491157407407</v>
      </c>
      <c r="Q3888" t="s">
        <v>32</v>
      </c>
      <c r="R3888" t="s">
        <v>28</v>
      </c>
      <c r="S3888" t="s">
        <v>20</v>
      </c>
      <c r="T3888" t="s">
        <v>4</v>
      </c>
      <c r="U3888">
        <v>59948</v>
      </c>
    </row>
    <row r="3889" spans="1:21" x14ac:dyDescent="0.3">
      <c r="A3889">
        <v>311218</v>
      </c>
      <c r="B3889" s="2">
        <v>41793.688819444447</v>
      </c>
      <c r="C3889" t="s">
        <v>31</v>
      </c>
      <c r="D3889" t="s">
        <v>28</v>
      </c>
      <c r="E3889" t="s">
        <v>15</v>
      </c>
      <c r="F3889" t="s">
        <v>10</v>
      </c>
      <c r="G3889">
        <v>46028</v>
      </c>
      <c r="O3889">
        <v>189233</v>
      </c>
      <c r="P3889" s="2">
        <v>41801.494050925925</v>
      </c>
      <c r="Q3889" t="s">
        <v>32</v>
      </c>
      <c r="R3889" t="s">
        <v>28</v>
      </c>
      <c r="S3889" t="s">
        <v>20</v>
      </c>
      <c r="T3889" t="s">
        <v>4</v>
      </c>
      <c r="U3889">
        <v>73242</v>
      </c>
    </row>
    <row r="3890" spans="1:21" x14ac:dyDescent="0.3">
      <c r="A3890">
        <v>590807</v>
      </c>
      <c r="B3890" s="2">
        <v>41809.607141203705</v>
      </c>
      <c r="C3890" t="s">
        <v>32</v>
      </c>
      <c r="D3890" t="s">
        <v>28</v>
      </c>
      <c r="E3890" t="s">
        <v>15</v>
      </c>
      <c r="F3890" t="s">
        <v>10</v>
      </c>
      <c r="G3890">
        <v>34189</v>
      </c>
      <c r="O3890">
        <v>477807</v>
      </c>
      <c r="P3890" s="2">
        <v>41774.807789351849</v>
      </c>
      <c r="Q3890" t="s">
        <v>32</v>
      </c>
      <c r="R3890" t="s">
        <v>28</v>
      </c>
      <c r="S3890" t="s">
        <v>17</v>
      </c>
      <c r="T3890" t="s">
        <v>4</v>
      </c>
      <c r="U3890">
        <v>55597</v>
      </c>
    </row>
    <row r="3891" spans="1:21" x14ac:dyDescent="0.3">
      <c r="A3891">
        <v>951578</v>
      </c>
      <c r="B3891" s="2">
        <v>41822.256481481483</v>
      </c>
      <c r="C3891" t="s">
        <v>32</v>
      </c>
      <c r="D3891" t="s">
        <v>30</v>
      </c>
      <c r="E3891" t="s">
        <v>15</v>
      </c>
      <c r="F3891" t="s">
        <v>10</v>
      </c>
      <c r="G3891">
        <v>56011</v>
      </c>
      <c r="O3891">
        <v>898121</v>
      </c>
      <c r="P3891" s="2">
        <v>41789.670138888891</v>
      </c>
      <c r="Q3891" t="s">
        <v>32</v>
      </c>
      <c r="R3891" t="s">
        <v>28</v>
      </c>
      <c r="S3891" t="s">
        <v>17</v>
      </c>
      <c r="T3891" t="s">
        <v>4</v>
      </c>
      <c r="U3891">
        <v>76013</v>
      </c>
    </row>
    <row r="3892" spans="1:21" x14ac:dyDescent="0.3">
      <c r="A3892">
        <v>389877</v>
      </c>
      <c r="B3892" s="2">
        <v>41824.806932870371</v>
      </c>
      <c r="C3892" t="s">
        <v>32</v>
      </c>
      <c r="D3892" t="s">
        <v>28</v>
      </c>
      <c r="E3892" t="s">
        <v>15</v>
      </c>
      <c r="F3892" t="s">
        <v>10</v>
      </c>
      <c r="G3892">
        <v>86815</v>
      </c>
      <c r="O3892">
        <v>722804</v>
      </c>
      <c r="P3892" s="2">
        <v>41789.67119212963</v>
      </c>
      <c r="Q3892" t="s">
        <v>32</v>
      </c>
      <c r="R3892" t="s">
        <v>30</v>
      </c>
      <c r="S3892" t="s">
        <v>17</v>
      </c>
      <c r="T3892" t="s">
        <v>4</v>
      </c>
      <c r="U3892">
        <v>30207</v>
      </c>
    </row>
    <row r="3893" spans="1:21" x14ac:dyDescent="0.3">
      <c r="A3893">
        <v>229668</v>
      </c>
      <c r="B3893" s="2">
        <v>41768.398842592593</v>
      </c>
      <c r="C3893" t="s">
        <v>31</v>
      </c>
      <c r="D3893" t="s">
        <v>28</v>
      </c>
      <c r="E3893" t="s">
        <v>15</v>
      </c>
      <c r="F3893" t="s">
        <v>10</v>
      </c>
      <c r="G3893">
        <v>2719</v>
      </c>
      <c r="O3893">
        <v>168749</v>
      </c>
      <c r="P3893" s="2">
        <v>41789.671527777777</v>
      </c>
      <c r="Q3893" t="s">
        <v>32</v>
      </c>
      <c r="R3893" t="s">
        <v>28</v>
      </c>
      <c r="S3893" t="s">
        <v>17</v>
      </c>
      <c r="T3893" t="s">
        <v>4</v>
      </c>
      <c r="U3893">
        <v>7394</v>
      </c>
    </row>
    <row r="3894" spans="1:21" x14ac:dyDescent="0.3">
      <c r="A3894">
        <v>335797</v>
      </c>
      <c r="B3894" s="2">
        <v>41768.399467592593</v>
      </c>
      <c r="C3894" t="s">
        <v>31</v>
      </c>
      <c r="D3894" t="s">
        <v>28</v>
      </c>
      <c r="E3894" t="s">
        <v>15</v>
      </c>
      <c r="F3894" t="s">
        <v>10</v>
      </c>
      <c r="G3894">
        <v>78945</v>
      </c>
      <c r="O3894">
        <v>683810</v>
      </c>
      <c r="P3894" s="2">
        <v>41796.583807870367</v>
      </c>
      <c r="Q3894" t="s">
        <v>32</v>
      </c>
      <c r="R3894" t="s">
        <v>29</v>
      </c>
      <c r="S3894" t="s">
        <v>17</v>
      </c>
      <c r="T3894" t="s">
        <v>10</v>
      </c>
      <c r="U3894">
        <v>91112</v>
      </c>
    </row>
    <row r="3895" spans="1:21" x14ac:dyDescent="0.3">
      <c r="A3895">
        <v>579041</v>
      </c>
      <c r="B3895" s="2">
        <v>41782.401666666665</v>
      </c>
      <c r="C3895" t="s">
        <v>31</v>
      </c>
      <c r="D3895" t="s">
        <v>28</v>
      </c>
      <c r="E3895" t="s">
        <v>15</v>
      </c>
      <c r="F3895" t="s">
        <v>10</v>
      </c>
      <c r="G3895">
        <v>82458</v>
      </c>
      <c r="O3895">
        <v>292742</v>
      </c>
      <c r="P3895" s="2">
        <v>41814.493576388886</v>
      </c>
      <c r="Q3895" t="s">
        <v>32</v>
      </c>
      <c r="R3895" t="s">
        <v>28</v>
      </c>
      <c r="S3895" t="s">
        <v>20</v>
      </c>
      <c r="T3895" t="s">
        <v>5</v>
      </c>
      <c r="U3895">
        <v>57823</v>
      </c>
    </row>
    <row r="3896" spans="1:21" x14ac:dyDescent="0.3">
      <c r="A3896">
        <v>248344</v>
      </c>
      <c r="B3896" s="2">
        <v>41787.861805555556</v>
      </c>
      <c r="C3896" t="s">
        <v>31</v>
      </c>
      <c r="D3896" t="s">
        <v>30</v>
      </c>
      <c r="E3896" t="s">
        <v>15</v>
      </c>
      <c r="F3896" t="s">
        <v>10</v>
      </c>
      <c r="G3896">
        <v>50915</v>
      </c>
      <c r="O3896">
        <v>441041</v>
      </c>
      <c r="P3896" s="2">
        <v>41814.495173611111</v>
      </c>
      <c r="Q3896" t="s">
        <v>32</v>
      </c>
      <c r="R3896" t="s">
        <v>28</v>
      </c>
      <c r="S3896" t="s">
        <v>20</v>
      </c>
      <c r="T3896" t="s">
        <v>5</v>
      </c>
      <c r="U3896">
        <v>7239</v>
      </c>
    </row>
    <row r="3897" spans="1:21" x14ac:dyDescent="0.3">
      <c r="A3897">
        <v>387963</v>
      </c>
      <c r="B3897" s="2">
        <v>41787.862083333333</v>
      </c>
      <c r="C3897" t="s">
        <v>32</v>
      </c>
      <c r="D3897" t="s">
        <v>28</v>
      </c>
      <c r="E3897" t="s">
        <v>15</v>
      </c>
      <c r="F3897" t="s">
        <v>10</v>
      </c>
      <c r="G3897">
        <v>17425</v>
      </c>
      <c r="O3897">
        <v>56603</v>
      </c>
      <c r="P3897" s="2">
        <v>41828.560150462959</v>
      </c>
      <c r="Q3897" t="s">
        <v>32</v>
      </c>
      <c r="R3897" t="s">
        <v>30</v>
      </c>
      <c r="S3897" t="s">
        <v>20</v>
      </c>
      <c r="T3897" t="s">
        <v>5</v>
      </c>
      <c r="U3897">
        <v>54973</v>
      </c>
    </row>
    <row r="3898" spans="1:21" x14ac:dyDescent="0.3">
      <c r="A3898">
        <v>657136</v>
      </c>
      <c r="B3898" s="2">
        <v>41787.862303240741</v>
      </c>
      <c r="C3898" t="s">
        <v>31</v>
      </c>
      <c r="D3898" t="s">
        <v>28</v>
      </c>
      <c r="E3898" t="s">
        <v>15</v>
      </c>
      <c r="F3898" t="s">
        <v>10</v>
      </c>
      <c r="G3898">
        <v>57809</v>
      </c>
      <c r="O3898">
        <v>997569</v>
      </c>
      <c r="P3898" s="2">
        <v>41788.781053240738</v>
      </c>
      <c r="Q3898" t="s">
        <v>32</v>
      </c>
      <c r="R3898" t="s">
        <v>30</v>
      </c>
      <c r="S3898" t="s">
        <v>15</v>
      </c>
      <c r="T3898" t="s">
        <v>6</v>
      </c>
      <c r="U3898">
        <v>68698</v>
      </c>
    </row>
    <row r="3899" spans="1:21" x14ac:dyDescent="0.3">
      <c r="A3899">
        <v>442094</v>
      </c>
      <c r="B3899" s="2">
        <v>41787.863009259258</v>
      </c>
      <c r="C3899" t="s">
        <v>32</v>
      </c>
      <c r="D3899" t="s">
        <v>28</v>
      </c>
      <c r="E3899" t="s">
        <v>15</v>
      </c>
      <c r="F3899" t="s">
        <v>10</v>
      </c>
      <c r="G3899">
        <v>47681</v>
      </c>
      <c r="O3899">
        <v>573927</v>
      </c>
      <c r="P3899" s="2">
        <v>41863.648055555554</v>
      </c>
      <c r="Q3899" t="s">
        <v>32</v>
      </c>
      <c r="R3899" t="s">
        <v>28</v>
      </c>
      <c r="S3899" t="s">
        <v>16</v>
      </c>
      <c r="T3899" t="s">
        <v>2</v>
      </c>
      <c r="U3899">
        <v>32801</v>
      </c>
    </row>
    <row r="3900" spans="1:21" x14ac:dyDescent="0.3">
      <c r="A3900">
        <v>486905</v>
      </c>
      <c r="B3900" s="2">
        <v>41787.864351851851</v>
      </c>
      <c r="C3900" t="s">
        <v>31</v>
      </c>
      <c r="D3900" t="s">
        <v>28</v>
      </c>
      <c r="E3900" t="s">
        <v>15</v>
      </c>
      <c r="F3900" t="s">
        <v>10</v>
      </c>
      <c r="G3900">
        <v>53582</v>
      </c>
      <c r="O3900">
        <v>611822</v>
      </c>
      <c r="P3900" s="2">
        <v>41842.537870370368</v>
      </c>
      <c r="Q3900" t="s">
        <v>32</v>
      </c>
      <c r="R3900" t="s">
        <v>30</v>
      </c>
      <c r="S3900" t="s">
        <v>17</v>
      </c>
      <c r="T3900" t="s">
        <v>4</v>
      </c>
      <c r="U3900">
        <v>48568</v>
      </c>
    </row>
    <row r="3901" spans="1:21" x14ac:dyDescent="0.3">
      <c r="A3901">
        <v>464509</v>
      </c>
      <c r="B3901" s="2">
        <v>41802.522557870368</v>
      </c>
      <c r="C3901" t="s">
        <v>32</v>
      </c>
      <c r="D3901" t="s">
        <v>30</v>
      </c>
      <c r="E3901" t="s">
        <v>15</v>
      </c>
      <c r="F3901" t="s">
        <v>10</v>
      </c>
      <c r="G3901">
        <v>95535</v>
      </c>
      <c r="O3901">
        <v>867708</v>
      </c>
      <c r="P3901" s="2">
        <v>41843.50986111111</v>
      </c>
      <c r="Q3901" t="s">
        <v>32</v>
      </c>
      <c r="R3901" t="s">
        <v>28</v>
      </c>
      <c r="S3901" t="s">
        <v>17</v>
      </c>
      <c r="T3901" t="s">
        <v>4</v>
      </c>
      <c r="U3901">
        <v>82325</v>
      </c>
    </row>
    <row r="3902" spans="1:21" x14ac:dyDescent="0.3">
      <c r="A3902">
        <v>791737</v>
      </c>
      <c r="B3902" s="2">
        <v>41824.001087962963</v>
      </c>
      <c r="C3902" t="s">
        <v>31</v>
      </c>
      <c r="D3902" t="s">
        <v>30</v>
      </c>
      <c r="E3902" t="s">
        <v>15</v>
      </c>
      <c r="F3902" t="s">
        <v>10</v>
      </c>
      <c r="G3902">
        <v>26036</v>
      </c>
      <c r="O3902">
        <v>199470</v>
      </c>
      <c r="P3902" s="2">
        <v>41845.808645833335</v>
      </c>
      <c r="Q3902" t="s">
        <v>32</v>
      </c>
      <c r="R3902" t="s">
        <v>28</v>
      </c>
      <c r="S3902" t="s">
        <v>17</v>
      </c>
      <c r="T3902" t="s">
        <v>2</v>
      </c>
      <c r="U3902">
        <v>97038</v>
      </c>
    </row>
    <row r="3903" spans="1:21" x14ac:dyDescent="0.3">
      <c r="A3903">
        <v>488691</v>
      </c>
      <c r="B3903" s="2">
        <v>41824.003206018519</v>
      </c>
      <c r="C3903" t="s">
        <v>31</v>
      </c>
      <c r="D3903" t="s">
        <v>30</v>
      </c>
      <c r="E3903" t="s">
        <v>15</v>
      </c>
      <c r="F3903" t="s">
        <v>10</v>
      </c>
      <c r="G3903">
        <v>48477</v>
      </c>
      <c r="O3903">
        <v>539550</v>
      </c>
      <c r="P3903" s="2">
        <v>41845.810729166667</v>
      </c>
      <c r="Q3903" t="s">
        <v>32</v>
      </c>
      <c r="R3903" t="s">
        <v>28</v>
      </c>
      <c r="S3903" t="s">
        <v>17</v>
      </c>
      <c r="T3903" t="s">
        <v>2</v>
      </c>
      <c r="U3903">
        <v>72434</v>
      </c>
    </row>
    <row r="3904" spans="1:21" x14ac:dyDescent="0.3">
      <c r="A3904">
        <v>58937</v>
      </c>
      <c r="B3904" s="2">
        <v>41824.003912037035</v>
      </c>
      <c r="C3904" t="s">
        <v>32</v>
      </c>
      <c r="D3904" t="s">
        <v>30</v>
      </c>
      <c r="E3904" t="s">
        <v>15</v>
      </c>
      <c r="F3904" t="s">
        <v>10</v>
      </c>
      <c r="G3904">
        <v>15293</v>
      </c>
      <c r="O3904">
        <v>613607</v>
      </c>
      <c r="P3904" s="2">
        <v>41845.812106481484</v>
      </c>
      <c r="Q3904" t="s">
        <v>32</v>
      </c>
      <c r="R3904" t="s">
        <v>28</v>
      </c>
      <c r="S3904" t="s">
        <v>17</v>
      </c>
      <c r="T3904" t="s">
        <v>2</v>
      </c>
      <c r="U3904">
        <v>22161</v>
      </c>
    </row>
    <row r="3905" spans="1:21" x14ac:dyDescent="0.3">
      <c r="A3905">
        <v>437058</v>
      </c>
      <c r="B3905" s="2">
        <v>41824.006180555552</v>
      </c>
      <c r="C3905" t="s">
        <v>31</v>
      </c>
      <c r="D3905" t="s">
        <v>30</v>
      </c>
      <c r="E3905" t="s">
        <v>15</v>
      </c>
      <c r="F3905" t="s">
        <v>10</v>
      </c>
      <c r="G3905">
        <v>10271</v>
      </c>
      <c r="O3905">
        <v>68275</v>
      </c>
      <c r="P3905" s="2">
        <v>41845.806284722225</v>
      </c>
      <c r="Q3905" t="s">
        <v>32</v>
      </c>
      <c r="R3905" t="s">
        <v>29</v>
      </c>
      <c r="S3905" t="s">
        <v>17</v>
      </c>
      <c r="T3905" t="s">
        <v>2</v>
      </c>
      <c r="U3905">
        <v>10759</v>
      </c>
    </row>
    <row r="3906" spans="1:21" x14ac:dyDescent="0.3">
      <c r="A3906">
        <v>430925</v>
      </c>
      <c r="B3906" s="2">
        <v>41824.003680555557</v>
      </c>
      <c r="C3906" t="s">
        <v>32</v>
      </c>
      <c r="D3906" t="s">
        <v>30</v>
      </c>
      <c r="E3906" t="s">
        <v>15</v>
      </c>
      <c r="F3906" t="s">
        <v>10</v>
      </c>
      <c r="G3906">
        <v>97932</v>
      </c>
      <c r="O3906">
        <v>873486</v>
      </c>
      <c r="P3906" s="2">
        <v>41864.73574074074</v>
      </c>
      <c r="Q3906" t="s">
        <v>32</v>
      </c>
      <c r="R3906" t="s">
        <v>30</v>
      </c>
      <c r="S3906" t="s">
        <v>20</v>
      </c>
      <c r="T3906" t="s">
        <v>10</v>
      </c>
      <c r="U3906">
        <v>33189</v>
      </c>
    </row>
    <row r="3907" spans="1:21" x14ac:dyDescent="0.3">
      <c r="A3907">
        <v>991451</v>
      </c>
      <c r="B3907" s="2">
        <v>41824.002939814818</v>
      </c>
      <c r="C3907" t="s">
        <v>32</v>
      </c>
      <c r="D3907" t="s">
        <v>30</v>
      </c>
      <c r="E3907" t="s">
        <v>15</v>
      </c>
      <c r="F3907" t="s">
        <v>10</v>
      </c>
      <c r="G3907">
        <v>25268</v>
      </c>
      <c r="O3907">
        <v>594223</v>
      </c>
      <c r="P3907" s="2">
        <v>41864.736041666663</v>
      </c>
      <c r="Q3907" t="s">
        <v>32</v>
      </c>
      <c r="R3907" t="s">
        <v>28</v>
      </c>
      <c r="S3907" t="s">
        <v>20</v>
      </c>
      <c r="T3907" t="s">
        <v>10</v>
      </c>
      <c r="U3907">
        <v>7867</v>
      </c>
    </row>
    <row r="3908" spans="1:21" x14ac:dyDescent="0.3">
      <c r="A3908">
        <v>642877</v>
      </c>
      <c r="B3908" s="2">
        <v>41832.777465277781</v>
      </c>
      <c r="C3908" t="s">
        <v>31</v>
      </c>
      <c r="D3908" t="s">
        <v>28</v>
      </c>
      <c r="E3908" t="s">
        <v>15</v>
      </c>
      <c r="F3908" t="s">
        <v>10</v>
      </c>
      <c r="G3908">
        <v>22683</v>
      </c>
      <c r="O3908">
        <v>120522</v>
      </c>
      <c r="P3908" s="2">
        <v>41760.788645833331</v>
      </c>
      <c r="Q3908" t="s">
        <v>32</v>
      </c>
      <c r="R3908" t="s">
        <v>30</v>
      </c>
      <c r="S3908" t="s">
        <v>17</v>
      </c>
      <c r="T3908" t="s">
        <v>10</v>
      </c>
      <c r="U3908">
        <v>54630</v>
      </c>
    </row>
    <row r="3909" spans="1:21" x14ac:dyDescent="0.3">
      <c r="A3909">
        <v>989961</v>
      </c>
      <c r="B3909" s="2">
        <v>41832.777685185189</v>
      </c>
      <c r="C3909" t="s">
        <v>31</v>
      </c>
      <c r="D3909" t="s">
        <v>28</v>
      </c>
      <c r="E3909" t="s">
        <v>15</v>
      </c>
      <c r="F3909" t="s">
        <v>10</v>
      </c>
      <c r="G3909">
        <v>14559</v>
      </c>
      <c r="O3909">
        <v>725449</v>
      </c>
      <c r="P3909" s="2">
        <v>41778.443564814814</v>
      </c>
      <c r="Q3909" t="s">
        <v>32</v>
      </c>
      <c r="R3909" t="s">
        <v>28</v>
      </c>
      <c r="S3909" t="s">
        <v>17</v>
      </c>
      <c r="T3909" t="s">
        <v>10</v>
      </c>
      <c r="U3909">
        <v>15033</v>
      </c>
    </row>
    <row r="3910" spans="1:21" x14ac:dyDescent="0.3">
      <c r="A3910">
        <v>259269</v>
      </c>
      <c r="B3910" s="2">
        <v>41786.75440972222</v>
      </c>
      <c r="C3910" t="s">
        <v>32</v>
      </c>
      <c r="D3910" t="s">
        <v>28</v>
      </c>
      <c r="E3910" t="s">
        <v>20</v>
      </c>
      <c r="F3910" t="s">
        <v>10</v>
      </c>
      <c r="G3910">
        <v>15216</v>
      </c>
      <c r="O3910">
        <v>784107</v>
      </c>
      <c r="P3910" s="2">
        <v>41778.444340277776</v>
      </c>
      <c r="Q3910" t="s">
        <v>32</v>
      </c>
      <c r="R3910" t="s">
        <v>28</v>
      </c>
      <c r="S3910" t="s">
        <v>17</v>
      </c>
      <c r="T3910" t="s">
        <v>10</v>
      </c>
      <c r="U3910">
        <v>1027</v>
      </c>
    </row>
    <row r="3911" spans="1:21" x14ac:dyDescent="0.3">
      <c r="A3911">
        <v>202730</v>
      </c>
      <c r="B3911" s="2">
        <v>41786.75476851852</v>
      </c>
      <c r="C3911" t="s">
        <v>32</v>
      </c>
      <c r="D3911" t="s">
        <v>30</v>
      </c>
      <c r="E3911" t="s">
        <v>20</v>
      </c>
      <c r="F3911" t="s">
        <v>10</v>
      </c>
      <c r="G3911">
        <v>22862</v>
      </c>
      <c r="O3911">
        <v>386548</v>
      </c>
      <c r="P3911" s="2">
        <v>41790.292453703703</v>
      </c>
      <c r="Q3911" t="s">
        <v>32</v>
      </c>
      <c r="R3911" t="s">
        <v>28</v>
      </c>
      <c r="S3911" t="s">
        <v>17</v>
      </c>
      <c r="T3911" t="s">
        <v>10</v>
      </c>
      <c r="U3911">
        <v>43552</v>
      </c>
    </row>
    <row r="3912" spans="1:21" x14ac:dyDescent="0.3">
      <c r="A3912">
        <v>984292</v>
      </c>
      <c r="B3912" s="2">
        <v>41793.458865740744</v>
      </c>
      <c r="C3912" t="s">
        <v>31</v>
      </c>
      <c r="D3912" t="s">
        <v>30</v>
      </c>
      <c r="E3912" t="s">
        <v>20</v>
      </c>
      <c r="F3912" t="s">
        <v>10</v>
      </c>
      <c r="G3912">
        <v>37882</v>
      </c>
      <c r="O3912">
        <v>821333</v>
      </c>
      <c r="P3912" s="2">
        <v>41791.799212962964</v>
      </c>
      <c r="Q3912" t="s">
        <v>32</v>
      </c>
      <c r="R3912" t="s">
        <v>30</v>
      </c>
      <c r="S3912" t="s">
        <v>17</v>
      </c>
      <c r="T3912" t="s">
        <v>10</v>
      </c>
      <c r="U3912">
        <v>26094</v>
      </c>
    </row>
    <row r="3913" spans="1:21" x14ac:dyDescent="0.3">
      <c r="A3913">
        <v>273112</v>
      </c>
      <c r="B3913" s="2">
        <v>41873.398090277777</v>
      </c>
      <c r="C3913" t="s">
        <v>32</v>
      </c>
      <c r="D3913" t="s">
        <v>28</v>
      </c>
      <c r="E3913" t="s">
        <v>20</v>
      </c>
      <c r="F3913" t="s">
        <v>10</v>
      </c>
      <c r="G3913">
        <v>58438</v>
      </c>
      <c r="O3913">
        <v>129183</v>
      </c>
      <c r="P3913" s="2">
        <v>41803.359189814815</v>
      </c>
      <c r="Q3913" t="s">
        <v>32</v>
      </c>
      <c r="R3913" t="s">
        <v>28</v>
      </c>
      <c r="S3913" t="s">
        <v>17</v>
      </c>
      <c r="T3913" t="s">
        <v>10</v>
      </c>
      <c r="U3913">
        <v>83823</v>
      </c>
    </row>
    <row r="3914" spans="1:21" x14ac:dyDescent="0.3">
      <c r="A3914">
        <v>830024</v>
      </c>
      <c r="B3914" s="2">
        <v>41778.396874999999</v>
      </c>
      <c r="C3914" t="s">
        <v>32</v>
      </c>
      <c r="D3914" t="s">
        <v>28</v>
      </c>
      <c r="E3914" t="s">
        <v>12</v>
      </c>
      <c r="F3914" t="s">
        <v>10</v>
      </c>
      <c r="G3914">
        <v>54712</v>
      </c>
      <c r="O3914">
        <v>432912</v>
      </c>
      <c r="P3914" s="2">
        <v>41811.509212962963</v>
      </c>
      <c r="Q3914" t="s">
        <v>32</v>
      </c>
      <c r="R3914" t="s">
        <v>30</v>
      </c>
      <c r="S3914" t="s">
        <v>17</v>
      </c>
      <c r="T3914" t="s">
        <v>10</v>
      </c>
      <c r="U3914">
        <v>2249</v>
      </c>
    </row>
    <row r="3915" spans="1:21" x14ac:dyDescent="0.3">
      <c r="A3915">
        <v>938760</v>
      </c>
      <c r="B3915" s="2">
        <v>41841.396817129629</v>
      </c>
      <c r="C3915" t="s">
        <v>32</v>
      </c>
      <c r="D3915" t="s">
        <v>28</v>
      </c>
      <c r="E3915" t="s">
        <v>12</v>
      </c>
      <c r="F3915" t="s">
        <v>10</v>
      </c>
      <c r="G3915">
        <v>62020</v>
      </c>
      <c r="O3915">
        <v>950373</v>
      </c>
      <c r="P3915" s="2">
        <v>41836.391203703701</v>
      </c>
      <c r="Q3915" t="s">
        <v>32</v>
      </c>
      <c r="R3915" t="s">
        <v>30</v>
      </c>
      <c r="S3915" t="s">
        <v>17</v>
      </c>
      <c r="T3915" t="s">
        <v>10</v>
      </c>
      <c r="U3915">
        <v>72516</v>
      </c>
    </row>
    <row r="3916" spans="1:21" x14ac:dyDescent="0.3">
      <c r="A3916">
        <v>217754</v>
      </c>
      <c r="B3916" s="2">
        <v>41857.713125000002</v>
      </c>
      <c r="C3916" t="s">
        <v>32</v>
      </c>
      <c r="D3916" t="s">
        <v>28</v>
      </c>
      <c r="E3916" t="s">
        <v>12</v>
      </c>
      <c r="F3916" t="s">
        <v>10</v>
      </c>
      <c r="G3916">
        <v>2463</v>
      </c>
      <c r="O3916">
        <v>544751</v>
      </c>
      <c r="P3916" s="2">
        <v>41771.797511574077</v>
      </c>
      <c r="Q3916" t="s">
        <v>32</v>
      </c>
      <c r="R3916" t="s">
        <v>28</v>
      </c>
      <c r="S3916" t="s">
        <v>14</v>
      </c>
      <c r="T3916" t="s">
        <v>5</v>
      </c>
      <c r="U3916">
        <v>91106</v>
      </c>
    </row>
    <row r="3917" spans="1:21" x14ac:dyDescent="0.3">
      <c r="A3917">
        <v>353917</v>
      </c>
      <c r="B3917" s="2">
        <v>41877.693749999999</v>
      </c>
      <c r="C3917" t="s">
        <v>32</v>
      </c>
      <c r="D3917" t="s">
        <v>28</v>
      </c>
      <c r="E3917" t="s">
        <v>12</v>
      </c>
      <c r="F3917" t="s">
        <v>10</v>
      </c>
      <c r="G3917">
        <v>14997</v>
      </c>
      <c r="O3917">
        <v>856292</v>
      </c>
      <c r="P3917" s="2">
        <v>41771.80128472222</v>
      </c>
      <c r="Q3917" t="s">
        <v>32</v>
      </c>
      <c r="R3917" t="s">
        <v>28</v>
      </c>
      <c r="S3917" t="s">
        <v>14</v>
      </c>
      <c r="T3917" t="s">
        <v>5</v>
      </c>
      <c r="U3917">
        <v>50920</v>
      </c>
    </row>
    <row r="3918" spans="1:21" x14ac:dyDescent="0.3">
      <c r="A3918">
        <v>307390</v>
      </c>
      <c r="B3918" s="2">
        <v>41878.391192129631</v>
      </c>
      <c r="C3918" t="s">
        <v>32</v>
      </c>
      <c r="D3918" t="s">
        <v>28</v>
      </c>
      <c r="E3918" t="s">
        <v>12</v>
      </c>
      <c r="F3918" t="s">
        <v>10</v>
      </c>
      <c r="G3918">
        <v>80927</v>
      </c>
      <c r="O3918">
        <v>437124</v>
      </c>
      <c r="P3918" s="2">
        <v>41813.542812500003</v>
      </c>
      <c r="Q3918" t="s">
        <v>32</v>
      </c>
      <c r="R3918" t="s">
        <v>28</v>
      </c>
      <c r="S3918" t="s">
        <v>17</v>
      </c>
      <c r="T3918" t="s">
        <v>10</v>
      </c>
      <c r="U3918">
        <v>41249</v>
      </c>
    </row>
    <row r="3919" spans="1:21" x14ac:dyDescent="0.3">
      <c r="A3919">
        <v>824047</v>
      </c>
      <c r="B3919" s="2">
        <v>41856.356539351851</v>
      </c>
      <c r="C3919" t="s">
        <v>32</v>
      </c>
      <c r="D3919" t="s">
        <v>30</v>
      </c>
      <c r="E3919" t="s">
        <v>20</v>
      </c>
      <c r="F3919" t="s">
        <v>2</v>
      </c>
      <c r="G3919">
        <v>35844</v>
      </c>
      <c r="O3919">
        <v>302597</v>
      </c>
      <c r="P3919" s="2">
        <v>41849.291041666664</v>
      </c>
      <c r="Q3919" t="s">
        <v>32</v>
      </c>
      <c r="R3919" t="s">
        <v>28</v>
      </c>
      <c r="S3919" t="s">
        <v>20</v>
      </c>
      <c r="T3919" t="s">
        <v>6</v>
      </c>
      <c r="U3919">
        <v>41967</v>
      </c>
    </row>
    <row r="3920" spans="1:21" x14ac:dyDescent="0.3">
      <c r="A3920">
        <v>99934</v>
      </c>
      <c r="B3920" s="2">
        <v>41785.399004629631</v>
      </c>
      <c r="C3920" t="s">
        <v>32</v>
      </c>
      <c r="D3920" t="s">
        <v>30</v>
      </c>
      <c r="E3920" t="s">
        <v>20</v>
      </c>
      <c r="F3920" t="s">
        <v>10</v>
      </c>
      <c r="G3920">
        <v>52182</v>
      </c>
      <c r="O3920">
        <v>274323</v>
      </c>
      <c r="P3920" s="2">
        <v>41858.701898148145</v>
      </c>
      <c r="Q3920" t="s">
        <v>32</v>
      </c>
      <c r="R3920" t="s">
        <v>30</v>
      </c>
      <c r="S3920" t="s">
        <v>20</v>
      </c>
      <c r="T3920" t="s">
        <v>6</v>
      </c>
      <c r="U3920">
        <v>52881</v>
      </c>
    </row>
    <row r="3921" spans="1:21" x14ac:dyDescent="0.3">
      <c r="A3921">
        <v>282040</v>
      </c>
      <c r="B3921" s="2">
        <v>41785.399340277778</v>
      </c>
      <c r="C3921" t="s">
        <v>31</v>
      </c>
      <c r="D3921" t="s">
        <v>28</v>
      </c>
      <c r="E3921" t="s">
        <v>20</v>
      </c>
      <c r="F3921" t="s">
        <v>10</v>
      </c>
      <c r="G3921">
        <v>81683</v>
      </c>
      <c r="O3921">
        <v>679821</v>
      </c>
      <c r="P3921" s="2">
        <v>41764.596238425926</v>
      </c>
      <c r="Q3921" t="s">
        <v>32</v>
      </c>
      <c r="R3921" t="s">
        <v>28</v>
      </c>
      <c r="S3921" t="s">
        <v>17</v>
      </c>
      <c r="T3921" t="s">
        <v>6</v>
      </c>
      <c r="U3921">
        <v>10400</v>
      </c>
    </row>
    <row r="3922" spans="1:21" x14ac:dyDescent="0.3">
      <c r="A3922">
        <v>263166</v>
      </c>
      <c r="B3922" s="2">
        <v>41852.340810185182</v>
      </c>
      <c r="C3922" t="s">
        <v>31</v>
      </c>
      <c r="D3922" t="s">
        <v>28</v>
      </c>
      <c r="E3922" t="s">
        <v>20</v>
      </c>
      <c r="F3922" t="s">
        <v>10</v>
      </c>
      <c r="G3922">
        <v>86432</v>
      </c>
      <c r="O3922">
        <v>953504</v>
      </c>
      <c r="P3922" s="2">
        <v>41764.596631944441</v>
      </c>
      <c r="Q3922" t="s">
        <v>32</v>
      </c>
      <c r="R3922" t="s">
        <v>28</v>
      </c>
      <c r="S3922" t="s">
        <v>17</v>
      </c>
      <c r="T3922" t="s">
        <v>6</v>
      </c>
      <c r="U3922">
        <v>13658</v>
      </c>
    </row>
    <row r="3923" spans="1:21" x14ac:dyDescent="0.3">
      <c r="A3923">
        <v>232657</v>
      </c>
      <c r="B3923" s="2">
        <v>41774.563310185185</v>
      </c>
      <c r="C3923" t="s">
        <v>32</v>
      </c>
      <c r="D3923" t="s">
        <v>28</v>
      </c>
      <c r="E3923" t="s">
        <v>17</v>
      </c>
      <c r="F3923" t="s">
        <v>2</v>
      </c>
      <c r="G3923">
        <v>57400</v>
      </c>
      <c r="O3923">
        <v>313431</v>
      </c>
      <c r="P3923" s="2">
        <v>41764.597187500003</v>
      </c>
      <c r="Q3923" t="s">
        <v>32</v>
      </c>
      <c r="R3923" t="s">
        <v>28</v>
      </c>
      <c r="S3923" t="s">
        <v>17</v>
      </c>
      <c r="T3923" t="s">
        <v>6</v>
      </c>
      <c r="U3923">
        <v>45800</v>
      </c>
    </row>
    <row r="3924" spans="1:21" x14ac:dyDescent="0.3">
      <c r="A3924">
        <v>558724</v>
      </c>
      <c r="B3924" s="2">
        <v>41785.734733796293</v>
      </c>
      <c r="C3924" t="s">
        <v>31</v>
      </c>
      <c r="D3924" t="s">
        <v>28</v>
      </c>
      <c r="E3924" t="s">
        <v>17</v>
      </c>
      <c r="F3924" t="s">
        <v>2</v>
      </c>
      <c r="G3924">
        <v>47351</v>
      </c>
      <c r="O3924">
        <v>735524</v>
      </c>
      <c r="P3924" s="2">
        <v>41768.79791666667</v>
      </c>
      <c r="Q3924" t="s">
        <v>32</v>
      </c>
      <c r="R3924" t="s">
        <v>29</v>
      </c>
      <c r="S3924" t="s">
        <v>17</v>
      </c>
      <c r="T3924" t="s">
        <v>6</v>
      </c>
      <c r="U3924">
        <v>66299</v>
      </c>
    </row>
    <row r="3925" spans="1:21" x14ac:dyDescent="0.3">
      <c r="A3925">
        <v>67488</v>
      </c>
      <c r="B3925" s="2">
        <v>41855.396932870368</v>
      </c>
      <c r="C3925" t="s">
        <v>32</v>
      </c>
      <c r="D3925" t="s">
        <v>28</v>
      </c>
      <c r="E3925" t="s">
        <v>17</v>
      </c>
      <c r="F3925" t="s">
        <v>2</v>
      </c>
      <c r="G3925">
        <v>10631</v>
      </c>
      <c r="O3925">
        <v>891269</v>
      </c>
      <c r="P3925" s="2">
        <v>41768.798668981479</v>
      </c>
      <c r="Q3925" t="s">
        <v>32</v>
      </c>
      <c r="R3925" t="s">
        <v>29</v>
      </c>
      <c r="S3925" t="s">
        <v>17</v>
      </c>
      <c r="T3925" t="s">
        <v>6</v>
      </c>
      <c r="U3925">
        <v>76257</v>
      </c>
    </row>
    <row r="3926" spans="1:21" x14ac:dyDescent="0.3">
      <c r="A3926">
        <v>640471</v>
      </c>
      <c r="B3926" s="2">
        <v>41870.714143518519</v>
      </c>
      <c r="C3926" t="s">
        <v>32</v>
      </c>
      <c r="D3926" t="s">
        <v>29</v>
      </c>
      <c r="E3926" t="s">
        <v>20</v>
      </c>
      <c r="F3926" t="s">
        <v>10</v>
      </c>
      <c r="G3926">
        <v>37465</v>
      </c>
      <c r="O3926">
        <v>840666</v>
      </c>
      <c r="P3926" s="2">
        <v>41792.478819444441</v>
      </c>
      <c r="Q3926" t="s">
        <v>32</v>
      </c>
      <c r="R3926" t="s">
        <v>30</v>
      </c>
      <c r="S3926" t="s">
        <v>20</v>
      </c>
      <c r="T3926" t="s">
        <v>2</v>
      </c>
      <c r="U3926">
        <v>9239</v>
      </c>
    </row>
    <row r="3927" spans="1:21" x14ac:dyDescent="0.3">
      <c r="A3927">
        <v>884261</v>
      </c>
      <c r="B3927" s="2">
        <v>41870.71502314815</v>
      </c>
      <c r="C3927" t="s">
        <v>31</v>
      </c>
      <c r="D3927" t="s">
        <v>29</v>
      </c>
      <c r="E3927" t="s">
        <v>20</v>
      </c>
      <c r="F3927" t="s">
        <v>10</v>
      </c>
      <c r="G3927">
        <v>1386</v>
      </c>
      <c r="O3927">
        <v>80191</v>
      </c>
      <c r="P3927" s="2">
        <v>41792.479467592595</v>
      </c>
      <c r="Q3927" t="s">
        <v>32</v>
      </c>
      <c r="R3927" t="s">
        <v>28</v>
      </c>
      <c r="S3927" t="s">
        <v>20</v>
      </c>
      <c r="T3927" t="s">
        <v>2</v>
      </c>
      <c r="U3927">
        <v>24611</v>
      </c>
    </row>
    <row r="3928" spans="1:21" x14ac:dyDescent="0.3">
      <c r="A3928">
        <v>260828</v>
      </c>
      <c r="B3928" s="2">
        <v>41870.715624999997</v>
      </c>
      <c r="C3928" t="s">
        <v>31</v>
      </c>
      <c r="D3928" t="s">
        <v>29</v>
      </c>
      <c r="E3928" t="s">
        <v>20</v>
      </c>
      <c r="F3928" t="s">
        <v>10</v>
      </c>
      <c r="G3928">
        <v>19308</v>
      </c>
      <c r="O3928">
        <v>659053</v>
      </c>
      <c r="P3928" s="2">
        <v>41792.478807870371</v>
      </c>
      <c r="Q3928" t="s">
        <v>32</v>
      </c>
      <c r="R3928" t="s">
        <v>29</v>
      </c>
      <c r="S3928" t="s">
        <v>20</v>
      </c>
      <c r="T3928" t="s">
        <v>2</v>
      </c>
      <c r="U3928">
        <v>33063</v>
      </c>
    </row>
    <row r="3929" spans="1:21" x14ac:dyDescent="0.3">
      <c r="A3929">
        <v>695891</v>
      </c>
      <c r="B3929" s="2">
        <v>41807.687002314815</v>
      </c>
      <c r="C3929" t="s">
        <v>32</v>
      </c>
      <c r="D3929" t="s">
        <v>30</v>
      </c>
      <c r="E3929" t="s">
        <v>17</v>
      </c>
      <c r="F3929" t="s">
        <v>7</v>
      </c>
      <c r="G3929">
        <v>69597</v>
      </c>
      <c r="O3929">
        <v>622545</v>
      </c>
      <c r="P3929" s="2">
        <v>41802.397777777776</v>
      </c>
      <c r="Q3929" t="s">
        <v>32</v>
      </c>
      <c r="R3929" t="s">
        <v>30</v>
      </c>
      <c r="S3929" t="s">
        <v>20</v>
      </c>
      <c r="T3929" t="s">
        <v>2</v>
      </c>
      <c r="U3929">
        <v>83249</v>
      </c>
    </row>
    <row r="3930" spans="1:21" x14ac:dyDescent="0.3">
      <c r="A3930">
        <v>415382</v>
      </c>
      <c r="B3930" s="2">
        <v>41807.688298611109</v>
      </c>
      <c r="C3930" t="s">
        <v>32</v>
      </c>
      <c r="D3930" t="s">
        <v>30</v>
      </c>
      <c r="E3930" t="s">
        <v>17</v>
      </c>
      <c r="F3930" t="s">
        <v>7</v>
      </c>
      <c r="G3930">
        <v>79833</v>
      </c>
      <c r="O3930">
        <v>216559</v>
      </c>
      <c r="P3930" s="2">
        <v>41802.398715277777</v>
      </c>
      <c r="Q3930" t="s">
        <v>32</v>
      </c>
      <c r="R3930" t="s">
        <v>30</v>
      </c>
      <c r="S3930" t="s">
        <v>20</v>
      </c>
      <c r="T3930" t="s">
        <v>2</v>
      </c>
      <c r="U3930">
        <v>81440</v>
      </c>
    </row>
    <row r="3931" spans="1:21" x14ac:dyDescent="0.3">
      <c r="A3931">
        <v>405152</v>
      </c>
      <c r="B3931" s="2">
        <v>41807.688136574077</v>
      </c>
      <c r="C3931" t="s">
        <v>31</v>
      </c>
      <c r="D3931" t="s">
        <v>30</v>
      </c>
      <c r="E3931" t="s">
        <v>17</v>
      </c>
      <c r="F3931" t="s">
        <v>7</v>
      </c>
      <c r="G3931">
        <v>60789</v>
      </c>
      <c r="O3931">
        <v>80631</v>
      </c>
      <c r="P3931" s="2">
        <v>41814.62771990741</v>
      </c>
      <c r="Q3931" t="s">
        <v>32</v>
      </c>
      <c r="R3931" t="s">
        <v>28</v>
      </c>
      <c r="S3931" t="s">
        <v>17</v>
      </c>
      <c r="T3931" t="s">
        <v>10</v>
      </c>
      <c r="U3931">
        <v>19001</v>
      </c>
    </row>
    <row r="3932" spans="1:21" x14ac:dyDescent="0.3">
      <c r="A3932">
        <v>922942</v>
      </c>
      <c r="B3932" s="2">
        <v>41869.396608796298</v>
      </c>
      <c r="C3932" t="s">
        <v>32</v>
      </c>
      <c r="D3932" t="s">
        <v>28</v>
      </c>
      <c r="E3932" t="s">
        <v>17</v>
      </c>
      <c r="F3932" t="s">
        <v>8</v>
      </c>
      <c r="G3932">
        <v>18480</v>
      </c>
      <c r="O3932">
        <v>959607</v>
      </c>
      <c r="P3932" s="2">
        <v>41816.748877314814</v>
      </c>
      <c r="Q3932" t="s">
        <v>32</v>
      </c>
      <c r="R3932" t="s">
        <v>28</v>
      </c>
      <c r="S3932" t="s">
        <v>17</v>
      </c>
      <c r="T3932" t="s">
        <v>10</v>
      </c>
      <c r="U3932">
        <v>54297</v>
      </c>
    </row>
    <row r="3933" spans="1:21" x14ac:dyDescent="0.3">
      <c r="A3933">
        <v>746537</v>
      </c>
      <c r="B3933" s="2">
        <v>41856.398553240739</v>
      </c>
      <c r="C3933" t="s">
        <v>32</v>
      </c>
      <c r="D3933" t="s">
        <v>28</v>
      </c>
      <c r="E3933" t="s">
        <v>12</v>
      </c>
      <c r="F3933" t="s">
        <v>4</v>
      </c>
      <c r="G3933">
        <v>68528</v>
      </c>
      <c r="O3933">
        <v>284374</v>
      </c>
      <c r="P3933" s="2">
        <v>41817.525312500002</v>
      </c>
      <c r="Q3933" t="s">
        <v>32</v>
      </c>
      <c r="R3933" t="s">
        <v>28</v>
      </c>
      <c r="S3933" t="s">
        <v>17</v>
      </c>
      <c r="T3933" t="s">
        <v>10</v>
      </c>
      <c r="U3933">
        <v>15605</v>
      </c>
    </row>
    <row r="3934" spans="1:21" x14ac:dyDescent="0.3">
      <c r="A3934">
        <v>895640</v>
      </c>
      <c r="B3934" s="2">
        <v>41829.772048611114</v>
      </c>
      <c r="C3934" t="s">
        <v>32</v>
      </c>
      <c r="D3934" t="s">
        <v>30</v>
      </c>
      <c r="E3934" t="s">
        <v>18</v>
      </c>
      <c r="F3934" t="s">
        <v>10</v>
      </c>
      <c r="G3934">
        <v>72160</v>
      </c>
      <c r="O3934">
        <v>834943</v>
      </c>
      <c r="P3934" s="2">
        <v>41817.525983796295</v>
      </c>
      <c r="Q3934" t="s">
        <v>32</v>
      </c>
      <c r="R3934" t="s">
        <v>30</v>
      </c>
      <c r="S3934" t="s">
        <v>17</v>
      </c>
      <c r="T3934" t="s">
        <v>10</v>
      </c>
      <c r="U3934">
        <v>79647</v>
      </c>
    </row>
    <row r="3935" spans="1:21" x14ac:dyDescent="0.3">
      <c r="A3935">
        <v>735642</v>
      </c>
      <c r="B3935" s="2">
        <v>41863.67083333333</v>
      </c>
      <c r="C3935" t="s">
        <v>31</v>
      </c>
      <c r="D3935" t="s">
        <v>30</v>
      </c>
      <c r="E3935" t="s">
        <v>20</v>
      </c>
      <c r="F3935" t="s">
        <v>4</v>
      </c>
      <c r="G3935">
        <v>87237</v>
      </c>
      <c r="O3935">
        <v>332598</v>
      </c>
      <c r="P3935" s="2">
        <v>41817.526724537034</v>
      </c>
      <c r="Q3935" t="s">
        <v>32</v>
      </c>
      <c r="R3935" t="s">
        <v>28</v>
      </c>
      <c r="S3935" t="s">
        <v>17</v>
      </c>
      <c r="T3935" t="s">
        <v>10</v>
      </c>
      <c r="U3935">
        <v>45687</v>
      </c>
    </row>
    <row r="3936" spans="1:21" x14ac:dyDescent="0.3">
      <c r="A3936">
        <v>120355</v>
      </c>
      <c r="B3936" s="2">
        <v>41765.397060185183</v>
      </c>
      <c r="C3936" t="s">
        <v>31</v>
      </c>
      <c r="D3936" t="s">
        <v>28</v>
      </c>
      <c r="E3936" t="s">
        <v>17</v>
      </c>
      <c r="F3936" t="s">
        <v>4</v>
      </c>
      <c r="G3936">
        <v>78769</v>
      </c>
      <c r="O3936">
        <v>194021</v>
      </c>
      <c r="P3936" s="2">
        <v>41807.635023148148</v>
      </c>
      <c r="Q3936" t="s">
        <v>32</v>
      </c>
      <c r="R3936" t="s">
        <v>30</v>
      </c>
      <c r="S3936" t="s">
        <v>19</v>
      </c>
      <c r="T3936" t="s">
        <v>7</v>
      </c>
      <c r="U3936">
        <v>96469</v>
      </c>
    </row>
    <row r="3937" spans="1:21" x14ac:dyDescent="0.3">
      <c r="A3937">
        <v>915403</v>
      </c>
      <c r="B3937" s="2">
        <v>41765.398113425923</v>
      </c>
      <c r="C3937" t="s">
        <v>31</v>
      </c>
      <c r="D3937" t="s">
        <v>28</v>
      </c>
      <c r="E3937" t="s">
        <v>17</v>
      </c>
      <c r="F3937" t="s">
        <v>4</v>
      </c>
      <c r="G3937">
        <v>83655</v>
      </c>
      <c r="O3937">
        <v>104148</v>
      </c>
      <c r="P3937" s="2">
        <v>41773.632789351854</v>
      </c>
      <c r="Q3937" t="s">
        <v>32</v>
      </c>
      <c r="R3937" t="s">
        <v>30</v>
      </c>
      <c r="S3937" t="s">
        <v>20</v>
      </c>
      <c r="T3937" t="s">
        <v>6</v>
      </c>
      <c r="U3937">
        <v>76769</v>
      </c>
    </row>
    <row r="3938" spans="1:21" x14ac:dyDescent="0.3">
      <c r="A3938">
        <v>218613</v>
      </c>
      <c r="B3938" s="2">
        <v>41765.400381944448</v>
      </c>
      <c r="C3938" t="s">
        <v>32</v>
      </c>
      <c r="D3938" t="s">
        <v>28</v>
      </c>
      <c r="E3938" t="s">
        <v>17</v>
      </c>
      <c r="F3938" t="s">
        <v>4</v>
      </c>
      <c r="G3938">
        <v>9149</v>
      </c>
      <c r="O3938">
        <v>914348</v>
      </c>
      <c r="P3938" s="2">
        <v>41853.392442129632</v>
      </c>
      <c r="Q3938" t="s">
        <v>32</v>
      </c>
      <c r="R3938" t="s">
        <v>28</v>
      </c>
      <c r="S3938" t="s">
        <v>20</v>
      </c>
      <c r="T3938" t="s">
        <v>10</v>
      </c>
      <c r="U3938">
        <v>65430</v>
      </c>
    </row>
    <row r="3939" spans="1:21" x14ac:dyDescent="0.3">
      <c r="A3939">
        <v>525791</v>
      </c>
      <c r="B3939" s="2">
        <v>41775.315694444442</v>
      </c>
      <c r="C3939" t="s">
        <v>32</v>
      </c>
      <c r="D3939" t="s">
        <v>28</v>
      </c>
      <c r="E3939" t="s">
        <v>17</v>
      </c>
      <c r="F3939" t="s">
        <v>4</v>
      </c>
      <c r="G3939">
        <v>76751</v>
      </c>
      <c r="O3939">
        <v>933819</v>
      </c>
      <c r="P3939" s="2">
        <v>41854.579768518517</v>
      </c>
      <c r="Q3939" t="s">
        <v>32</v>
      </c>
      <c r="R3939" t="s">
        <v>28</v>
      </c>
      <c r="S3939" t="s">
        <v>20</v>
      </c>
      <c r="T3939" t="s">
        <v>10</v>
      </c>
      <c r="U3939">
        <v>39190</v>
      </c>
    </row>
    <row r="3940" spans="1:21" x14ac:dyDescent="0.3">
      <c r="A3940">
        <v>665191</v>
      </c>
      <c r="B3940" s="2">
        <v>41775.316203703704</v>
      </c>
      <c r="C3940" t="s">
        <v>32</v>
      </c>
      <c r="D3940" t="s">
        <v>28</v>
      </c>
      <c r="E3940" t="s">
        <v>17</v>
      </c>
      <c r="F3940" t="s">
        <v>4</v>
      </c>
      <c r="G3940">
        <v>47531</v>
      </c>
      <c r="O3940">
        <v>428392</v>
      </c>
      <c r="P3940" s="2">
        <v>41854.580682870372</v>
      </c>
      <c r="Q3940" t="s">
        <v>32</v>
      </c>
      <c r="R3940" t="s">
        <v>28</v>
      </c>
      <c r="S3940" t="s">
        <v>20</v>
      </c>
      <c r="T3940" t="s">
        <v>10</v>
      </c>
      <c r="U3940">
        <v>24547</v>
      </c>
    </row>
    <row r="3941" spans="1:21" x14ac:dyDescent="0.3">
      <c r="A3941">
        <v>461695</v>
      </c>
      <c r="B3941" s="2">
        <v>41794.660405092596</v>
      </c>
      <c r="C3941" t="s">
        <v>31</v>
      </c>
      <c r="D3941" t="s">
        <v>28</v>
      </c>
      <c r="E3941" t="s">
        <v>17</v>
      </c>
      <c r="F3941" t="s">
        <v>6</v>
      </c>
      <c r="G3941">
        <v>46636</v>
      </c>
      <c r="O3941">
        <v>349379</v>
      </c>
      <c r="P3941" s="2">
        <v>41816.612951388888</v>
      </c>
      <c r="Q3941" t="s">
        <v>32</v>
      </c>
      <c r="R3941" t="s">
        <v>30</v>
      </c>
      <c r="S3941" t="s">
        <v>20</v>
      </c>
      <c r="T3941" t="s">
        <v>10</v>
      </c>
      <c r="U3941">
        <v>30754</v>
      </c>
    </row>
    <row r="3942" spans="1:21" x14ac:dyDescent="0.3">
      <c r="A3942">
        <v>25761</v>
      </c>
      <c r="B3942" s="2">
        <v>41794.662314814814</v>
      </c>
      <c r="C3942" t="s">
        <v>32</v>
      </c>
      <c r="D3942" t="s">
        <v>28</v>
      </c>
      <c r="E3942" t="s">
        <v>17</v>
      </c>
      <c r="F3942" t="s">
        <v>6</v>
      </c>
      <c r="G3942">
        <v>55502</v>
      </c>
      <c r="O3942">
        <v>99001</v>
      </c>
      <c r="P3942" s="2">
        <v>41783.482175925928</v>
      </c>
      <c r="Q3942" t="s">
        <v>32</v>
      </c>
      <c r="R3942" t="s">
        <v>30</v>
      </c>
      <c r="S3942" t="s">
        <v>20</v>
      </c>
      <c r="T3942" t="s">
        <v>2</v>
      </c>
      <c r="U3942">
        <v>91005</v>
      </c>
    </row>
    <row r="3943" spans="1:21" x14ac:dyDescent="0.3">
      <c r="A3943">
        <v>511313</v>
      </c>
      <c r="B3943" s="2">
        <v>41815.592939814815</v>
      </c>
      <c r="C3943" t="s">
        <v>31</v>
      </c>
      <c r="D3943" t="s">
        <v>28</v>
      </c>
      <c r="E3943" t="s">
        <v>17</v>
      </c>
      <c r="F3943" t="s">
        <v>4</v>
      </c>
      <c r="G3943">
        <v>87691</v>
      </c>
      <c r="O3943">
        <v>807834</v>
      </c>
      <c r="P3943" s="2">
        <v>41773.429722222223</v>
      </c>
      <c r="Q3943" t="s">
        <v>32</v>
      </c>
      <c r="R3943" t="s">
        <v>28</v>
      </c>
      <c r="S3943" t="s">
        <v>20</v>
      </c>
      <c r="T3943" t="s">
        <v>10</v>
      </c>
      <c r="U3943">
        <v>76171</v>
      </c>
    </row>
    <row r="3944" spans="1:21" x14ac:dyDescent="0.3">
      <c r="A3944">
        <v>327673</v>
      </c>
      <c r="B3944" s="2">
        <v>41815.593263888892</v>
      </c>
      <c r="C3944" t="s">
        <v>31</v>
      </c>
      <c r="D3944" t="s">
        <v>28</v>
      </c>
      <c r="E3944" t="s">
        <v>17</v>
      </c>
      <c r="F3944" t="s">
        <v>4</v>
      </c>
      <c r="G3944">
        <v>22503</v>
      </c>
      <c r="O3944">
        <v>747091</v>
      </c>
      <c r="P3944" s="2">
        <v>41788.727685185186</v>
      </c>
      <c r="Q3944" t="s">
        <v>32</v>
      </c>
      <c r="R3944" t="s">
        <v>30</v>
      </c>
      <c r="S3944" t="s">
        <v>20</v>
      </c>
      <c r="T3944" t="s">
        <v>10</v>
      </c>
      <c r="U3944">
        <v>89188</v>
      </c>
    </row>
    <row r="3945" spans="1:21" x14ac:dyDescent="0.3">
      <c r="A3945">
        <v>130020</v>
      </c>
      <c r="B3945" s="2">
        <v>41815.594444444447</v>
      </c>
      <c r="C3945" t="s">
        <v>32</v>
      </c>
      <c r="D3945" t="s">
        <v>28</v>
      </c>
      <c r="E3945" t="s">
        <v>17</v>
      </c>
      <c r="F3945" t="s">
        <v>4</v>
      </c>
      <c r="G3945">
        <v>80256</v>
      </c>
      <c r="O3945">
        <v>407569</v>
      </c>
      <c r="P3945" s="2">
        <v>41788.728796296295</v>
      </c>
      <c r="Q3945" t="s">
        <v>32</v>
      </c>
      <c r="R3945" t="s">
        <v>30</v>
      </c>
      <c r="S3945" t="s">
        <v>20</v>
      </c>
      <c r="T3945" t="s">
        <v>10</v>
      </c>
      <c r="U3945">
        <v>56937</v>
      </c>
    </row>
    <row r="3946" spans="1:21" x14ac:dyDescent="0.3">
      <c r="A3946">
        <v>916438</v>
      </c>
      <c r="B3946" s="2">
        <v>41815.607256944444</v>
      </c>
      <c r="C3946" t="s">
        <v>31</v>
      </c>
      <c r="D3946" t="s">
        <v>30</v>
      </c>
      <c r="E3946" t="s">
        <v>17</v>
      </c>
      <c r="F3946" t="s">
        <v>4</v>
      </c>
      <c r="G3946">
        <v>41453</v>
      </c>
      <c r="O3946">
        <v>882516</v>
      </c>
      <c r="P3946" s="2">
        <v>41796.649583333332</v>
      </c>
      <c r="Q3946" t="s">
        <v>32</v>
      </c>
      <c r="R3946" t="s">
        <v>28</v>
      </c>
      <c r="S3946" t="s">
        <v>20</v>
      </c>
      <c r="T3946" t="s">
        <v>5</v>
      </c>
      <c r="U3946">
        <v>81497</v>
      </c>
    </row>
    <row r="3947" spans="1:21" x14ac:dyDescent="0.3">
      <c r="A3947">
        <v>402937</v>
      </c>
      <c r="B3947" s="2">
        <v>41815.607777777775</v>
      </c>
      <c r="C3947" t="s">
        <v>32</v>
      </c>
      <c r="D3947" t="s">
        <v>28</v>
      </c>
      <c r="E3947" t="s">
        <v>17</v>
      </c>
      <c r="F3947" t="s">
        <v>4</v>
      </c>
      <c r="G3947">
        <v>38604</v>
      </c>
      <c r="O3947">
        <v>964616</v>
      </c>
      <c r="P3947" s="2">
        <v>41796.650879629633</v>
      </c>
      <c r="Q3947" t="s">
        <v>32</v>
      </c>
      <c r="R3947" t="s">
        <v>28</v>
      </c>
      <c r="S3947" t="s">
        <v>20</v>
      </c>
      <c r="T3947" t="s">
        <v>5</v>
      </c>
      <c r="U3947">
        <v>73705</v>
      </c>
    </row>
    <row r="3948" spans="1:21" x14ac:dyDescent="0.3">
      <c r="A3948">
        <v>637597</v>
      </c>
      <c r="B3948" s="2">
        <v>41822.436238425929</v>
      </c>
      <c r="C3948" t="s">
        <v>31</v>
      </c>
      <c r="D3948" t="s">
        <v>30</v>
      </c>
      <c r="E3948" t="s">
        <v>17</v>
      </c>
      <c r="F3948" t="s">
        <v>6</v>
      </c>
      <c r="G3948">
        <v>6653</v>
      </c>
      <c r="O3948">
        <v>139932</v>
      </c>
      <c r="P3948" s="2">
        <v>41796.651574074072</v>
      </c>
      <c r="Q3948" t="s">
        <v>32</v>
      </c>
      <c r="R3948" t="s">
        <v>28</v>
      </c>
      <c r="S3948" t="s">
        <v>20</v>
      </c>
      <c r="T3948" t="s">
        <v>5</v>
      </c>
      <c r="U3948">
        <v>11292</v>
      </c>
    </row>
    <row r="3949" spans="1:21" x14ac:dyDescent="0.3">
      <c r="A3949">
        <v>911871</v>
      </c>
      <c r="B3949" s="2">
        <v>41828.39880787037</v>
      </c>
      <c r="C3949" t="s">
        <v>32</v>
      </c>
      <c r="D3949" t="s">
        <v>28</v>
      </c>
      <c r="E3949" t="s">
        <v>17</v>
      </c>
      <c r="F3949" t="s">
        <v>4</v>
      </c>
      <c r="G3949">
        <v>83971</v>
      </c>
      <c r="O3949">
        <v>269036</v>
      </c>
      <c r="P3949" s="2">
        <v>41799.393414351849</v>
      </c>
      <c r="Q3949" t="s">
        <v>32</v>
      </c>
      <c r="R3949" t="s">
        <v>28</v>
      </c>
      <c r="S3949" t="s">
        <v>20</v>
      </c>
      <c r="T3949" t="s">
        <v>10</v>
      </c>
      <c r="U3949">
        <v>32743</v>
      </c>
    </row>
    <row r="3950" spans="1:21" x14ac:dyDescent="0.3">
      <c r="A3950">
        <v>102217</v>
      </c>
      <c r="B3950" s="2">
        <v>41807.397222222222</v>
      </c>
      <c r="C3950" t="s">
        <v>32</v>
      </c>
      <c r="D3950" t="s">
        <v>29</v>
      </c>
      <c r="E3950" t="s">
        <v>17</v>
      </c>
      <c r="F3950" t="s">
        <v>2</v>
      </c>
      <c r="G3950">
        <v>23608</v>
      </c>
      <c r="O3950">
        <v>924897</v>
      </c>
      <c r="P3950" s="2">
        <v>41801.577835648146</v>
      </c>
      <c r="Q3950" t="s">
        <v>32</v>
      </c>
      <c r="R3950" t="s">
        <v>28</v>
      </c>
      <c r="S3950" t="s">
        <v>20</v>
      </c>
      <c r="T3950" t="s">
        <v>10</v>
      </c>
      <c r="U3950">
        <v>59616</v>
      </c>
    </row>
    <row r="3951" spans="1:21" x14ac:dyDescent="0.3">
      <c r="A3951">
        <v>151795</v>
      </c>
      <c r="B3951" s="2">
        <v>41828.677905092591</v>
      </c>
      <c r="C3951" t="s">
        <v>32</v>
      </c>
      <c r="D3951" t="s">
        <v>30</v>
      </c>
      <c r="E3951" t="s">
        <v>17</v>
      </c>
      <c r="F3951" t="s">
        <v>2</v>
      </c>
      <c r="G3951">
        <v>31123</v>
      </c>
      <c r="O3951">
        <v>426029</v>
      </c>
      <c r="P3951" s="2">
        <v>41801.578472222223</v>
      </c>
      <c r="Q3951" t="s">
        <v>32</v>
      </c>
      <c r="R3951" t="s">
        <v>30</v>
      </c>
      <c r="S3951" t="s">
        <v>20</v>
      </c>
      <c r="T3951" t="s">
        <v>10</v>
      </c>
      <c r="U3951">
        <v>13347</v>
      </c>
    </row>
    <row r="3952" spans="1:21" x14ac:dyDescent="0.3">
      <c r="A3952">
        <v>832700</v>
      </c>
      <c r="B3952" s="2">
        <v>41828.675543981481</v>
      </c>
      <c r="C3952" t="s">
        <v>31</v>
      </c>
      <c r="D3952" t="s">
        <v>30</v>
      </c>
      <c r="E3952" t="s">
        <v>17</v>
      </c>
      <c r="F3952" t="s">
        <v>2</v>
      </c>
      <c r="G3952">
        <v>57219</v>
      </c>
      <c r="O3952">
        <v>242383</v>
      </c>
      <c r="P3952" s="2">
        <v>41801.578796296293</v>
      </c>
      <c r="Q3952" t="s">
        <v>32</v>
      </c>
      <c r="R3952" t="s">
        <v>28</v>
      </c>
      <c r="S3952" t="s">
        <v>20</v>
      </c>
      <c r="T3952" t="s">
        <v>10</v>
      </c>
      <c r="U3952">
        <v>36348</v>
      </c>
    </row>
    <row r="3953" spans="1:21" x14ac:dyDescent="0.3">
      <c r="A3953">
        <v>960256</v>
      </c>
      <c r="B3953" s="2">
        <v>41862.539247685185</v>
      </c>
      <c r="C3953" t="s">
        <v>32</v>
      </c>
      <c r="D3953" t="s">
        <v>28</v>
      </c>
      <c r="E3953" t="s">
        <v>17</v>
      </c>
      <c r="F3953" t="s">
        <v>2</v>
      </c>
      <c r="G3953">
        <v>69108</v>
      </c>
      <c r="O3953">
        <v>899150</v>
      </c>
      <c r="P3953" s="2">
        <v>41801.579780092594</v>
      </c>
      <c r="Q3953" t="s">
        <v>32</v>
      </c>
      <c r="R3953" t="s">
        <v>30</v>
      </c>
      <c r="S3953" t="s">
        <v>20</v>
      </c>
      <c r="T3953" t="s">
        <v>10</v>
      </c>
      <c r="U3953">
        <v>42654</v>
      </c>
    </row>
    <row r="3954" spans="1:21" x14ac:dyDescent="0.3">
      <c r="A3954">
        <v>530605</v>
      </c>
      <c r="B3954" s="2">
        <v>41862.539513888885</v>
      </c>
      <c r="C3954" t="s">
        <v>32</v>
      </c>
      <c r="D3954" t="s">
        <v>30</v>
      </c>
      <c r="E3954" t="s">
        <v>17</v>
      </c>
      <c r="F3954" t="s">
        <v>2</v>
      </c>
      <c r="G3954">
        <v>10518</v>
      </c>
      <c r="O3954">
        <v>573978</v>
      </c>
      <c r="P3954" s="2">
        <v>41801.581134259257</v>
      </c>
      <c r="Q3954" t="s">
        <v>32</v>
      </c>
      <c r="R3954" t="s">
        <v>30</v>
      </c>
      <c r="S3954" t="s">
        <v>20</v>
      </c>
      <c r="T3954" t="s">
        <v>10</v>
      </c>
      <c r="U3954">
        <v>90203</v>
      </c>
    </row>
    <row r="3955" spans="1:21" x14ac:dyDescent="0.3">
      <c r="A3955">
        <v>250940</v>
      </c>
      <c r="B3955" s="2">
        <v>41870.422418981485</v>
      </c>
      <c r="C3955" t="s">
        <v>31</v>
      </c>
      <c r="D3955" t="s">
        <v>30</v>
      </c>
      <c r="E3955" t="s">
        <v>17</v>
      </c>
      <c r="F3955" t="s">
        <v>2</v>
      </c>
      <c r="G3955">
        <v>28339</v>
      </c>
      <c r="O3955">
        <v>206593</v>
      </c>
      <c r="P3955" s="2">
        <v>41849.347291666665</v>
      </c>
      <c r="Q3955" t="s">
        <v>32</v>
      </c>
      <c r="R3955" t="s">
        <v>28</v>
      </c>
      <c r="S3955" t="s">
        <v>15</v>
      </c>
      <c r="T3955" t="s">
        <v>8</v>
      </c>
      <c r="U3955">
        <v>70239</v>
      </c>
    </row>
    <row r="3956" spans="1:21" x14ac:dyDescent="0.3">
      <c r="A3956">
        <v>323612</v>
      </c>
      <c r="B3956" s="2">
        <v>41870.422291666669</v>
      </c>
      <c r="C3956" t="s">
        <v>32</v>
      </c>
      <c r="D3956" t="s">
        <v>29</v>
      </c>
      <c r="E3956" t="s">
        <v>17</v>
      </c>
      <c r="F3956" t="s">
        <v>2</v>
      </c>
      <c r="G3956">
        <v>54909</v>
      </c>
      <c r="O3956">
        <v>955275</v>
      </c>
      <c r="P3956" s="2">
        <v>41849.348553240743</v>
      </c>
      <c r="Q3956" t="s">
        <v>32</v>
      </c>
      <c r="R3956" t="s">
        <v>28</v>
      </c>
      <c r="S3956" t="s">
        <v>15</v>
      </c>
      <c r="T3956" t="s">
        <v>8</v>
      </c>
      <c r="U3956">
        <v>14810</v>
      </c>
    </row>
    <row r="3957" spans="1:21" x14ac:dyDescent="0.3">
      <c r="A3957">
        <v>345891</v>
      </c>
      <c r="B3957" s="2">
        <v>41831.825150462966</v>
      </c>
      <c r="C3957" t="s">
        <v>32</v>
      </c>
      <c r="D3957" t="s">
        <v>30</v>
      </c>
      <c r="E3957" t="s">
        <v>17</v>
      </c>
      <c r="F3957" t="s">
        <v>2</v>
      </c>
      <c r="G3957">
        <v>15450</v>
      </c>
      <c r="O3957">
        <v>195343</v>
      </c>
      <c r="P3957" s="2">
        <v>41812.608993055554</v>
      </c>
      <c r="Q3957" t="s">
        <v>32</v>
      </c>
      <c r="R3957" t="s">
        <v>30</v>
      </c>
      <c r="S3957" t="s">
        <v>17</v>
      </c>
      <c r="T3957" t="s">
        <v>7</v>
      </c>
      <c r="U3957">
        <v>66540</v>
      </c>
    </row>
    <row r="3958" spans="1:21" x14ac:dyDescent="0.3">
      <c r="A3958">
        <v>987463</v>
      </c>
      <c r="B3958" s="2">
        <v>41831.826249999998</v>
      </c>
      <c r="C3958" t="s">
        <v>32</v>
      </c>
      <c r="D3958" t="s">
        <v>28</v>
      </c>
      <c r="E3958" t="s">
        <v>17</v>
      </c>
      <c r="F3958" t="s">
        <v>2</v>
      </c>
      <c r="G3958">
        <v>37936</v>
      </c>
      <c r="O3958">
        <v>411295</v>
      </c>
      <c r="P3958" s="2">
        <v>41812.610081018516</v>
      </c>
      <c r="Q3958" t="s">
        <v>32</v>
      </c>
      <c r="R3958" t="s">
        <v>21</v>
      </c>
      <c r="S3958" t="s">
        <v>17</v>
      </c>
      <c r="T3958" t="s">
        <v>7</v>
      </c>
      <c r="U3958">
        <v>98070</v>
      </c>
    </row>
    <row r="3959" spans="1:21" x14ac:dyDescent="0.3">
      <c r="A3959">
        <v>27372</v>
      </c>
      <c r="B3959" s="2">
        <v>41838.55127314815</v>
      </c>
      <c r="C3959" t="s">
        <v>31</v>
      </c>
      <c r="D3959" t="s">
        <v>30</v>
      </c>
      <c r="E3959" t="s">
        <v>17</v>
      </c>
      <c r="F3959" t="s">
        <v>2</v>
      </c>
      <c r="G3959">
        <v>12875</v>
      </c>
      <c r="O3959">
        <v>927062</v>
      </c>
      <c r="P3959" s="2">
        <v>41819.482141203705</v>
      </c>
      <c r="Q3959" t="s">
        <v>32</v>
      </c>
      <c r="R3959" t="s">
        <v>30</v>
      </c>
      <c r="S3959" t="s">
        <v>17</v>
      </c>
      <c r="T3959" t="s">
        <v>7</v>
      </c>
      <c r="U3959">
        <v>11124</v>
      </c>
    </row>
    <row r="3960" spans="1:21" x14ac:dyDescent="0.3">
      <c r="A3960">
        <v>695272</v>
      </c>
      <c r="B3960" s="2">
        <v>41842.397986111115</v>
      </c>
      <c r="C3960" t="s">
        <v>32</v>
      </c>
      <c r="D3960" t="s">
        <v>28</v>
      </c>
      <c r="E3960" t="s">
        <v>17</v>
      </c>
      <c r="F3960" t="s">
        <v>2</v>
      </c>
      <c r="G3960">
        <v>23379</v>
      </c>
      <c r="O3960">
        <v>462575</v>
      </c>
      <c r="P3960" s="2">
        <v>41825.50304398148</v>
      </c>
      <c r="Q3960" t="s">
        <v>32</v>
      </c>
      <c r="R3960" t="s">
        <v>28</v>
      </c>
      <c r="S3960" t="s">
        <v>17</v>
      </c>
      <c r="T3960" t="s">
        <v>7</v>
      </c>
      <c r="U3960">
        <v>18428</v>
      </c>
    </row>
    <row r="3961" spans="1:21" x14ac:dyDescent="0.3">
      <c r="A3961">
        <v>732645</v>
      </c>
      <c r="B3961" s="2">
        <v>41765.70952546296</v>
      </c>
      <c r="C3961" t="s">
        <v>32</v>
      </c>
      <c r="D3961" t="s">
        <v>28</v>
      </c>
      <c r="E3961" t="s">
        <v>12</v>
      </c>
      <c r="F3961" t="s">
        <v>2</v>
      </c>
      <c r="G3961">
        <v>4833</v>
      </c>
      <c r="O3961">
        <v>798002</v>
      </c>
      <c r="P3961" s="2">
        <v>41825.503784722219</v>
      </c>
      <c r="Q3961" t="s">
        <v>32</v>
      </c>
      <c r="R3961" t="s">
        <v>28</v>
      </c>
      <c r="S3961" t="s">
        <v>17</v>
      </c>
      <c r="T3961" t="s">
        <v>7</v>
      </c>
      <c r="U3961">
        <v>13714</v>
      </c>
    </row>
    <row r="3962" spans="1:21" x14ac:dyDescent="0.3">
      <c r="A3962">
        <v>989119</v>
      </c>
      <c r="B3962" s="2">
        <v>41765.711817129632</v>
      </c>
      <c r="C3962" t="s">
        <v>31</v>
      </c>
      <c r="D3962" t="s">
        <v>28</v>
      </c>
      <c r="E3962" t="s">
        <v>12</v>
      </c>
      <c r="F3962" t="s">
        <v>2</v>
      </c>
      <c r="G3962">
        <v>54856</v>
      </c>
      <c r="O3962">
        <v>704987</v>
      </c>
      <c r="P3962" s="2">
        <v>41773.478587962964</v>
      </c>
      <c r="Q3962" t="s">
        <v>32</v>
      </c>
      <c r="R3962" t="s">
        <v>28</v>
      </c>
      <c r="S3962" t="s">
        <v>20</v>
      </c>
      <c r="T3962" t="s">
        <v>6</v>
      </c>
      <c r="U3962">
        <v>78918</v>
      </c>
    </row>
    <row r="3963" spans="1:21" x14ac:dyDescent="0.3">
      <c r="A3963">
        <v>880865</v>
      </c>
      <c r="B3963" s="2">
        <v>41802.39738425926</v>
      </c>
      <c r="C3963" t="s">
        <v>32</v>
      </c>
      <c r="D3963" t="s">
        <v>28</v>
      </c>
      <c r="E3963" t="s">
        <v>20</v>
      </c>
      <c r="F3963" t="s">
        <v>10</v>
      </c>
      <c r="G3963">
        <v>18267</v>
      </c>
      <c r="O3963">
        <v>818107</v>
      </c>
      <c r="P3963" s="2">
        <v>41773.478854166664</v>
      </c>
      <c r="Q3963" t="s">
        <v>32</v>
      </c>
      <c r="R3963" t="s">
        <v>30</v>
      </c>
      <c r="S3963" t="s">
        <v>20</v>
      </c>
      <c r="T3963" t="s">
        <v>6</v>
      </c>
      <c r="U3963">
        <v>40759</v>
      </c>
    </row>
    <row r="3964" spans="1:21" x14ac:dyDescent="0.3">
      <c r="A3964">
        <v>414924</v>
      </c>
      <c r="B3964" s="2">
        <v>41825.466006944444</v>
      </c>
      <c r="C3964" t="s">
        <v>31</v>
      </c>
      <c r="D3964" t="s">
        <v>28</v>
      </c>
      <c r="E3964" t="s">
        <v>14</v>
      </c>
      <c r="F3964" t="s">
        <v>10</v>
      </c>
      <c r="G3964">
        <v>93822</v>
      </c>
      <c r="O3964">
        <v>839005</v>
      </c>
      <c r="P3964" s="2">
        <v>41773.47861111111</v>
      </c>
      <c r="Q3964" t="s">
        <v>32</v>
      </c>
      <c r="R3964" t="s">
        <v>29</v>
      </c>
      <c r="S3964" t="s">
        <v>20</v>
      </c>
      <c r="T3964" t="s">
        <v>6</v>
      </c>
      <c r="U3964">
        <v>52645</v>
      </c>
    </row>
    <row r="3965" spans="1:21" x14ac:dyDescent="0.3">
      <c r="A3965">
        <v>516982</v>
      </c>
      <c r="B3965" s="2">
        <v>41760.399594907409</v>
      </c>
      <c r="C3965" t="s">
        <v>32</v>
      </c>
      <c r="D3965" t="s">
        <v>28</v>
      </c>
      <c r="E3965" t="s">
        <v>17</v>
      </c>
      <c r="F3965" t="s">
        <v>8</v>
      </c>
      <c r="G3965">
        <v>41757</v>
      </c>
      <c r="O3965">
        <v>154483</v>
      </c>
      <c r="P3965" s="2">
        <v>41814.740740740737</v>
      </c>
      <c r="Q3965" t="s">
        <v>32</v>
      </c>
      <c r="R3965" t="s">
        <v>28</v>
      </c>
      <c r="S3965" t="s">
        <v>17</v>
      </c>
      <c r="T3965" t="s">
        <v>4</v>
      </c>
      <c r="U3965">
        <v>67602</v>
      </c>
    </row>
    <row r="3966" spans="1:21" x14ac:dyDescent="0.3">
      <c r="A3966">
        <v>91804</v>
      </c>
      <c r="B3966" s="2">
        <v>41874.373449074075</v>
      </c>
      <c r="C3966" t="s">
        <v>32</v>
      </c>
      <c r="D3966" t="s">
        <v>30</v>
      </c>
      <c r="E3966" t="s">
        <v>17</v>
      </c>
      <c r="F3966" t="s">
        <v>8</v>
      </c>
      <c r="G3966">
        <v>43469</v>
      </c>
      <c r="O3966">
        <v>943922</v>
      </c>
      <c r="P3966" s="2">
        <v>41814.741157407407</v>
      </c>
      <c r="Q3966" t="s">
        <v>32</v>
      </c>
      <c r="R3966" t="s">
        <v>28</v>
      </c>
      <c r="S3966" t="s">
        <v>17</v>
      </c>
      <c r="T3966" t="s">
        <v>4</v>
      </c>
      <c r="U3966">
        <v>1282</v>
      </c>
    </row>
    <row r="3967" spans="1:21" x14ac:dyDescent="0.3">
      <c r="A3967">
        <v>728062</v>
      </c>
      <c r="B3967" s="2">
        <v>41874.373831018522</v>
      </c>
      <c r="C3967" t="s">
        <v>31</v>
      </c>
      <c r="D3967" t="s">
        <v>30</v>
      </c>
      <c r="E3967" t="s">
        <v>17</v>
      </c>
      <c r="F3967" t="s">
        <v>8</v>
      </c>
      <c r="G3967">
        <v>55369</v>
      </c>
      <c r="O3967">
        <v>335959</v>
      </c>
      <c r="P3967" s="2">
        <v>41815.707592592589</v>
      </c>
      <c r="Q3967" t="s">
        <v>32</v>
      </c>
      <c r="R3967" t="s">
        <v>28</v>
      </c>
      <c r="S3967" t="s">
        <v>20</v>
      </c>
      <c r="T3967" t="s">
        <v>4</v>
      </c>
      <c r="U3967">
        <v>93852</v>
      </c>
    </row>
    <row r="3968" spans="1:21" x14ac:dyDescent="0.3">
      <c r="A3968">
        <v>697180</v>
      </c>
      <c r="B3968" s="2">
        <v>41830.397002314814</v>
      </c>
      <c r="C3968" t="s">
        <v>31</v>
      </c>
      <c r="D3968" t="s">
        <v>30</v>
      </c>
      <c r="E3968" t="s">
        <v>20</v>
      </c>
      <c r="F3968" t="s">
        <v>4</v>
      </c>
      <c r="G3968">
        <v>29133</v>
      </c>
      <c r="O3968">
        <v>253006</v>
      </c>
      <c r="P3968" s="2">
        <v>41781.352534722224</v>
      </c>
      <c r="Q3968" t="s">
        <v>32</v>
      </c>
      <c r="R3968" t="s">
        <v>28</v>
      </c>
      <c r="S3968" t="s">
        <v>18</v>
      </c>
      <c r="T3968" t="s">
        <v>2</v>
      </c>
      <c r="U3968">
        <v>40692</v>
      </c>
    </row>
    <row r="3969" spans="1:21" x14ac:dyDescent="0.3">
      <c r="A3969">
        <v>245050</v>
      </c>
      <c r="B3969" s="2">
        <v>41760.44730324074</v>
      </c>
      <c r="C3969" t="s">
        <v>32</v>
      </c>
      <c r="D3969" t="s">
        <v>28</v>
      </c>
      <c r="E3969" t="s">
        <v>17</v>
      </c>
      <c r="F3969" t="s">
        <v>2</v>
      </c>
      <c r="G3969">
        <v>25888</v>
      </c>
      <c r="O3969">
        <v>95442</v>
      </c>
      <c r="P3969" s="2">
        <v>41793.950856481482</v>
      </c>
      <c r="Q3969" t="s">
        <v>32</v>
      </c>
      <c r="R3969" t="s">
        <v>28</v>
      </c>
      <c r="S3969" t="s">
        <v>20</v>
      </c>
      <c r="T3969" t="s">
        <v>5</v>
      </c>
      <c r="U3969">
        <v>24829</v>
      </c>
    </row>
    <row r="3970" spans="1:21" x14ac:dyDescent="0.3">
      <c r="A3970">
        <v>892747</v>
      </c>
      <c r="B3970" s="2">
        <v>41760.449166666665</v>
      </c>
      <c r="C3970" t="s">
        <v>32</v>
      </c>
      <c r="D3970" t="s">
        <v>30</v>
      </c>
      <c r="E3970" t="s">
        <v>17</v>
      </c>
      <c r="F3970" t="s">
        <v>2</v>
      </c>
      <c r="G3970">
        <v>32605</v>
      </c>
      <c r="O3970">
        <v>284227</v>
      </c>
      <c r="P3970" s="2">
        <v>41795.488888888889</v>
      </c>
      <c r="Q3970" t="s">
        <v>32</v>
      </c>
      <c r="R3970" t="s">
        <v>30</v>
      </c>
      <c r="S3970" t="s">
        <v>20</v>
      </c>
      <c r="T3970" t="s">
        <v>5</v>
      </c>
      <c r="U3970">
        <v>16168</v>
      </c>
    </row>
    <row r="3971" spans="1:21" x14ac:dyDescent="0.3">
      <c r="A3971">
        <v>910415</v>
      </c>
      <c r="B3971" s="2">
        <v>41760.44736111111</v>
      </c>
      <c r="C3971" t="s">
        <v>31</v>
      </c>
      <c r="D3971" t="s">
        <v>29</v>
      </c>
      <c r="E3971" t="s">
        <v>17</v>
      </c>
      <c r="F3971" t="s">
        <v>2</v>
      </c>
      <c r="G3971">
        <v>19171</v>
      </c>
      <c r="O3971">
        <v>340030</v>
      </c>
      <c r="P3971" s="2">
        <v>41795.490972222222</v>
      </c>
      <c r="Q3971" t="s">
        <v>32</v>
      </c>
      <c r="R3971" t="s">
        <v>28</v>
      </c>
      <c r="S3971" t="s">
        <v>20</v>
      </c>
      <c r="T3971" t="s">
        <v>5</v>
      </c>
      <c r="U3971">
        <v>60454</v>
      </c>
    </row>
    <row r="3972" spans="1:21" x14ac:dyDescent="0.3">
      <c r="A3972">
        <v>410772</v>
      </c>
      <c r="B3972" s="2">
        <v>41768.747210648151</v>
      </c>
      <c r="C3972" t="s">
        <v>32</v>
      </c>
      <c r="D3972" t="s">
        <v>28</v>
      </c>
      <c r="E3972" t="s">
        <v>17</v>
      </c>
      <c r="F3972" t="s">
        <v>2</v>
      </c>
      <c r="G3972">
        <v>88636</v>
      </c>
      <c r="O3972">
        <v>233335</v>
      </c>
      <c r="P3972" s="2">
        <v>41784.613506944443</v>
      </c>
      <c r="Q3972" t="s">
        <v>32</v>
      </c>
      <c r="R3972" t="s">
        <v>28</v>
      </c>
      <c r="S3972" t="s">
        <v>20</v>
      </c>
      <c r="T3972" t="s">
        <v>6</v>
      </c>
      <c r="U3972">
        <v>15998</v>
      </c>
    </row>
    <row r="3973" spans="1:21" x14ac:dyDescent="0.3">
      <c r="A3973">
        <v>908363</v>
      </c>
      <c r="B3973" s="2">
        <v>41768.748344907406</v>
      </c>
      <c r="C3973" t="s">
        <v>32</v>
      </c>
      <c r="D3973" t="s">
        <v>28</v>
      </c>
      <c r="E3973" t="s">
        <v>17</v>
      </c>
      <c r="F3973" t="s">
        <v>2</v>
      </c>
      <c r="G3973">
        <v>59445</v>
      </c>
      <c r="O3973">
        <v>670258</v>
      </c>
      <c r="P3973" s="2">
        <v>41773.663622685184</v>
      </c>
      <c r="Q3973" t="s">
        <v>32</v>
      </c>
      <c r="R3973" t="s">
        <v>30</v>
      </c>
      <c r="S3973" t="s">
        <v>17</v>
      </c>
      <c r="T3973" t="s">
        <v>1</v>
      </c>
      <c r="U3973">
        <v>30567</v>
      </c>
    </row>
    <row r="3974" spans="1:21" x14ac:dyDescent="0.3">
      <c r="A3974">
        <v>376260</v>
      </c>
      <c r="B3974" s="2">
        <v>41768.748738425929</v>
      </c>
      <c r="C3974" t="s">
        <v>31</v>
      </c>
      <c r="D3974" t="s">
        <v>30</v>
      </c>
      <c r="E3974" t="s">
        <v>17</v>
      </c>
      <c r="F3974" t="s">
        <v>2</v>
      </c>
      <c r="G3974">
        <v>62773</v>
      </c>
      <c r="O3974">
        <v>714579</v>
      </c>
      <c r="P3974" s="2">
        <v>41778.432187500002</v>
      </c>
      <c r="Q3974" t="s">
        <v>32</v>
      </c>
      <c r="R3974" t="s">
        <v>28</v>
      </c>
      <c r="S3974" t="s">
        <v>17</v>
      </c>
      <c r="T3974" t="s">
        <v>1</v>
      </c>
      <c r="U3974">
        <v>31784</v>
      </c>
    </row>
    <row r="3975" spans="1:21" x14ac:dyDescent="0.3">
      <c r="A3975">
        <v>651481</v>
      </c>
      <c r="B3975" s="2">
        <v>41782.482187499998</v>
      </c>
      <c r="C3975" t="s">
        <v>32</v>
      </c>
      <c r="D3975" t="s">
        <v>28</v>
      </c>
      <c r="E3975" t="s">
        <v>17</v>
      </c>
      <c r="F3975" t="s">
        <v>2</v>
      </c>
      <c r="G3975">
        <v>49827</v>
      </c>
      <c r="O3975">
        <v>428003</v>
      </c>
      <c r="P3975" s="2">
        <v>41803.781111111108</v>
      </c>
      <c r="Q3975" t="s">
        <v>32</v>
      </c>
      <c r="R3975" t="s">
        <v>28</v>
      </c>
      <c r="S3975" t="s">
        <v>20</v>
      </c>
      <c r="T3975" t="s">
        <v>2</v>
      </c>
      <c r="U3975">
        <v>16146</v>
      </c>
    </row>
    <row r="3976" spans="1:21" x14ac:dyDescent="0.3">
      <c r="A3976">
        <v>585158</v>
      </c>
      <c r="B3976" s="2">
        <v>41782.479930555557</v>
      </c>
      <c r="C3976" t="s">
        <v>31</v>
      </c>
      <c r="D3976" t="s">
        <v>29</v>
      </c>
      <c r="E3976" t="s">
        <v>17</v>
      </c>
      <c r="F3976" t="s">
        <v>2</v>
      </c>
      <c r="G3976">
        <v>64340</v>
      </c>
      <c r="O3976">
        <v>166730</v>
      </c>
      <c r="P3976" s="2">
        <v>41805.586747685185</v>
      </c>
      <c r="Q3976" t="s">
        <v>32</v>
      </c>
      <c r="R3976" t="s">
        <v>30</v>
      </c>
      <c r="S3976" t="s">
        <v>20</v>
      </c>
      <c r="T3976" t="s">
        <v>2</v>
      </c>
      <c r="U3976">
        <v>49047</v>
      </c>
    </row>
    <row r="3977" spans="1:21" x14ac:dyDescent="0.3">
      <c r="A3977">
        <v>149668</v>
      </c>
      <c r="B3977" s="2">
        <v>41789.397164351853</v>
      </c>
      <c r="C3977" t="s">
        <v>31</v>
      </c>
      <c r="D3977" t="s">
        <v>28</v>
      </c>
      <c r="E3977" t="s">
        <v>18</v>
      </c>
      <c r="F3977" t="s">
        <v>6</v>
      </c>
      <c r="G3977">
        <v>80185</v>
      </c>
      <c r="O3977">
        <v>393306</v>
      </c>
      <c r="P3977" s="2">
        <v>41805.589606481481</v>
      </c>
      <c r="Q3977" t="s">
        <v>32</v>
      </c>
      <c r="R3977" t="s">
        <v>30</v>
      </c>
      <c r="S3977" t="s">
        <v>20</v>
      </c>
      <c r="T3977" t="s">
        <v>2</v>
      </c>
      <c r="U3977">
        <v>86931</v>
      </c>
    </row>
    <row r="3978" spans="1:21" x14ac:dyDescent="0.3">
      <c r="A3978">
        <v>708626</v>
      </c>
      <c r="B3978" s="2">
        <v>41821.501377314817</v>
      </c>
      <c r="C3978" t="s">
        <v>32</v>
      </c>
      <c r="D3978" t="s">
        <v>28</v>
      </c>
      <c r="E3978" t="s">
        <v>18</v>
      </c>
      <c r="F3978" t="s">
        <v>6</v>
      </c>
      <c r="G3978">
        <v>91881</v>
      </c>
      <c r="O3978">
        <v>766601</v>
      </c>
      <c r="P3978" s="2">
        <v>41805.587951388887</v>
      </c>
      <c r="Q3978" t="s">
        <v>32</v>
      </c>
      <c r="R3978" t="s">
        <v>30</v>
      </c>
      <c r="S3978" t="s">
        <v>20</v>
      </c>
      <c r="T3978" t="s">
        <v>2</v>
      </c>
      <c r="U3978">
        <v>12777</v>
      </c>
    </row>
    <row r="3979" spans="1:21" x14ac:dyDescent="0.3">
      <c r="A3979">
        <v>121218</v>
      </c>
      <c r="B3979" s="2">
        <v>41817.396851851852</v>
      </c>
      <c r="C3979" t="s">
        <v>31</v>
      </c>
      <c r="D3979" t="s">
        <v>28</v>
      </c>
      <c r="E3979" t="s">
        <v>12</v>
      </c>
      <c r="F3979" t="s">
        <v>10</v>
      </c>
      <c r="G3979">
        <v>91417</v>
      </c>
      <c r="O3979">
        <v>205081</v>
      </c>
      <c r="P3979" s="2">
        <v>41817.317511574074</v>
      </c>
      <c r="Q3979" t="s">
        <v>32</v>
      </c>
      <c r="R3979" t="s">
        <v>30</v>
      </c>
      <c r="S3979" t="s">
        <v>20</v>
      </c>
      <c r="T3979" t="s">
        <v>2</v>
      </c>
      <c r="U3979">
        <v>63025</v>
      </c>
    </row>
    <row r="3980" spans="1:21" x14ac:dyDescent="0.3">
      <c r="A3980">
        <v>687891</v>
      </c>
      <c r="B3980" s="2">
        <v>41824.395601851851</v>
      </c>
      <c r="C3980" t="s">
        <v>32</v>
      </c>
      <c r="D3980" t="s">
        <v>30</v>
      </c>
      <c r="E3980" t="s">
        <v>12</v>
      </c>
      <c r="F3980" t="s">
        <v>10</v>
      </c>
      <c r="G3980">
        <v>14642</v>
      </c>
      <c r="O3980">
        <v>590033</v>
      </c>
      <c r="P3980" s="2">
        <v>41817.319907407407</v>
      </c>
      <c r="Q3980" t="s">
        <v>32</v>
      </c>
      <c r="R3980" t="s">
        <v>28</v>
      </c>
      <c r="S3980" t="s">
        <v>20</v>
      </c>
      <c r="T3980" t="s">
        <v>2</v>
      </c>
      <c r="U3980">
        <v>80132</v>
      </c>
    </row>
    <row r="3981" spans="1:21" x14ac:dyDescent="0.3">
      <c r="A3981">
        <v>100256</v>
      </c>
      <c r="B3981" s="2">
        <v>41834.674120370371</v>
      </c>
      <c r="C3981" t="s">
        <v>32</v>
      </c>
      <c r="D3981" t="s">
        <v>30</v>
      </c>
      <c r="E3981" t="s">
        <v>12</v>
      </c>
      <c r="F3981" t="s">
        <v>10</v>
      </c>
      <c r="G3981">
        <v>53297</v>
      </c>
      <c r="O3981">
        <v>600601</v>
      </c>
      <c r="P3981" s="2">
        <v>41817.320416666669</v>
      </c>
      <c r="Q3981" t="s">
        <v>32</v>
      </c>
      <c r="R3981" t="s">
        <v>28</v>
      </c>
      <c r="S3981" t="s">
        <v>20</v>
      </c>
      <c r="T3981" t="s">
        <v>2</v>
      </c>
      <c r="U3981">
        <v>66395</v>
      </c>
    </row>
    <row r="3982" spans="1:21" x14ac:dyDescent="0.3">
      <c r="A3982">
        <v>67200</v>
      </c>
      <c r="B3982" s="2">
        <v>41843.507754629631</v>
      </c>
      <c r="C3982" t="s">
        <v>32</v>
      </c>
      <c r="D3982" t="s">
        <v>28</v>
      </c>
      <c r="E3982" t="s">
        <v>12</v>
      </c>
      <c r="F3982" t="s">
        <v>10</v>
      </c>
      <c r="G3982">
        <v>52778</v>
      </c>
      <c r="O3982">
        <v>654314</v>
      </c>
      <c r="P3982" s="2">
        <v>41823.520856481482</v>
      </c>
      <c r="Q3982" t="s">
        <v>32</v>
      </c>
      <c r="R3982" t="s">
        <v>30</v>
      </c>
      <c r="S3982" t="s">
        <v>20</v>
      </c>
      <c r="T3982" t="s">
        <v>2</v>
      </c>
      <c r="U3982">
        <v>96192</v>
      </c>
    </row>
    <row r="3983" spans="1:21" x14ac:dyDescent="0.3">
      <c r="A3983">
        <v>65620</v>
      </c>
      <c r="B3983" s="2">
        <v>41775.400810185187</v>
      </c>
      <c r="C3983" t="s">
        <v>31</v>
      </c>
      <c r="D3983" t="s">
        <v>28</v>
      </c>
      <c r="E3983" t="s">
        <v>17</v>
      </c>
      <c r="F3983" t="s">
        <v>5</v>
      </c>
      <c r="G3983">
        <v>35469</v>
      </c>
      <c r="O3983">
        <v>861346</v>
      </c>
      <c r="P3983" s="2">
        <v>41829.487673611111</v>
      </c>
      <c r="Q3983" t="s">
        <v>32</v>
      </c>
      <c r="R3983" t="s">
        <v>28</v>
      </c>
      <c r="S3983" t="s">
        <v>20</v>
      </c>
      <c r="T3983" t="s">
        <v>2</v>
      </c>
      <c r="U3983">
        <v>24321</v>
      </c>
    </row>
    <row r="3984" spans="1:21" x14ac:dyDescent="0.3">
      <c r="A3984">
        <v>820771</v>
      </c>
      <c r="B3984" s="2">
        <v>41866.397627314815</v>
      </c>
      <c r="C3984" t="s">
        <v>32</v>
      </c>
      <c r="D3984" t="s">
        <v>28</v>
      </c>
      <c r="E3984" t="s">
        <v>17</v>
      </c>
      <c r="F3984" t="s">
        <v>10</v>
      </c>
      <c r="G3984">
        <v>39064</v>
      </c>
      <c r="O3984">
        <v>461784</v>
      </c>
      <c r="P3984" s="2">
        <v>41835.637037037035</v>
      </c>
      <c r="Q3984" t="s">
        <v>32</v>
      </c>
      <c r="R3984" t="s">
        <v>28</v>
      </c>
      <c r="S3984" t="s">
        <v>17</v>
      </c>
      <c r="T3984" t="s">
        <v>2</v>
      </c>
      <c r="U3984">
        <v>51887</v>
      </c>
    </row>
    <row r="3985" spans="1:21" x14ac:dyDescent="0.3">
      <c r="A3985">
        <v>482167</v>
      </c>
      <c r="B3985" s="2">
        <v>41789.396886574075</v>
      </c>
      <c r="C3985" t="s">
        <v>31</v>
      </c>
      <c r="D3985" t="s">
        <v>28</v>
      </c>
      <c r="E3985" t="s">
        <v>18</v>
      </c>
      <c r="F3985" t="s">
        <v>10</v>
      </c>
      <c r="G3985">
        <v>75283</v>
      </c>
      <c r="O3985">
        <v>648830</v>
      </c>
      <c r="P3985" s="2">
        <v>41810.750474537039</v>
      </c>
      <c r="Q3985" t="s">
        <v>32</v>
      </c>
      <c r="R3985" t="s">
        <v>28</v>
      </c>
      <c r="S3985" t="s">
        <v>14</v>
      </c>
      <c r="T3985" t="s">
        <v>2</v>
      </c>
      <c r="U3985">
        <v>3733</v>
      </c>
    </row>
    <row r="3986" spans="1:21" x14ac:dyDescent="0.3">
      <c r="A3986">
        <v>16292</v>
      </c>
      <c r="B3986" s="2">
        <v>41796.397673611114</v>
      </c>
      <c r="C3986" t="s">
        <v>32</v>
      </c>
      <c r="D3986" t="s">
        <v>29</v>
      </c>
      <c r="E3986" t="s">
        <v>18</v>
      </c>
      <c r="F3986" t="s">
        <v>10</v>
      </c>
      <c r="G3986">
        <v>28946</v>
      </c>
      <c r="O3986">
        <v>278190</v>
      </c>
      <c r="P3986" s="2">
        <v>41810.750821759262</v>
      </c>
      <c r="Q3986" t="s">
        <v>32</v>
      </c>
      <c r="R3986" t="s">
        <v>28</v>
      </c>
      <c r="S3986" t="s">
        <v>14</v>
      </c>
      <c r="T3986" t="s">
        <v>2</v>
      </c>
      <c r="U3986">
        <v>72534</v>
      </c>
    </row>
    <row r="3987" spans="1:21" x14ac:dyDescent="0.3">
      <c r="A3987">
        <v>62419</v>
      </c>
      <c r="B3987" s="2">
        <v>41803.399317129632</v>
      </c>
      <c r="C3987" t="s">
        <v>32</v>
      </c>
      <c r="D3987" t="s">
        <v>28</v>
      </c>
      <c r="E3987" t="s">
        <v>17</v>
      </c>
      <c r="F3987" t="s">
        <v>4</v>
      </c>
      <c r="G3987">
        <v>26272</v>
      </c>
      <c r="O3987">
        <v>947445</v>
      </c>
      <c r="P3987" s="2">
        <v>41837.335289351853</v>
      </c>
      <c r="Q3987" t="s">
        <v>32</v>
      </c>
      <c r="R3987" t="s">
        <v>28</v>
      </c>
      <c r="S3987" t="s">
        <v>17</v>
      </c>
      <c r="T3987" t="s">
        <v>10</v>
      </c>
      <c r="U3987">
        <v>66288</v>
      </c>
    </row>
    <row r="3988" spans="1:21" x14ac:dyDescent="0.3">
      <c r="A3988">
        <v>65483</v>
      </c>
      <c r="B3988" s="2">
        <v>41761.397789351853</v>
      </c>
      <c r="C3988" t="s">
        <v>32</v>
      </c>
      <c r="D3988" t="s">
        <v>28</v>
      </c>
      <c r="E3988" t="s">
        <v>15</v>
      </c>
      <c r="F3988" t="s">
        <v>2</v>
      </c>
      <c r="G3988">
        <v>53883</v>
      </c>
      <c r="O3988">
        <v>524355</v>
      </c>
      <c r="P3988" s="2">
        <v>41788.568749999999</v>
      </c>
      <c r="Q3988" t="s">
        <v>32</v>
      </c>
      <c r="R3988" t="s">
        <v>28</v>
      </c>
      <c r="S3988" t="s">
        <v>12</v>
      </c>
      <c r="T3988" t="s">
        <v>6</v>
      </c>
      <c r="U3988">
        <v>82115</v>
      </c>
    </row>
    <row r="3989" spans="1:21" x14ac:dyDescent="0.3">
      <c r="A3989">
        <v>292732</v>
      </c>
      <c r="B3989" s="2">
        <v>41788.831284722219</v>
      </c>
      <c r="C3989" t="s">
        <v>31</v>
      </c>
      <c r="D3989" t="s">
        <v>28</v>
      </c>
      <c r="E3989" t="s">
        <v>20</v>
      </c>
      <c r="F3989" t="s">
        <v>2</v>
      </c>
      <c r="G3989">
        <v>63846</v>
      </c>
      <c r="O3989">
        <v>546318</v>
      </c>
      <c r="P3989" s="2">
        <v>41835.651250000003</v>
      </c>
      <c r="Q3989" t="s">
        <v>32</v>
      </c>
      <c r="R3989" t="s">
        <v>28</v>
      </c>
      <c r="S3989" t="s">
        <v>17</v>
      </c>
      <c r="T3989" t="s">
        <v>6</v>
      </c>
      <c r="U3989">
        <v>65881</v>
      </c>
    </row>
    <row r="3990" spans="1:21" x14ac:dyDescent="0.3">
      <c r="A3990">
        <v>461785</v>
      </c>
      <c r="B3990" s="2">
        <v>41773.370532407411</v>
      </c>
      <c r="C3990" t="s">
        <v>31</v>
      </c>
      <c r="D3990" t="s">
        <v>30</v>
      </c>
      <c r="E3990" t="s">
        <v>20</v>
      </c>
      <c r="F3990" t="s">
        <v>2</v>
      </c>
      <c r="G3990">
        <v>94357</v>
      </c>
      <c r="O3990">
        <v>55540</v>
      </c>
      <c r="P3990" s="2">
        <v>41835.653726851851</v>
      </c>
      <c r="Q3990" t="s">
        <v>32</v>
      </c>
      <c r="R3990" t="s">
        <v>28</v>
      </c>
      <c r="S3990" t="s">
        <v>17</v>
      </c>
      <c r="T3990" t="s">
        <v>6</v>
      </c>
      <c r="U3990">
        <v>85386</v>
      </c>
    </row>
    <row r="3991" spans="1:21" x14ac:dyDescent="0.3">
      <c r="A3991">
        <v>170112</v>
      </c>
      <c r="B3991" s="2">
        <v>41773.370891203704</v>
      </c>
      <c r="C3991" t="s">
        <v>32</v>
      </c>
      <c r="D3991" t="s">
        <v>28</v>
      </c>
      <c r="E3991" t="s">
        <v>20</v>
      </c>
      <c r="F3991" t="s">
        <v>2</v>
      </c>
      <c r="G3991">
        <v>3360</v>
      </c>
      <c r="O3991">
        <v>985010</v>
      </c>
      <c r="P3991" s="2">
        <v>41835.654085648152</v>
      </c>
      <c r="Q3991" t="s">
        <v>32</v>
      </c>
      <c r="R3991" t="s">
        <v>30</v>
      </c>
      <c r="S3991" t="s">
        <v>17</v>
      </c>
      <c r="T3991" t="s">
        <v>6</v>
      </c>
      <c r="U3991">
        <v>10527</v>
      </c>
    </row>
    <row r="3992" spans="1:21" x14ac:dyDescent="0.3">
      <c r="A3992">
        <v>465549</v>
      </c>
      <c r="B3992" s="2">
        <v>41774.361956018518</v>
      </c>
      <c r="C3992" t="s">
        <v>31</v>
      </c>
      <c r="D3992" t="s">
        <v>28</v>
      </c>
      <c r="E3992" t="s">
        <v>20</v>
      </c>
      <c r="F3992" t="s">
        <v>2</v>
      </c>
      <c r="G3992">
        <v>99432</v>
      </c>
      <c r="O3992">
        <v>199723</v>
      </c>
      <c r="P3992" s="2">
        <v>41838.54246527778</v>
      </c>
      <c r="Q3992" t="s">
        <v>32</v>
      </c>
      <c r="R3992" t="s">
        <v>28</v>
      </c>
      <c r="S3992" t="s">
        <v>17</v>
      </c>
      <c r="T3992" t="s">
        <v>6</v>
      </c>
      <c r="U3992">
        <v>88305</v>
      </c>
    </row>
    <row r="3993" spans="1:21" x14ac:dyDescent="0.3">
      <c r="A3993">
        <v>69388</v>
      </c>
      <c r="B3993" s="2">
        <v>41778.643310185187</v>
      </c>
      <c r="C3993" t="s">
        <v>32</v>
      </c>
      <c r="D3993" t="s">
        <v>28</v>
      </c>
      <c r="E3993" t="s">
        <v>20</v>
      </c>
      <c r="F3993" t="s">
        <v>2</v>
      </c>
      <c r="G3993">
        <v>17536</v>
      </c>
      <c r="O3993">
        <v>490261</v>
      </c>
      <c r="P3993" s="2">
        <v>41779.649942129632</v>
      </c>
      <c r="Q3993" t="s">
        <v>32</v>
      </c>
      <c r="R3993" t="s">
        <v>30</v>
      </c>
      <c r="S3993" t="s">
        <v>20</v>
      </c>
      <c r="T3993" t="s">
        <v>2</v>
      </c>
      <c r="U3993">
        <v>92225</v>
      </c>
    </row>
    <row r="3994" spans="1:21" x14ac:dyDescent="0.3">
      <c r="A3994">
        <v>817053</v>
      </c>
      <c r="B3994" s="2">
        <v>41764.397453703707</v>
      </c>
      <c r="C3994" t="s">
        <v>32</v>
      </c>
      <c r="D3994" t="s">
        <v>30</v>
      </c>
      <c r="E3994" t="s">
        <v>14</v>
      </c>
      <c r="F3994" t="s">
        <v>6</v>
      </c>
      <c r="G3994">
        <v>63967</v>
      </c>
      <c r="O3994">
        <v>304067</v>
      </c>
      <c r="P3994" s="2">
        <v>41781.966203703705</v>
      </c>
      <c r="Q3994" t="s">
        <v>32</v>
      </c>
      <c r="R3994" t="s">
        <v>30</v>
      </c>
      <c r="S3994" t="s">
        <v>20</v>
      </c>
      <c r="T3994" t="s">
        <v>4</v>
      </c>
      <c r="U3994">
        <v>32807</v>
      </c>
    </row>
    <row r="3995" spans="1:21" x14ac:dyDescent="0.3">
      <c r="A3995">
        <v>430921</v>
      </c>
      <c r="B3995" s="2">
        <v>41771.587627314817</v>
      </c>
      <c r="C3995" t="s">
        <v>32</v>
      </c>
      <c r="D3995" t="s">
        <v>30</v>
      </c>
      <c r="E3995" t="s">
        <v>14</v>
      </c>
      <c r="F3995" t="s">
        <v>6</v>
      </c>
      <c r="G3995">
        <v>19571</v>
      </c>
      <c r="O3995">
        <v>318093</v>
      </c>
      <c r="P3995" s="2">
        <v>41788.486655092594</v>
      </c>
      <c r="Q3995" t="s">
        <v>32</v>
      </c>
      <c r="R3995" t="s">
        <v>28</v>
      </c>
      <c r="S3995" t="s">
        <v>17</v>
      </c>
      <c r="T3995" t="s">
        <v>6</v>
      </c>
      <c r="U3995">
        <v>28028</v>
      </c>
    </row>
    <row r="3996" spans="1:21" x14ac:dyDescent="0.3">
      <c r="A3996">
        <v>581633</v>
      </c>
      <c r="B3996" s="2">
        <v>41820.813391203701</v>
      </c>
      <c r="C3996" t="s">
        <v>31</v>
      </c>
      <c r="D3996" t="s">
        <v>30</v>
      </c>
      <c r="E3996" t="s">
        <v>14</v>
      </c>
      <c r="F3996" t="s">
        <v>4</v>
      </c>
      <c r="G3996">
        <v>86946</v>
      </c>
      <c r="O3996">
        <v>523093</v>
      </c>
      <c r="P3996" s="2">
        <v>41789.405057870368</v>
      </c>
      <c r="Q3996" t="s">
        <v>32</v>
      </c>
      <c r="R3996" t="s">
        <v>28</v>
      </c>
      <c r="S3996" t="s">
        <v>17</v>
      </c>
      <c r="T3996" t="s">
        <v>6</v>
      </c>
      <c r="U3996">
        <v>45999</v>
      </c>
    </row>
    <row r="3997" spans="1:21" x14ac:dyDescent="0.3">
      <c r="A3997">
        <v>366136</v>
      </c>
      <c r="B3997" s="2">
        <v>41834.396921296298</v>
      </c>
      <c r="C3997" t="s">
        <v>31</v>
      </c>
      <c r="D3997" t="s">
        <v>28</v>
      </c>
      <c r="E3997" t="s">
        <v>20</v>
      </c>
      <c r="F3997" t="s">
        <v>5</v>
      </c>
      <c r="G3997">
        <v>27724</v>
      </c>
      <c r="O3997">
        <v>492638</v>
      </c>
      <c r="P3997" s="2">
        <v>41775.696099537039</v>
      </c>
      <c r="Q3997" t="s">
        <v>32</v>
      </c>
      <c r="R3997" t="s">
        <v>28</v>
      </c>
      <c r="S3997" t="s">
        <v>20</v>
      </c>
      <c r="T3997" t="s">
        <v>2</v>
      </c>
      <c r="U3997">
        <v>86944</v>
      </c>
    </row>
    <row r="3998" spans="1:21" x14ac:dyDescent="0.3">
      <c r="A3998">
        <v>754743</v>
      </c>
      <c r="B3998" s="2">
        <v>41837.747835648152</v>
      </c>
      <c r="C3998" t="s">
        <v>31</v>
      </c>
      <c r="D3998" t="s">
        <v>28</v>
      </c>
      <c r="E3998" t="s">
        <v>20</v>
      </c>
      <c r="F3998" t="s">
        <v>5</v>
      </c>
      <c r="G3998">
        <v>4541</v>
      </c>
      <c r="O3998">
        <v>819274</v>
      </c>
      <c r="P3998" s="2">
        <v>41839.258032407408</v>
      </c>
      <c r="Q3998" t="s">
        <v>32</v>
      </c>
      <c r="R3998" t="s">
        <v>28</v>
      </c>
      <c r="S3998" t="s">
        <v>17</v>
      </c>
      <c r="T3998" t="s">
        <v>2</v>
      </c>
      <c r="U3998">
        <v>19525</v>
      </c>
    </row>
    <row r="3999" spans="1:21" x14ac:dyDescent="0.3">
      <c r="A3999">
        <v>925800</v>
      </c>
      <c r="B3999" s="2">
        <v>41817.421689814815</v>
      </c>
      <c r="C3999" t="s">
        <v>31</v>
      </c>
      <c r="D3999" t="s">
        <v>30</v>
      </c>
      <c r="E3999" t="s">
        <v>20</v>
      </c>
      <c r="F3999" t="s">
        <v>10</v>
      </c>
      <c r="G3999">
        <v>40305</v>
      </c>
      <c r="O3999">
        <v>421386</v>
      </c>
      <c r="P3999" s="2">
        <v>41797.63553240741</v>
      </c>
      <c r="Q3999" t="s">
        <v>32</v>
      </c>
      <c r="R3999" t="s">
        <v>30</v>
      </c>
      <c r="S3999" t="s">
        <v>17</v>
      </c>
      <c r="T3999" t="s">
        <v>2</v>
      </c>
      <c r="U3999">
        <v>40852</v>
      </c>
    </row>
    <row r="4000" spans="1:21" x14ac:dyDescent="0.3">
      <c r="A4000">
        <v>26542</v>
      </c>
      <c r="B4000" s="2">
        <v>41771.663460648146</v>
      </c>
      <c r="C4000" t="s">
        <v>32</v>
      </c>
      <c r="D4000" t="s">
        <v>28</v>
      </c>
      <c r="E4000" t="s">
        <v>20</v>
      </c>
      <c r="F4000" t="s">
        <v>10</v>
      </c>
      <c r="G4000">
        <v>47561</v>
      </c>
      <c r="O4000">
        <v>13735</v>
      </c>
      <c r="P4000" s="2">
        <v>41806.606736111113</v>
      </c>
      <c r="Q4000" t="s">
        <v>32</v>
      </c>
      <c r="R4000" t="s">
        <v>28</v>
      </c>
      <c r="S4000" t="s">
        <v>17</v>
      </c>
      <c r="T4000" t="s">
        <v>10</v>
      </c>
      <c r="U4000">
        <v>14881</v>
      </c>
    </row>
    <row r="4001" spans="1:21" x14ac:dyDescent="0.3">
      <c r="A4001">
        <v>143411</v>
      </c>
      <c r="B4001" s="2">
        <v>41771.663819444446</v>
      </c>
      <c r="C4001" t="s">
        <v>32</v>
      </c>
      <c r="D4001" t="s">
        <v>30</v>
      </c>
      <c r="E4001" t="s">
        <v>20</v>
      </c>
      <c r="F4001" t="s">
        <v>10</v>
      </c>
      <c r="G4001">
        <v>79879</v>
      </c>
      <c r="O4001">
        <v>616356</v>
      </c>
      <c r="P4001" s="2">
        <v>41806.607106481482</v>
      </c>
      <c r="Q4001" t="s">
        <v>32</v>
      </c>
      <c r="R4001" t="s">
        <v>30</v>
      </c>
      <c r="S4001" t="s">
        <v>17</v>
      </c>
      <c r="T4001" t="s">
        <v>10</v>
      </c>
      <c r="U4001">
        <v>6949</v>
      </c>
    </row>
    <row r="4002" spans="1:21" x14ac:dyDescent="0.3">
      <c r="A4002">
        <v>173602</v>
      </c>
      <c r="B4002" s="2">
        <v>41786.397303240738</v>
      </c>
      <c r="C4002" t="s">
        <v>31</v>
      </c>
      <c r="D4002" t="s">
        <v>28</v>
      </c>
      <c r="E4002" t="s">
        <v>20</v>
      </c>
      <c r="F4002" t="s">
        <v>4</v>
      </c>
      <c r="G4002">
        <v>28869</v>
      </c>
      <c r="O4002">
        <v>53065</v>
      </c>
      <c r="P4002" s="2">
        <v>41806.608252314814</v>
      </c>
      <c r="Q4002" t="s">
        <v>32</v>
      </c>
      <c r="R4002" t="s">
        <v>28</v>
      </c>
      <c r="S4002" t="s">
        <v>17</v>
      </c>
      <c r="T4002" t="s">
        <v>10</v>
      </c>
      <c r="U4002">
        <v>35111</v>
      </c>
    </row>
    <row r="4003" spans="1:21" x14ac:dyDescent="0.3">
      <c r="A4003">
        <v>337886</v>
      </c>
      <c r="B4003" s="2">
        <v>41793.396956018521</v>
      </c>
      <c r="C4003" t="s">
        <v>31</v>
      </c>
      <c r="D4003" t="s">
        <v>28</v>
      </c>
      <c r="E4003" t="s">
        <v>20</v>
      </c>
      <c r="F4003" t="s">
        <v>4</v>
      </c>
      <c r="G4003">
        <v>97965</v>
      </c>
      <c r="O4003">
        <v>383237</v>
      </c>
      <c r="P4003" s="2">
        <v>41806.607071759259</v>
      </c>
      <c r="Q4003" t="s">
        <v>32</v>
      </c>
      <c r="R4003" t="s">
        <v>30</v>
      </c>
      <c r="S4003" t="s">
        <v>17</v>
      </c>
      <c r="T4003" t="s">
        <v>10</v>
      </c>
      <c r="U4003">
        <v>12081</v>
      </c>
    </row>
    <row r="4004" spans="1:21" x14ac:dyDescent="0.3">
      <c r="A4004">
        <v>250547</v>
      </c>
      <c r="B4004" s="2">
        <v>41793.397777777776</v>
      </c>
      <c r="C4004" t="s">
        <v>32</v>
      </c>
      <c r="D4004" t="s">
        <v>28</v>
      </c>
      <c r="E4004" t="s">
        <v>20</v>
      </c>
      <c r="F4004" t="s">
        <v>4</v>
      </c>
      <c r="G4004">
        <v>77318</v>
      </c>
      <c r="O4004">
        <v>706241</v>
      </c>
      <c r="P4004" s="2">
        <v>41806.608263888891</v>
      </c>
      <c r="Q4004" t="s">
        <v>32</v>
      </c>
      <c r="R4004" t="s">
        <v>30</v>
      </c>
      <c r="S4004" t="s">
        <v>17</v>
      </c>
      <c r="T4004" t="s">
        <v>10</v>
      </c>
      <c r="U4004">
        <v>36774</v>
      </c>
    </row>
    <row r="4005" spans="1:21" x14ac:dyDescent="0.3">
      <c r="A4005">
        <v>295117</v>
      </c>
      <c r="B4005" s="2">
        <v>41766.650902777779</v>
      </c>
      <c r="C4005" t="s">
        <v>31</v>
      </c>
      <c r="D4005" t="s">
        <v>30</v>
      </c>
      <c r="E4005" t="s">
        <v>12</v>
      </c>
      <c r="F4005" t="s">
        <v>8</v>
      </c>
      <c r="G4005">
        <v>21525</v>
      </c>
      <c r="O4005">
        <v>569075</v>
      </c>
      <c r="P4005" s="2">
        <v>41806.608553240738</v>
      </c>
      <c r="Q4005" t="s">
        <v>32</v>
      </c>
      <c r="R4005" t="s">
        <v>30</v>
      </c>
      <c r="S4005" t="s">
        <v>17</v>
      </c>
      <c r="T4005" t="s">
        <v>10</v>
      </c>
      <c r="U4005">
        <v>95509</v>
      </c>
    </row>
    <row r="4006" spans="1:21" x14ac:dyDescent="0.3">
      <c r="A4006">
        <v>218496</v>
      </c>
      <c r="B4006" s="2">
        <v>41766.652824074074</v>
      </c>
      <c r="C4006" t="s">
        <v>31</v>
      </c>
      <c r="D4006" t="s">
        <v>30</v>
      </c>
      <c r="E4006" t="s">
        <v>12</v>
      </c>
      <c r="F4006" t="s">
        <v>8</v>
      </c>
      <c r="G4006">
        <v>79893</v>
      </c>
      <c r="O4006">
        <v>662219</v>
      </c>
      <c r="P4006" s="2">
        <v>41806.609282407408</v>
      </c>
      <c r="Q4006" t="s">
        <v>32</v>
      </c>
      <c r="R4006" t="s">
        <v>30</v>
      </c>
      <c r="S4006" t="s">
        <v>17</v>
      </c>
      <c r="T4006" t="s">
        <v>10</v>
      </c>
      <c r="U4006">
        <v>72425</v>
      </c>
    </row>
    <row r="4007" spans="1:21" x14ac:dyDescent="0.3">
      <c r="A4007">
        <v>446419</v>
      </c>
      <c r="B4007" s="2">
        <v>41837.673831018517</v>
      </c>
      <c r="C4007" t="s">
        <v>32</v>
      </c>
      <c r="D4007" t="s">
        <v>30</v>
      </c>
      <c r="E4007" t="s">
        <v>12</v>
      </c>
      <c r="F4007" t="s">
        <v>2</v>
      </c>
      <c r="G4007">
        <v>76961</v>
      </c>
      <c r="O4007">
        <v>168115</v>
      </c>
      <c r="P4007" s="2">
        <v>41817.685358796298</v>
      </c>
      <c r="Q4007" t="s">
        <v>32</v>
      </c>
      <c r="R4007" t="s">
        <v>30</v>
      </c>
      <c r="S4007" t="s">
        <v>20</v>
      </c>
      <c r="T4007" t="s">
        <v>4</v>
      </c>
      <c r="U4007">
        <v>3183</v>
      </c>
    </row>
    <row r="4008" spans="1:21" x14ac:dyDescent="0.3">
      <c r="A4008">
        <v>378793</v>
      </c>
      <c r="B4008" s="2">
        <v>41815.396886574075</v>
      </c>
      <c r="C4008" t="s">
        <v>32</v>
      </c>
      <c r="D4008" t="s">
        <v>28</v>
      </c>
      <c r="E4008" t="s">
        <v>18</v>
      </c>
      <c r="F4008" t="s">
        <v>5</v>
      </c>
      <c r="G4008">
        <v>29565</v>
      </c>
      <c r="O4008">
        <v>182618</v>
      </c>
      <c r="P4008" s="2">
        <v>41817.685717592591</v>
      </c>
      <c r="Q4008" t="s">
        <v>32</v>
      </c>
      <c r="R4008" t="s">
        <v>30</v>
      </c>
      <c r="S4008" t="s">
        <v>20</v>
      </c>
      <c r="T4008" t="s">
        <v>4</v>
      </c>
      <c r="U4008">
        <v>20389</v>
      </c>
    </row>
    <row r="4009" spans="1:21" x14ac:dyDescent="0.3">
      <c r="A4009">
        <v>591512</v>
      </c>
      <c r="B4009" s="2">
        <v>41815.911319444444</v>
      </c>
      <c r="C4009" t="s">
        <v>31</v>
      </c>
      <c r="D4009" t="s">
        <v>28</v>
      </c>
      <c r="E4009" t="s">
        <v>18</v>
      </c>
      <c r="F4009" t="s">
        <v>8</v>
      </c>
      <c r="G4009">
        <v>56505</v>
      </c>
      <c r="O4009">
        <v>234055</v>
      </c>
      <c r="P4009" s="2">
        <v>41817.686006944445</v>
      </c>
      <c r="Q4009" t="s">
        <v>32</v>
      </c>
      <c r="R4009" t="s">
        <v>28</v>
      </c>
      <c r="S4009" t="s">
        <v>20</v>
      </c>
      <c r="T4009" t="s">
        <v>4</v>
      </c>
      <c r="U4009">
        <v>13109</v>
      </c>
    </row>
    <row r="4010" spans="1:21" x14ac:dyDescent="0.3">
      <c r="A4010">
        <v>735227</v>
      </c>
      <c r="B4010" s="2">
        <v>41871.440567129626</v>
      </c>
      <c r="C4010" t="s">
        <v>31</v>
      </c>
      <c r="D4010" t="s">
        <v>30</v>
      </c>
      <c r="E4010" t="s">
        <v>20</v>
      </c>
      <c r="F4010" t="s">
        <v>6</v>
      </c>
      <c r="G4010">
        <v>42736</v>
      </c>
      <c r="O4010">
        <v>653501</v>
      </c>
      <c r="P4010" s="2">
        <v>41824.687592592592</v>
      </c>
      <c r="Q4010" t="s">
        <v>32</v>
      </c>
      <c r="R4010" t="s">
        <v>28</v>
      </c>
      <c r="S4010" t="s">
        <v>20</v>
      </c>
      <c r="T4010" t="s">
        <v>4</v>
      </c>
      <c r="U4010">
        <v>91531</v>
      </c>
    </row>
    <row r="4011" spans="1:21" x14ac:dyDescent="0.3">
      <c r="A4011">
        <v>664799</v>
      </c>
      <c r="B4011" s="2">
        <v>41871.441053240742</v>
      </c>
      <c r="C4011" t="s">
        <v>32</v>
      </c>
      <c r="D4011" t="s">
        <v>30</v>
      </c>
      <c r="E4011" t="s">
        <v>20</v>
      </c>
      <c r="F4011" t="s">
        <v>6</v>
      </c>
      <c r="G4011">
        <v>40402</v>
      </c>
      <c r="O4011">
        <v>629522</v>
      </c>
      <c r="P4011" s="2">
        <v>41829.496134259258</v>
      </c>
      <c r="Q4011" t="s">
        <v>32</v>
      </c>
      <c r="R4011" t="s">
        <v>28</v>
      </c>
      <c r="S4011" t="s">
        <v>20</v>
      </c>
      <c r="T4011" t="s">
        <v>4</v>
      </c>
      <c r="U4011">
        <v>35998</v>
      </c>
    </row>
    <row r="4012" spans="1:21" x14ac:dyDescent="0.3">
      <c r="A4012">
        <v>352309</v>
      </c>
      <c r="B4012" s="2">
        <v>41871.443541666667</v>
      </c>
      <c r="C4012" t="s">
        <v>32</v>
      </c>
      <c r="D4012" t="s">
        <v>21</v>
      </c>
      <c r="E4012" t="s">
        <v>20</v>
      </c>
      <c r="F4012" t="s">
        <v>6</v>
      </c>
      <c r="G4012">
        <v>4308</v>
      </c>
      <c r="O4012">
        <v>17432</v>
      </c>
      <c r="P4012" s="2">
        <v>41825.335648148146</v>
      </c>
      <c r="Q4012" t="s">
        <v>32</v>
      </c>
      <c r="R4012" t="s">
        <v>28</v>
      </c>
      <c r="S4012" t="s">
        <v>17</v>
      </c>
      <c r="T4012" t="s">
        <v>10</v>
      </c>
      <c r="U4012">
        <v>95140</v>
      </c>
    </row>
    <row r="4013" spans="1:21" x14ac:dyDescent="0.3">
      <c r="A4013">
        <v>409207</v>
      </c>
      <c r="B4013" s="2">
        <v>41871.445335648146</v>
      </c>
      <c r="C4013" t="s">
        <v>32</v>
      </c>
      <c r="D4013" t="s">
        <v>30</v>
      </c>
      <c r="E4013" t="s">
        <v>20</v>
      </c>
      <c r="F4013" t="s">
        <v>6</v>
      </c>
      <c r="G4013">
        <v>1619</v>
      </c>
      <c r="O4013">
        <v>339628</v>
      </c>
      <c r="P4013" s="2">
        <v>41802.279918981483</v>
      </c>
      <c r="Q4013" t="s">
        <v>32</v>
      </c>
      <c r="R4013" t="s">
        <v>28</v>
      </c>
      <c r="S4013" t="s">
        <v>20</v>
      </c>
      <c r="T4013" t="s">
        <v>2</v>
      </c>
      <c r="U4013">
        <v>41408</v>
      </c>
    </row>
    <row r="4014" spans="1:21" x14ac:dyDescent="0.3">
      <c r="A4014">
        <v>809649</v>
      </c>
      <c r="B4014" s="2">
        <v>41871.446076388886</v>
      </c>
      <c r="C4014" t="s">
        <v>32</v>
      </c>
      <c r="D4014" t="s">
        <v>30</v>
      </c>
      <c r="E4014" t="s">
        <v>20</v>
      </c>
      <c r="F4014" t="s">
        <v>6</v>
      </c>
      <c r="G4014">
        <v>54852</v>
      </c>
      <c r="O4014">
        <v>73232</v>
      </c>
      <c r="P4014" s="2">
        <v>41816.965520833335</v>
      </c>
      <c r="Q4014" t="s">
        <v>32</v>
      </c>
      <c r="R4014" t="s">
        <v>28</v>
      </c>
      <c r="S4014" t="s">
        <v>20</v>
      </c>
      <c r="T4014" t="s">
        <v>2</v>
      </c>
      <c r="U4014">
        <v>56962</v>
      </c>
    </row>
    <row r="4015" spans="1:21" x14ac:dyDescent="0.3">
      <c r="A4015">
        <v>174664</v>
      </c>
      <c r="B4015" s="2">
        <v>41871.443969907406</v>
      </c>
      <c r="C4015" t="s">
        <v>31</v>
      </c>
      <c r="D4015" t="s">
        <v>30</v>
      </c>
      <c r="E4015" t="s">
        <v>20</v>
      </c>
      <c r="F4015" t="s">
        <v>6</v>
      </c>
      <c r="G4015">
        <v>53820</v>
      </c>
      <c r="O4015">
        <v>156292</v>
      </c>
      <c r="P4015" s="2">
        <v>41768.755960648145</v>
      </c>
      <c r="Q4015" t="s">
        <v>32</v>
      </c>
      <c r="R4015" t="s">
        <v>28</v>
      </c>
      <c r="S4015" t="s">
        <v>18</v>
      </c>
      <c r="T4015" t="s">
        <v>5</v>
      </c>
      <c r="U4015">
        <v>77565</v>
      </c>
    </row>
    <row r="4016" spans="1:21" x14ac:dyDescent="0.3">
      <c r="A4016">
        <v>356528</v>
      </c>
      <c r="B4016" s="2">
        <v>41864.659247685187</v>
      </c>
      <c r="C4016" t="s">
        <v>31</v>
      </c>
      <c r="D4016" t="s">
        <v>28</v>
      </c>
      <c r="E4016" t="s">
        <v>12</v>
      </c>
      <c r="F4016" t="s">
        <v>4</v>
      </c>
      <c r="G4016">
        <v>30472</v>
      </c>
      <c r="O4016">
        <v>476027</v>
      </c>
      <c r="P4016" s="2">
        <v>41768.756365740737</v>
      </c>
      <c r="Q4016" t="s">
        <v>32</v>
      </c>
      <c r="R4016" t="s">
        <v>30</v>
      </c>
      <c r="S4016" t="s">
        <v>18</v>
      </c>
      <c r="T4016" t="s">
        <v>5</v>
      </c>
      <c r="U4016">
        <v>92403</v>
      </c>
    </row>
    <row r="4017" spans="1:21" x14ac:dyDescent="0.3">
      <c r="A4017">
        <v>834222</v>
      </c>
      <c r="B4017" s="2">
        <v>41865.776331018518</v>
      </c>
      <c r="C4017" t="s">
        <v>32</v>
      </c>
      <c r="D4017" t="s">
        <v>30</v>
      </c>
      <c r="E4017" t="s">
        <v>12</v>
      </c>
      <c r="F4017" t="s">
        <v>4</v>
      </c>
      <c r="G4017">
        <v>96466</v>
      </c>
      <c r="O4017">
        <v>933790</v>
      </c>
      <c r="P4017" s="2">
        <v>41801.442199074074</v>
      </c>
      <c r="Q4017" t="s">
        <v>32</v>
      </c>
      <c r="R4017" t="s">
        <v>30</v>
      </c>
      <c r="S4017" t="s">
        <v>17</v>
      </c>
      <c r="T4017" t="s">
        <v>10</v>
      </c>
      <c r="U4017">
        <v>11580</v>
      </c>
    </row>
    <row r="4018" spans="1:21" x14ac:dyDescent="0.3">
      <c r="A4018">
        <v>137521</v>
      </c>
      <c r="B4018" s="2">
        <v>41865.775405092594</v>
      </c>
      <c r="C4018" t="s">
        <v>32</v>
      </c>
      <c r="D4018" t="s">
        <v>30</v>
      </c>
      <c r="E4018" t="s">
        <v>12</v>
      </c>
      <c r="F4018" t="s">
        <v>4</v>
      </c>
      <c r="G4018">
        <v>47861</v>
      </c>
      <c r="O4018">
        <v>182794</v>
      </c>
      <c r="P4018" s="2">
        <v>41881.319444444445</v>
      </c>
      <c r="Q4018" t="s">
        <v>32</v>
      </c>
      <c r="R4018" t="s">
        <v>30</v>
      </c>
      <c r="S4018" t="s">
        <v>17</v>
      </c>
      <c r="T4018" t="s">
        <v>8</v>
      </c>
      <c r="U4018">
        <v>80811</v>
      </c>
    </row>
    <row r="4019" spans="1:21" x14ac:dyDescent="0.3">
      <c r="A4019">
        <v>114395</v>
      </c>
      <c r="B4019" s="2">
        <v>41788.399004629631</v>
      </c>
      <c r="C4019" t="s">
        <v>31</v>
      </c>
      <c r="D4019" t="s">
        <v>28</v>
      </c>
      <c r="E4019" t="s">
        <v>17</v>
      </c>
      <c r="F4019" t="s">
        <v>4</v>
      </c>
      <c r="G4019">
        <v>25674</v>
      </c>
      <c r="O4019">
        <v>485625</v>
      </c>
      <c r="P4019" s="2">
        <v>41855.468692129631</v>
      </c>
      <c r="Q4019" t="s">
        <v>32</v>
      </c>
      <c r="R4019" t="s">
        <v>28</v>
      </c>
      <c r="S4019" t="s">
        <v>18</v>
      </c>
      <c r="T4019" t="s">
        <v>10</v>
      </c>
      <c r="U4019">
        <v>62722</v>
      </c>
    </row>
    <row r="4020" spans="1:21" x14ac:dyDescent="0.3">
      <c r="A4020">
        <v>210709</v>
      </c>
      <c r="B4020" s="2">
        <v>41768.53738425926</v>
      </c>
      <c r="C4020" t="s">
        <v>31</v>
      </c>
      <c r="D4020" t="s">
        <v>28</v>
      </c>
      <c r="E4020" t="s">
        <v>17</v>
      </c>
      <c r="F4020" t="s">
        <v>5</v>
      </c>
      <c r="G4020">
        <v>76369</v>
      </c>
      <c r="O4020">
        <v>990300</v>
      </c>
      <c r="P4020" s="2">
        <v>41855.469768518517</v>
      </c>
      <c r="Q4020" t="s">
        <v>32</v>
      </c>
      <c r="R4020" t="s">
        <v>28</v>
      </c>
      <c r="S4020" t="s">
        <v>18</v>
      </c>
      <c r="T4020" t="s">
        <v>10</v>
      </c>
      <c r="U4020">
        <v>18892</v>
      </c>
    </row>
    <row r="4021" spans="1:21" x14ac:dyDescent="0.3">
      <c r="A4021">
        <v>411665</v>
      </c>
      <c r="B4021" s="2">
        <v>41768.538368055553</v>
      </c>
      <c r="C4021" t="s">
        <v>32</v>
      </c>
      <c r="D4021" t="s">
        <v>30</v>
      </c>
      <c r="E4021" t="s">
        <v>17</v>
      </c>
      <c r="F4021" t="s">
        <v>5</v>
      </c>
      <c r="G4021">
        <v>36071</v>
      </c>
      <c r="O4021">
        <v>409594</v>
      </c>
      <c r="P4021" s="2">
        <v>41777.956111111111</v>
      </c>
      <c r="Q4021" t="s">
        <v>32</v>
      </c>
      <c r="R4021" t="s">
        <v>30</v>
      </c>
      <c r="S4021" t="s">
        <v>17</v>
      </c>
      <c r="T4021" t="s">
        <v>7</v>
      </c>
      <c r="U4021">
        <v>7677</v>
      </c>
    </row>
    <row r="4022" spans="1:21" x14ac:dyDescent="0.3">
      <c r="A4022">
        <v>347912</v>
      </c>
      <c r="B4022" s="2">
        <v>41793.69090277778</v>
      </c>
      <c r="C4022" t="s">
        <v>32</v>
      </c>
      <c r="D4022" t="s">
        <v>28</v>
      </c>
      <c r="E4022" t="s">
        <v>17</v>
      </c>
      <c r="F4022" t="s">
        <v>5</v>
      </c>
      <c r="G4022">
        <v>79645</v>
      </c>
      <c r="O4022">
        <v>264149</v>
      </c>
      <c r="P4022" s="2">
        <v>41777.956388888888</v>
      </c>
      <c r="Q4022" t="s">
        <v>32</v>
      </c>
      <c r="R4022" t="s">
        <v>30</v>
      </c>
      <c r="S4022" t="s">
        <v>17</v>
      </c>
      <c r="T4022" t="s">
        <v>7</v>
      </c>
      <c r="U4022">
        <v>44771</v>
      </c>
    </row>
    <row r="4023" spans="1:21" x14ac:dyDescent="0.3">
      <c r="A4023">
        <v>214457</v>
      </c>
      <c r="B4023" s="2">
        <v>41799.407905092594</v>
      </c>
      <c r="C4023" t="s">
        <v>32</v>
      </c>
      <c r="D4023" t="s">
        <v>30</v>
      </c>
      <c r="E4023" t="s">
        <v>17</v>
      </c>
      <c r="F4023" t="s">
        <v>5</v>
      </c>
      <c r="G4023">
        <v>22965</v>
      </c>
      <c r="O4023">
        <v>226172</v>
      </c>
      <c r="P4023" s="2">
        <v>41795.395092592589</v>
      </c>
      <c r="Q4023" t="s">
        <v>32</v>
      </c>
      <c r="R4023" t="s">
        <v>28</v>
      </c>
      <c r="S4023" t="s">
        <v>17</v>
      </c>
      <c r="T4023" t="s">
        <v>7</v>
      </c>
      <c r="U4023">
        <v>5779</v>
      </c>
    </row>
    <row r="4024" spans="1:21" x14ac:dyDescent="0.3">
      <c r="A4024">
        <v>47821</v>
      </c>
      <c r="B4024" s="2">
        <v>41799.411643518521</v>
      </c>
      <c r="C4024" t="s">
        <v>31</v>
      </c>
      <c r="D4024" t="s">
        <v>30</v>
      </c>
      <c r="E4024" t="s">
        <v>17</v>
      </c>
      <c r="F4024" t="s">
        <v>5</v>
      </c>
      <c r="G4024">
        <v>63596</v>
      </c>
      <c r="O4024">
        <v>98591</v>
      </c>
      <c r="P4024" s="2">
        <v>41795.751226851855</v>
      </c>
      <c r="Q4024" t="s">
        <v>32</v>
      </c>
      <c r="R4024" t="s">
        <v>28</v>
      </c>
      <c r="S4024" t="s">
        <v>17</v>
      </c>
      <c r="T4024" t="s">
        <v>7</v>
      </c>
      <c r="U4024">
        <v>51692</v>
      </c>
    </row>
    <row r="4025" spans="1:21" x14ac:dyDescent="0.3">
      <c r="A4025">
        <v>918944</v>
      </c>
      <c r="B4025" s="2">
        <v>41807.823993055557</v>
      </c>
      <c r="C4025" t="s">
        <v>32</v>
      </c>
      <c r="D4025" t="s">
        <v>28</v>
      </c>
      <c r="E4025" t="s">
        <v>17</v>
      </c>
      <c r="F4025" t="s">
        <v>5</v>
      </c>
      <c r="G4025">
        <v>46943</v>
      </c>
      <c r="O4025">
        <v>634304</v>
      </c>
      <c r="P4025" s="2">
        <v>41795.752557870372</v>
      </c>
      <c r="Q4025" t="s">
        <v>32</v>
      </c>
      <c r="R4025" t="s">
        <v>30</v>
      </c>
      <c r="S4025" t="s">
        <v>17</v>
      </c>
      <c r="T4025" t="s">
        <v>7</v>
      </c>
      <c r="U4025">
        <v>66637</v>
      </c>
    </row>
    <row r="4026" spans="1:21" x14ac:dyDescent="0.3">
      <c r="A4026">
        <v>640586</v>
      </c>
      <c r="B4026" s="2">
        <v>41816.42359953704</v>
      </c>
      <c r="C4026" t="s">
        <v>32</v>
      </c>
      <c r="D4026" t="s">
        <v>30</v>
      </c>
      <c r="E4026" t="s">
        <v>17</v>
      </c>
      <c r="F4026" t="s">
        <v>5</v>
      </c>
      <c r="G4026">
        <v>14594</v>
      </c>
      <c r="O4026">
        <v>596133</v>
      </c>
      <c r="P4026" s="2">
        <v>41795.753032407411</v>
      </c>
      <c r="Q4026" t="s">
        <v>32</v>
      </c>
      <c r="R4026" t="s">
        <v>28</v>
      </c>
      <c r="S4026" t="s">
        <v>17</v>
      </c>
      <c r="T4026" t="s">
        <v>7</v>
      </c>
      <c r="U4026">
        <v>94111</v>
      </c>
    </row>
    <row r="4027" spans="1:21" x14ac:dyDescent="0.3">
      <c r="A4027">
        <v>518428</v>
      </c>
      <c r="B4027" s="2">
        <v>41816.425115740742</v>
      </c>
      <c r="C4027" t="s">
        <v>31</v>
      </c>
      <c r="D4027" t="s">
        <v>30</v>
      </c>
      <c r="E4027" t="s">
        <v>17</v>
      </c>
      <c r="F4027" t="s">
        <v>5</v>
      </c>
      <c r="G4027">
        <v>73022</v>
      </c>
      <c r="O4027">
        <v>633529</v>
      </c>
      <c r="P4027" s="2">
        <v>41795.754652777781</v>
      </c>
      <c r="Q4027" t="s">
        <v>32</v>
      </c>
      <c r="R4027" t="s">
        <v>28</v>
      </c>
      <c r="S4027" t="s">
        <v>17</v>
      </c>
      <c r="T4027" t="s">
        <v>7</v>
      </c>
      <c r="U4027">
        <v>5060</v>
      </c>
    </row>
    <row r="4028" spans="1:21" x14ac:dyDescent="0.3">
      <c r="A4028">
        <v>66761</v>
      </c>
      <c r="B4028" s="2">
        <v>41768.430567129632</v>
      </c>
      <c r="C4028" t="s">
        <v>31</v>
      </c>
      <c r="D4028" t="s">
        <v>28</v>
      </c>
      <c r="E4028" t="s">
        <v>17</v>
      </c>
      <c r="F4028" t="s">
        <v>2</v>
      </c>
      <c r="G4028">
        <v>7562</v>
      </c>
      <c r="O4028">
        <v>706520</v>
      </c>
      <c r="P4028" s="2">
        <v>41803.295428240737</v>
      </c>
      <c r="Q4028" t="s">
        <v>32</v>
      </c>
      <c r="R4028" t="s">
        <v>28</v>
      </c>
      <c r="S4028" t="s">
        <v>17</v>
      </c>
      <c r="T4028" t="s">
        <v>7</v>
      </c>
      <c r="U4028">
        <v>26938</v>
      </c>
    </row>
    <row r="4029" spans="1:21" x14ac:dyDescent="0.3">
      <c r="A4029">
        <v>432788</v>
      </c>
      <c r="B4029" s="2">
        <v>41879.39770833333</v>
      </c>
      <c r="C4029" t="s">
        <v>31</v>
      </c>
      <c r="D4029" t="s">
        <v>28</v>
      </c>
      <c r="E4029" t="s">
        <v>17</v>
      </c>
      <c r="F4029" t="s">
        <v>2</v>
      </c>
      <c r="G4029">
        <v>54893</v>
      </c>
      <c r="O4029">
        <v>374727</v>
      </c>
      <c r="P4029" s="2">
        <v>41803.840682870374</v>
      </c>
      <c r="Q4029" t="s">
        <v>32</v>
      </c>
      <c r="R4029" t="s">
        <v>30</v>
      </c>
      <c r="S4029" t="s">
        <v>17</v>
      </c>
      <c r="T4029" t="s">
        <v>7</v>
      </c>
      <c r="U4029">
        <v>76349</v>
      </c>
    </row>
    <row r="4030" spans="1:21" x14ac:dyDescent="0.3">
      <c r="A4030">
        <v>878164</v>
      </c>
      <c r="B4030" s="2">
        <v>41878.332685185182</v>
      </c>
      <c r="C4030" t="s">
        <v>32</v>
      </c>
      <c r="D4030" t="s">
        <v>28</v>
      </c>
      <c r="E4030" t="s">
        <v>20</v>
      </c>
      <c r="F4030" t="s">
        <v>10</v>
      </c>
      <c r="G4030">
        <v>65765</v>
      </c>
      <c r="O4030">
        <v>501695</v>
      </c>
      <c r="P4030" s="2">
        <v>41796.668483796297</v>
      </c>
      <c r="Q4030" t="s">
        <v>32</v>
      </c>
      <c r="R4030" t="s">
        <v>28</v>
      </c>
      <c r="S4030" t="s">
        <v>17</v>
      </c>
      <c r="T4030" t="s">
        <v>8</v>
      </c>
      <c r="U4030">
        <v>24715</v>
      </c>
    </row>
    <row r="4031" spans="1:21" x14ac:dyDescent="0.3">
      <c r="A4031">
        <v>426146</v>
      </c>
      <c r="B4031" s="2">
        <v>41781.401203703703</v>
      </c>
      <c r="C4031" t="s">
        <v>31</v>
      </c>
      <c r="D4031" t="s">
        <v>28</v>
      </c>
      <c r="E4031" t="s">
        <v>17</v>
      </c>
      <c r="F4031" t="s">
        <v>10</v>
      </c>
      <c r="G4031">
        <v>29377</v>
      </c>
      <c r="O4031">
        <v>535309</v>
      </c>
      <c r="P4031" s="2">
        <v>41808.397291666668</v>
      </c>
      <c r="Q4031" t="s">
        <v>32</v>
      </c>
      <c r="R4031" t="s">
        <v>28</v>
      </c>
      <c r="S4031" t="s">
        <v>12</v>
      </c>
      <c r="T4031" t="s">
        <v>10</v>
      </c>
      <c r="U4031">
        <v>45460</v>
      </c>
    </row>
    <row r="4032" spans="1:21" x14ac:dyDescent="0.3">
      <c r="A4032">
        <v>191579</v>
      </c>
      <c r="B4032" s="2">
        <v>41761.395289351851</v>
      </c>
      <c r="C4032" t="s">
        <v>31</v>
      </c>
      <c r="D4032" t="s">
        <v>28</v>
      </c>
      <c r="E4032" t="s">
        <v>18</v>
      </c>
      <c r="F4032" t="s">
        <v>8</v>
      </c>
      <c r="G4032">
        <v>80405</v>
      </c>
      <c r="O4032">
        <v>285768</v>
      </c>
      <c r="P4032" s="2">
        <v>41808.398425925923</v>
      </c>
      <c r="Q4032" t="s">
        <v>32</v>
      </c>
      <c r="R4032" t="s">
        <v>30</v>
      </c>
      <c r="S4032" t="s">
        <v>12</v>
      </c>
      <c r="T4032" t="s">
        <v>10</v>
      </c>
      <c r="U4032">
        <v>91750</v>
      </c>
    </row>
    <row r="4033" spans="1:21" x14ac:dyDescent="0.3">
      <c r="A4033">
        <v>780358</v>
      </c>
      <c r="B4033" s="2">
        <v>41766.65966435185</v>
      </c>
      <c r="C4033" t="s">
        <v>32</v>
      </c>
      <c r="D4033" t="s">
        <v>28</v>
      </c>
      <c r="E4033" t="s">
        <v>18</v>
      </c>
      <c r="F4033" t="s">
        <v>8</v>
      </c>
      <c r="G4033">
        <v>20045</v>
      </c>
      <c r="O4033">
        <v>415316</v>
      </c>
      <c r="P4033" s="2">
        <v>41865.480243055557</v>
      </c>
      <c r="Q4033" t="s">
        <v>32</v>
      </c>
      <c r="R4033" t="s">
        <v>28</v>
      </c>
      <c r="S4033" t="s">
        <v>15</v>
      </c>
      <c r="T4033" t="s">
        <v>7</v>
      </c>
      <c r="U4033">
        <v>35569</v>
      </c>
    </row>
    <row r="4034" spans="1:21" x14ac:dyDescent="0.3">
      <c r="A4034">
        <v>630226</v>
      </c>
      <c r="B4034" s="2">
        <v>41772.704456018517</v>
      </c>
      <c r="C4034" t="s">
        <v>32</v>
      </c>
      <c r="D4034" t="s">
        <v>28</v>
      </c>
      <c r="E4034" t="s">
        <v>18</v>
      </c>
      <c r="F4034" t="s">
        <v>8</v>
      </c>
      <c r="G4034">
        <v>72474</v>
      </c>
      <c r="O4034">
        <v>612639</v>
      </c>
      <c r="P4034" s="2">
        <v>41865.480532407404</v>
      </c>
      <c r="Q4034" t="s">
        <v>32</v>
      </c>
      <c r="R4034" t="s">
        <v>28</v>
      </c>
      <c r="S4034" t="s">
        <v>15</v>
      </c>
      <c r="T4034" t="s">
        <v>7</v>
      </c>
      <c r="U4034">
        <v>96769</v>
      </c>
    </row>
    <row r="4035" spans="1:21" x14ac:dyDescent="0.3">
      <c r="A4035">
        <v>166022</v>
      </c>
      <c r="B4035" s="2">
        <v>41796.397106481483</v>
      </c>
      <c r="C4035" t="s">
        <v>32</v>
      </c>
      <c r="D4035" t="s">
        <v>28</v>
      </c>
      <c r="E4035" t="s">
        <v>20</v>
      </c>
      <c r="F4035" t="s">
        <v>4</v>
      </c>
      <c r="G4035">
        <v>84494</v>
      </c>
      <c r="O4035">
        <v>941062</v>
      </c>
      <c r="P4035" s="2">
        <v>41874.741493055553</v>
      </c>
      <c r="Q4035" t="s">
        <v>32</v>
      </c>
      <c r="R4035" t="s">
        <v>28</v>
      </c>
      <c r="S4035" t="s">
        <v>15</v>
      </c>
      <c r="T4035" t="s">
        <v>7</v>
      </c>
      <c r="U4035">
        <v>14743</v>
      </c>
    </row>
    <row r="4036" spans="1:21" x14ac:dyDescent="0.3">
      <c r="A4036">
        <v>258244</v>
      </c>
      <c r="B4036" s="2">
        <v>41803.39671296296</v>
      </c>
      <c r="C4036" t="s">
        <v>32</v>
      </c>
      <c r="D4036" t="s">
        <v>28</v>
      </c>
      <c r="E4036" t="s">
        <v>20</v>
      </c>
      <c r="F4036" t="s">
        <v>4</v>
      </c>
      <c r="G4036">
        <v>88517</v>
      </c>
      <c r="O4036">
        <v>574048</v>
      </c>
      <c r="P4036" s="2">
        <v>41793.767476851855</v>
      </c>
      <c r="Q4036" t="s">
        <v>32</v>
      </c>
      <c r="R4036" t="s">
        <v>28</v>
      </c>
      <c r="S4036" t="s">
        <v>20</v>
      </c>
      <c r="T4036" t="s">
        <v>2</v>
      </c>
      <c r="U4036">
        <v>77512</v>
      </c>
    </row>
    <row r="4037" spans="1:21" x14ac:dyDescent="0.3">
      <c r="A4037">
        <v>168663</v>
      </c>
      <c r="B4037" s="2">
        <v>41782.397453703707</v>
      </c>
      <c r="C4037" t="s">
        <v>31</v>
      </c>
      <c r="D4037" t="s">
        <v>28</v>
      </c>
      <c r="E4037" t="s">
        <v>17</v>
      </c>
      <c r="F4037" t="s">
        <v>6</v>
      </c>
      <c r="G4037">
        <v>41794</v>
      </c>
      <c r="O4037">
        <v>472996</v>
      </c>
      <c r="P4037" s="2">
        <v>41793.768877314818</v>
      </c>
      <c r="Q4037" t="s">
        <v>32</v>
      </c>
      <c r="R4037" t="s">
        <v>28</v>
      </c>
      <c r="S4037" t="s">
        <v>20</v>
      </c>
      <c r="T4037" t="s">
        <v>2</v>
      </c>
      <c r="U4037">
        <v>48927</v>
      </c>
    </row>
    <row r="4038" spans="1:21" x14ac:dyDescent="0.3">
      <c r="A4038">
        <v>258521</v>
      </c>
      <c r="B4038" s="2">
        <v>41782.397824074076</v>
      </c>
      <c r="C4038" t="s">
        <v>32</v>
      </c>
      <c r="D4038" t="s">
        <v>28</v>
      </c>
      <c r="E4038" t="s">
        <v>17</v>
      </c>
      <c r="F4038" t="s">
        <v>6</v>
      </c>
      <c r="G4038">
        <v>35273</v>
      </c>
      <c r="O4038">
        <v>178003</v>
      </c>
      <c r="P4038" s="2">
        <v>41830.409699074073</v>
      </c>
      <c r="Q4038" t="s">
        <v>32</v>
      </c>
      <c r="R4038" t="s">
        <v>30</v>
      </c>
      <c r="S4038" t="s">
        <v>19</v>
      </c>
      <c r="T4038" t="s">
        <v>10</v>
      </c>
      <c r="U4038">
        <v>75118</v>
      </c>
    </row>
    <row r="4039" spans="1:21" x14ac:dyDescent="0.3">
      <c r="A4039">
        <v>368800</v>
      </c>
      <c r="B4039" s="2">
        <v>41782.399942129632</v>
      </c>
      <c r="C4039" t="s">
        <v>32</v>
      </c>
      <c r="D4039" t="s">
        <v>30</v>
      </c>
      <c r="E4039" t="s">
        <v>17</v>
      </c>
      <c r="F4039" t="s">
        <v>6</v>
      </c>
      <c r="G4039">
        <v>22051</v>
      </c>
      <c r="O4039">
        <v>66238</v>
      </c>
      <c r="P4039" s="2">
        <v>41793.781944444447</v>
      </c>
      <c r="Q4039" t="s">
        <v>32</v>
      </c>
      <c r="R4039" t="s">
        <v>30</v>
      </c>
      <c r="S4039" t="s">
        <v>15</v>
      </c>
      <c r="T4039" t="s">
        <v>6</v>
      </c>
      <c r="U4039">
        <v>89311</v>
      </c>
    </row>
    <row r="4040" spans="1:21" x14ac:dyDescent="0.3">
      <c r="A4040">
        <v>456819</v>
      </c>
      <c r="B4040" s="2">
        <v>41782.401018518518</v>
      </c>
      <c r="C4040" t="s">
        <v>32</v>
      </c>
      <c r="D4040" t="s">
        <v>28</v>
      </c>
      <c r="E4040" t="s">
        <v>17</v>
      </c>
      <c r="F4040" t="s">
        <v>6</v>
      </c>
      <c r="G4040">
        <v>36358</v>
      </c>
      <c r="O4040">
        <v>961835</v>
      </c>
      <c r="P4040" s="2">
        <v>41816.516168981485</v>
      </c>
      <c r="Q4040" t="s">
        <v>32</v>
      </c>
      <c r="R4040" t="s">
        <v>28</v>
      </c>
      <c r="S4040" t="s">
        <v>17</v>
      </c>
      <c r="T4040" t="s">
        <v>10</v>
      </c>
      <c r="U4040">
        <v>22738</v>
      </c>
    </row>
    <row r="4041" spans="1:21" x14ac:dyDescent="0.3">
      <c r="A4041">
        <v>859916</v>
      </c>
      <c r="B4041" s="2">
        <v>41782.401319444441</v>
      </c>
      <c r="C4041" t="s">
        <v>31</v>
      </c>
      <c r="D4041" t="s">
        <v>28</v>
      </c>
      <c r="E4041" t="s">
        <v>17</v>
      </c>
      <c r="F4041" t="s">
        <v>6</v>
      </c>
      <c r="G4041">
        <v>28326</v>
      </c>
      <c r="O4041">
        <v>475558</v>
      </c>
      <c r="P4041" s="2">
        <v>41816.516805555555</v>
      </c>
      <c r="Q4041" t="s">
        <v>32</v>
      </c>
      <c r="R4041" t="s">
        <v>30</v>
      </c>
      <c r="S4041" t="s">
        <v>17</v>
      </c>
      <c r="T4041" t="s">
        <v>10</v>
      </c>
      <c r="U4041">
        <v>66607</v>
      </c>
    </row>
    <row r="4042" spans="1:21" x14ac:dyDescent="0.3">
      <c r="A4042">
        <v>816748</v>
      </c>
      <c r="B4042" s="2">
        <v>41789.397870370369</v>
      </c>
      <c r="C4042" t="s">
        <v>32</v>
      </c>
      <c r="D4042" t="s">
        <v>28</v>
      </c>
      <c r="E4042" t="s">
        <v>15</v>
      </c>
      <c r="F4042" t="s">
        <v>8</v>
      </c>
      <c r="G4042">
        <v>54557</v>
      </c>
      <c r="O4042">
        <v>357832</v>
      </c>
      <c r="P4042" s="2">
        <v>41870.04896990741</v>
      </c>
      <c r="Q4042" t="s">
        <v>32</v>
      </c>
      <c r="R4042" t="s">
        <v>30</v>
      </c>
      <c r="S4042" t="s">
        <v>15</v>
      </c>
      <c r="T4042" t="s">
        <v>2</v>
      </c>
      <c r="U4042">
        <v>30964</v>
      </c>
    </row>
    <row r="4043" spans="1:21" x14ac:dyDescent="0.3">
      <c r="A4043">
        <v>661425</v>
      </c>
      <c r="B4043" s="2">
        <v>41767.517962962964</v>
      </c>
      <c r="C4043" t="s">
        <v>31</v>
      </c>
      <c r="D4043" t="s">
        <v>28</v>
      </c>
      <c r="E4043" t="s">
        <v>20</v>
      </c>
      <c r="F4043" t="s">
        <v>8</v>
      </c>
      <c r="G4043">
        <v>50904</v>
      </c>
      <c r="O4043">
        <v>589590</v>
      </c>
      <c r="P4043" s="2">
        <v>41774.714224537034</v>
      </c>
      <c r="Q4043" t="s">
        <v>32</v>
      </c>
      <c r="R4043" t="s">
        <v>28</v>
      </c>
      <c r="S4043" t="s">
        <v>18</v>
      </c>
      <c r="T4043" t="s">
        <v>2</v>
      </c>
      <c r="U4043">
        <v>63605</v>
      </c>
    </row>
    <row r="4044" spans="1:21" x14ac:dyDescent="0.3">
      <c r="A4044">
        <v>664247</v>
      </c>
      <c r="B4044" s="2">
        <v>41803.605624999997</v>
      </c>
      <c r="C4044" t="s">
        <v>31</v>
      </c>
      <c r="D4044" t="s">
        <v>30</v>
      </c>
      <c r="E4044" t="s">
        <v>12</v>
      </c>
      <c r="F4044" t="s">
        <v>2</v>
      </c>
      <c r="G4044">
        <v>72111</v>
      </c>
      <c r="O4044">
        <v>491765</v>
      </c>
      <c r="P4044" s="2">
        <v>41774.717291666668</v>
      </c>
      <c r="Q4044" t="s">
        <v>32</v>
      </c>
      <c r="R4044" t="s">
        <v>28</v>
      </c>
      <c r="S4044" t="s">
        <v>18</v>
      </c>
      <c r="T4044" t="s">
        <v>2</v>
      </c>
      <c r="U4044">
        <v>88348</v>
      </c>
    </row>
    <row r="4045" spans="1:21" x14ac:dyDescent="0.3">
      <c r="A4045">
        <v>12307</v>
      </c>
      <c r="B4045" s="2">
        <v>41803.608495370368</v>
      </c>
      <c r="C4045" t="s">
        <v>31</v>
      </c>
      <c r="D4045" t="s">
        <v>30</v>
      </c>
      <c r="E4045" t="s">
        <v>12</v>
      </c>
      <c r="F4045" t="s">
        <v>2</v>
      </c>
      <c r="G4045">
        <v>82707</v>
      </c>
      <c r="O4045">
        <v>125741</v>
      </c>
      <c r="P4045" s="2">
        <v>41775.383923611109</v>
      </c>
      <c r="Q4045" t="s">
        <v>32</v>
      </c>
      <c r="R4045" t="s">
        <v>28</v>
      </c>
      <c r="S4045" t="s">
        <v>18</v>
      </c>
      <c r="T4045" t="s">
        <v>2</v>
      </c>
      <c r="U4045">
        <v>77249</v>
      </c>
    </row>
    <row r="4046" spans="1:21" x14ac:dyDescent="0.3">
      <c r="A4046">
        <v>35352</v>
      </c>
      <c r="B4046" s="2">
        <v>41872.758055555554</v>
      </c>
      <c r="C4046" t="s">
        <v>31</v>
      </c>
      <c r="D4046" t="s">
        <v>28</v>
      </c>
      <c r="E4046" t="s">
        <v>12</v>
      </c>
      <c r="F4046" t="s">
        <v>2</v>
      </c>
      <c r="G4046">
        <v>34882</v>
      </c>
      <c r="O4046">
        <v>231591</v>
      </c>
      <c r="P4046" s="2">
        <v>41775.386342592596</v>
      </c>
      <c r="Q4046" t="s">
        <v>32</v>
      </c>
      <c r="R4046" t="s">
        <v>30</v>
      </c>
      <c r="S4046" t="s">
        <v>18</v>
      </c>
      <c r="T4046" t="s">
        <v>2</v>
      </c>
      <c r="U4046">
        <v>90088</v>
      </c>
    </row>
    <row r="4047" spans="1:21" x14ac:dyDescent="0.3">
      <c r="A4047">
        <v>374498</v>
      </c>
      <c r="B4047" s="2">
        <v>41824.620856481481</v>
      </c>
      <c r="C4047" t="s">
        <v>31</v>
      </c>
      <c r="D4047" t="s">
        <v>28</v>
      </c>
      <c r="E4047" t="s">
        <v>12</v>
      </c>
      <c r="F4047" t="s">
        <v>10</v>
      </c>
      <c r="G4047">
        <v>2207</v>
      </c>
      <c r="O4047">
        <v>580404</v>
      </c>
      <c r="P4047" s="2">
        <v>41770.751747685186</v>
      </c>
      <c r="Q4047" t="s">
        <v>32</v>
      </c>
      <c r="R4047" t="s">
        <v>28</v>
      </c>
      <c r="S4047" t="s">
        <v>20</v>
      </c>
      <c r="T4047" t="s">
        <v>2</v>
      </c>
      <c r="U4047">
        <v>66946</v>
      </c>
    </row>
    <row r="4048" spans="1:21" x14ac:dyDescent="0.3">
      <c r="A4048">
        <v>163894</v>
      </c>
      <c r="B4048" s="2">
        <v>41824.623900462961</v>
      </c>
      <c r="C4048" t="s">
        <v>31</v>
      </c>
      <c r="D4048" t="s">
        <v>28</v>
      </c>
      <c r="E4048" t="s">
        <v>12</v>
      </c>
      <c r="F4048" t="s">
        <v>10</v>
      </c>
      <c r="G4048">
        <v>78093</v>
      </c>
      <c r="O4048">
        <v>793978</v>
      </c>
      <c r="P4048" s="2">
        <v>41783.341481481482</v>
      </c>
      <c r="Q4048" t="s">
        <v>32</v>
      </c>
      <c r="R4048" t="s">
        <v>28</v>
      </c>
      <c r="S4048" t="s">
        <v>20</v>
      </c>
      <c r="T4048" t="s">
        <v>8</v>
      </c>
      <c r="U4048">
        <v>14774</v>
      </c>
    </row>
    <row r="4049" spans="1:21" x14ac:dyDescent="0.3">
      <c r="A4049">
        <v>175180</v>
      </c>
      <c r="B4049" s="2">
        <v>41830.644780092596</v>
      </c>
      <c r="C4049" t="s">
        <v>32</v>
      </c>
      <c r="D4049" t="s">
        <v>30</v>
      </c>
      <c r="E4049" t="s">
        <v>12</v>
      </c>
      <c r="F4049" t="s">
        <v>10</v>
      </c>
      <c r="G4049">
        <v>16996</v>
      </c>
      <c r="O4049">
        <v>41617</v>
      </c>
      <c r="P4049" s="2">
        <v>41783.341689814813</v>
      </c>
      <c r="Q4049" t="s">
        <v>32</v>
      </c>
      <c r="R4049" t="s">
        <v>30</v>
      </c>
      <c r="S4049" t="s">
        <v>20</v>
      </c>
      <c r="T4049" t="s">
        <v>8</v>
      </c>
      <c r="U4049">
        <v>31427</v>
      </c>
    </row>
    <row r="4050" spans="1:21" x14ac:dyDescent="0.3">
      <c r="A4050">
        <v>456871</v>
      </c>
      <c r="B4050" s="2">
        <v>41830.645243055558</v>
      </c>
      <c r="C4050" t="s">
        <v>32</v>
      </c>
      <c r="D4050" t="s">
        <v>28</v>
      </c>
      <c r="E4050" t="s">
        <v>12</v>
      </c>
      <c r="F4050" t="s">
        <v>10</v>
      </c>
      <c r="G4050">
        <v>39016</v>
      </c>
      <c r="O4050">
        <v>808301</v>
      </c>
      <c r="P4050" s="2">
        <v>41783.342060185183</v>
      </c>
      <c r="Q4050" t="s">
        <v>32</v>
      </c>
      <c r="R4050" t="s">
        <v>28</v>
      </c>
      <c r="S4050" t="s">
        <v>20</v>
      </c>
      <c r="T4050" t="s">
        <v>8</v>
      </c>
      <c r="U4050">
        <v>49255</v>
      </c>
    </row>
    <row r="4051" spans="1:21" x14ac:dyDescent="0.3">
      <c r="A4051">
        <v>677157</v>
      </c>
      <c r="B4051" s="2">
        <v>41830.646215277775</v>
      </c>
      <c r="C4051" t="s">
        <v>31</v>
      </c>
      <c r="D4051" t="s">
        <v>30</v>
      </c>
      <c r="E4051" t="s">
        <v>12</v>
      </c>
      <c r="F4051" t="s">
        <v>10</v>
      </c>
      <c r="G4051">
        <v>98321</v>
      </c>
      <c r="O4051">
        <v>104740</v>
      </c>
      <c r="P4051" s="2">
        <v>41776.629849537036</v>
      </c>
      <c r="Q4051" t="s">
        <v>32</v>
      </c>
      <c r="R4051" t="s">
        <v>30</v>
      </c>
      <c r="S4051" t="s">
        <v>15</v>
      </c>
      <c r="T4051" t="s">
        <v>2</v>
      </c>
      <c r="U4051">
        <v>80114</v>
      </c>
    </row>
    <row r="4052" spans="1:21" x14ac:dyDescent="0.3">
      <c r="A4052">
        <v>300699</v>
      </c>
      <c r="B4052" s="2">
        <v>41830.64371527778</v>
      </c>
      <c r="C4052" t="s">
        <v>31</v>
      </c>
      <c r="D4052" t="s">
        <v>29</v>
      </c>
      <c r="E4052" t="s">
        <v>12</v>
      </c>
      <c r="F4052" t="s">
        <v>10</v>
      </c>
      <c r="G4052">
        <v>27516</v>
      </c>
      <c r="O4052">
        <v>490111</v>
      </c>
      <c r="P4052" s="2">
        <v>41776.633125</v>
      </c>
      <c r="Q4052" t="s">
        <v>32</v>
      </c>
      <c r="R4052" t="s">
        <v>30</v>
      </c>
      <c r="S4052" t="s">
        <v>15</v>
      </c>
      <c r="T4052" t="s">
        <v>2</v>
      </c>
      <c r="U4052">
        <v>99182</v>
      </c>
    </row>
    <row r="4053" spans="1:21" x14ac:dyDescent="0.3">
      <c r="A4053">
        <v>909743</v>
      </c>
      <c r="B4053" s="2">
        <v>41864.508622685185</v>
      </c>
      <c r="C4053" t="s">
        <v>32</v>
      </c>
      <c r="D4053" t="s">
        <v>28</v>
      </c>
      <c r="E4053" t="s">
        <v>12</v>
      </c>
      <c r="F4053" t="s">
        <v>10</v>
      </c>
      <c r="G4053">
        <v>77789</v>
      </c>
      <c r="O4053">
        <v>467705</v>
      </c>
      <c r="P4053" s="2">
        <v>41823.65519675926</v>
      </c>
      <c r="Q4053" t="s">
        <v>32</v>
      </c>
      <c r="R4053" t="s">
        <v>30</v>
      </c>
      <c r="S4053" t="s">
        <v>13</v>
      </c>
      <c r="T4053" t="s">
        <v>2</v>
      </c>
      <c r="U4053">
        <v>56274</v>
      </c>
    </row>
    <row r="4054" spans="1:21" x14ac:dyDescent="0.3">
      <c r="A4054">
        <v>193614</v>
      </c>
      <c r="B4054" s="2">
        <v>41864.509328703702</v>
      </c>
      <c r="C4054" t="s">
        <v>32</v>
      </c>
      <c r="D4054" t="s">
        <v>28</v>
      </c>
      <c r="E4054" t="s">
        <v>12</v>
      </c>
      <c r="F4054" t="s">
        <v>10</v>
      </c>
      <c r="G4054">
        <v>68820</v>
      </c>
      <c r="O4054">
        <v>694601</v>
      </c>
      <c r="P4054" s="2">
        <v>41772.517314814817</v>
      </c>
      <c r="Q4054" t="s">
        <v>32</v>
      </c>
      <c r="R4054" t="s">
        <v>30</v>
      </c>
      <c r="S4054" t="s">
        <v>20</v>
      </c>
      <c r="T4054" t="s">
        <v>6</v>
      </c>
      <c r="U4054">
        <v>55832</v>
      </c>
    </row>
    <row r="4055" spans="1:21" x14ac:dyDescent="0.3">
      <c r="A4055">
        <v>926034</v>
      </c>
      <c r="B4055" s="2">
        <v>41785.398344907408</v>
      </c>
      <c r="C4055" t="s">
        <v>32</v>
      </c>
      <c r="D4055" t="s">
        <v>30</v>
      </c>
      <c r="E4055" t="s">
        <v>20</v>
      </c>
      <c r="F4055" t="s">
        <v>7</v>
      </c>
      <c r="G4055">
        <v>27492</v>
      </c>
      <c r="O4055">
        <v>138442</v>
      </c>
      <c r="P4055" s="2">
        <v>41794.671354166669</v>
      </c>
      <c r="Q4055" t="s">
        <v>32</v>
      </c>
      <c r="R4055" t="s">
        <v>28</v>
      </c>
      <c r="S4055" t="s">
        <v>17</v>
      </c>
      <c r="T4055" t="s">
        <v>2</v>
      </c>
      <c r="U4055">
        <v>17739</v>
      </c>
    </row>
    <row r="4056" spans="1:21" x14ac:dyDescent="0.3">
      <c r="A4056">
        <v>741464</v>
      </c>
      <c r="B4056" s="2">
        <v>41795.358124999999</v>
      </c>
      <c r="C4056" t="s">
        <v>32</v>
      </c>
      <c r="D4056" t="s">
        <v>28</v>
      </c>
      <c r="E4056" t="s">
        <v>20</v>
      </c>
      <c r="F4056" t="s">
        <v>10</v>
      </c>
      <c r="G4056">
        <v>68397</v>
      </c>
      <c r="O4056">
        <v>513209</v>
      </c>
      <c r="P4056" s="2">
        <v>41796.616435185184</v>
      </c>
      <c r="Q4056" t="s">
        <v>32</v>
      </c>
      <c r="R4056" t="s">
        <v>28</v>
      </c>
      <c r="S4056" t="s">
        <v>17</v>
      </c>
      <c r="T4056" t="s">
        <v>10</v>
      </c>
      <c r="U4056">
        <v>15455</v>
      </c>
    </row>
    <row r="4057" spans="1:21" x14ac:dyDescent="0.3">
      <c r="A4057">
        <v>218712</v>
      </c>
      <c r="B4057" s="2">
        <v>41795.360196759262</v>
      </c>
      <c r="C4057" t="s">
        <v>32</v>
      </c>
      <c r="D4057" t="s">
        <v>30</v>
      </c>
      <c r="E4057" t="s">
        <v>20</v>
      </c>
      <c r="F4057" t="s">
        <v>10</v>
      </c>
      <c r="G4057">
        <v>19371</v>
      </c>
      <c r="O4057">
        <v>89237</v>
      </c>
      <c r="P4057" s="2">
        <v>41808.468784722223</v>
      </c>
      <c r="Q4057" t="s">
        <v>32</v>
      </c>
      <c r="R4057" t="s">
        <v>30</v>
      </c>
      <c r="S4057" t="s">
        <v>17</v>
      </c>
      <c r="T4057" t="s">
        <v>10</v>
      </c>
      <c r="U4057">
        <v>25541</v>
      </c>
    </row>
    <row r="4058" spans="1:21" x14ac:dyDescent="0.3">
      <c r="A4058">
        <v>141105</v>
      </c>
      <c r="B4058" s="2">
        <v>41801.263645833336</v>
      </c>
      <c r="C4058" t="s">
        <v>32</v>
      </c>
      <c r="D4058" t="s">
        <v>28</v>
      </c>
      <c r="E4058" t="s">
        <v>20</v>
      </c>
      <c r="F4058" t="s">
        <v>7</v>
      </c>
      <c r="G4058">
        <v>46369</v>
      </c>
      <c r="O4058">
        <v>765967</v>
      </c>
      <c r="P4058" s="2">
        <v>41808.4690625</v>
      </c>
      <c r="Q4058" t="s">
        <v>32</v>
      </c>
      <c r="R4058" t="s">
        <v>30</v>
      </c>
      <c r="S4058" t="s">
        <v>17</v>
      </c>
      <c r="T4058" t="s">
        <v>10</v>
      </c>
      <c r="U4058">
        <v>47975</v>
      </c>
    </row>
    <row r="4059" spans="1:21" x14ac:dyDescent="0.3">
      <c r="A4059">
        <v>602859</v>
      </c>
      <c r="B4059" s="2">
        <v>41809.685243055559</v>
      </c>
      <c r="C4059" t="s">
        <v>32</v>
      </c>
      <c r="D4059" t="s">
        <v>28</v>
      </c>
      <c r="E4059" t="s">
        <v>20</v>
      </c>
      <c r="F4059" t="s">
        <v>10</v>
      </c>
      <c r="G4059">
        <v>22619</v>
      </c>
      <c r="O4059">
        <v>898625</v>
      </c>
      <c r="P4059" s="2">
        <v>41808.469375000001</v>
      </c>
      <c r="Q4059" t="s">
        <v>32</v>
      </c>
      <c r="R4059" t="s">
        <v>28</v>
      </c>
      <c r="S4059" t="s">
        <v>17</v>
      </c>
      <c r="T4059" t="s">
        <v>10</v>
      </c>
      <c r="U4059">
        <v>80321</v>
      </c>
    </row>
    <row r="4060" spans="1:21" x14ac:dyDescent="0.3">
      <c r="A4060">
        <v>888578</v>
      </c>
      <c r="B4060" s="2">
        <v>41809.686678240738</v>
      </c>
      <c r="C4060" t="s">
        <v>32</v>
      </c>
      <c r="D4060" t="s">
        <v>30</v>
      </c>
      <c r="E4060" t="s">
        <v>20</v>
      </c>
      <c r="F4060" t="s">
        <v>10</v>
      </c>
      <c r="G4060">
        <v>65299</v>
      </c>
      <c r="O4060">
        <v>406137</v>
      </c>
      <c r="P4060" s="2">
        <v>41808.470011574071</v>
      </c>
      <c r="Q4060" t="s">
        <v>32</v>
      </c>
      <c r="R4060" t="s">
        <v>30</v>
      </c>
      <c r="S4060" t="s">
        <v>17</v>
      </c>
      <c r="T4060" t="s">
        <v>10</v>
      </c>
      <c r="U4060">
        <v>60566</v>
      </c>
    </row>
    <row r="4061" spans="1:21" x14ac:dyDescent="0.3">
      <c r="A4061">
        <v>310945</v>
      </c>
      <c r="B4061" s="2">
        <v>41812.426678240743</v>
      </c>
      <c r="C4061" t="s">
        <v>32</v>
      </c>
      <c r="D4061" t="s">
        <v>30</v>
      </c>
      <c r="E4061" t="s">
        <v>20</v>
      </c>
      <c r="F4061" t="s">
        <v>7</v>
      </c>
      <c r="G4061">
        <v>97594</v>
      </c>
      <c r="O4061">
        <v>663061</v>
      </c>
      <c r="P4061" s="2">
        <v>41807.624652777777</v>
      </c>
      <c r="Q4061" t="s">
        <v>32</v>
      </c>
      <c r="R4061" t="s">
        <v>28</v>
      </c>
      <c r="S4061" t="s">
        <v>12</v>
      </c>
      <c r="T4061" t="s">
        <v>2</v>
      </c>
      <c r="U4061">
        <v>4832</v>
      </c>
    </row>
    <row r="4062" spans="1:21" x14ac:dyDescent="0.3">
      <c r="A4062">
        <v>285962</v>
      </c>
      <c r="B4062" s="2">
        <v>41812.425740740742</v>
      </c>
      <c r="C4062" t="s">
        <v>31</v>
      </c>
      <c r="D4062" t="s">
        <v>29</v>
      </c>
      <c r="E4062" t="s">
        <v>20</v>
      </c>
      <c r="F4062" t="s">
        <v>7</v>
      </c>
      <c r="G4062">
        <v>31670</v>
      </c>
      <c r="O4062">
        <v>529892</v>
      </c>
      <c r="P4062" s="2">
        <v>41807.626631944448</v>
      </c>
      <c r="Q4062" t="s">
        <v>32</v>
      </c>
      <c r="R4062" t="s">
        <v>30</v>
      </c>
      <c r="S4062" t="s">
        <v>12</v>
      </c>
      <c r="T4062" t="s">
        <v>2</v>
      </c>
      <c r="U4062">
        <v>61668</v>
      </c>
    </row>
    <row r="4063" spans="1:21" x14ac:dyDescent="0.3">
      <c r="A4063">
        <v>336659</v>
      </c>
      <c r="B4063" s="2">
        <v>41848.397858796299</v>
      </c>
      <c r="C4063" t="s">
        <v>32</v>
      </c>
      <c r="D4063" t="s">
        <v>28</v>
      </c>
      <c r="E4063" t="s">
        <v>20</v>
      </c>
      <c r="F4063" t="s">
        <v>10</v>
      </c>
      <c r="G4063">
        <v>14963</v>
      </c>
      <c r="O4063">
        <v>122616</v>
      </c>
      <c r="P4063" s="2">
        <v>41778.3906712963</v>
      </c>
      <c r="Q4063" t="s">
        <v>32</v>
      </c>
      <c r="R4063" t="s">
        <v>30</v>
      </c>
      <c r="S4063" t="s">
        <v>17</v>
      </c>
      <c r="T4063" t="s">
        <v>8</v>
      </c>
      <c r="U4063">
        <v>24253</v>
      </c>
    </row>
    <row r="4064" spans="1:21" x14ac:dyDescent="0.3">
      <c r="A4064">
        <v>558779</v>
      </c>
      <c r="B4064" s="2">
        <v>41851.767326388886</v>
      </c>
      <c r="C4064" t="s">
        <v>32</v>
      </c>
      <c r="D4064" t="s">
        <v>28</v>
      </c>
      <c r="E4064" t="s">
        <v>20</v>
      </c>
      <c r="F4064" t="s">
        <v>10</v>
      </c>
      <c r="G4064">
        <v>38265</v>
      </c>
      <c r="O4064">
        <v>570911</v>
      </c>
      <c r="P4064" s="2">
        <v>41778.613715277781</v>
      </c>
      <c r="Q4064" t="s">
        <v>32</v>
      </c>
      <c r="R4064" t="s">
        <v>28</v>
      </c>
      <c r="S4064" t="s">
        <v>17</v>
      </c>
      <c r="T4064" t="s">
        <v>4</v>
      </c>
      <c r="U4064">
        <v>74831</v>
      </c>
    </row>
    <row r="4065" spans="1:21" x14ac:dyDescent="0.3">
      <c r="A4065">
        <v>887671</v>
      </c>
      <c r="B4065" s="2">
        <v>41852.34070601852</v>
      </c>
      <c r="C4065" t="s">
        <v>32</v>
      </c>
      <c r="D4065" t="s">
        <v>28</v>
      </c>
      <c r="E4065" t="s">
        <v>20</v>
      </c>
      <c r="F4065" t="s">
        <v>7</v>
      </c>
      <c r="G4065">
        <v>60500</v>
      </c>
      <c r="O4065">
        <v>898509</v>
      </c>
      <c r="P4065" s="2">
        <v>41778.614606481482</v>
      </c>
      <c r="Q4065" t="s">
        <v>32</v>
      </c>
      <c r="R4065" t="s">
        <v>28</v>
      </c>
      <c r="S4065" t="s">
        <v>17</v>
      </c>
      <c r="T4065" t="s">
        <v>4</v>
      </c>
      <c r="U4065">
        <v>54528</v>
      </c>
    </row>
    <row r="4066" spans="1:21" x14ac:dyDescent="0.3">
      <c r="A4066">
        <v>985374</v>
      </c>
      <c r="B4066" s="2">
        <v>41858.568865740737</v>
      </c>
      <c r="C4066" t="s">
        <v>32</v>
      </c>
      <c r="D4066" t="s">
        <v>28</v>
      </c>
      <c r="E4066" t="s">
        <v>20</v>
      </c>
      <c r="F4066" t="s">
        <v>7</v>
      </c>
      <c r="G4066">
        <v>11611</v>
      </c>
      <c r="O4066">
        <v>50750</v>
      </c>
      <c r="P4066" s="2">
        <v>41778.61278935185</v>
      </c>
      <c r="Q4066" t="s">
        <v>32</v>
      </c>
      <c r="R4066" t="s">
        <v>29</v>
      </c>
      <c r="S4066" t="s">
        <v>17</v>
      </c>
      <c r="T4066" t="s">
        <v>4</v>
      </c>
      <c r="U4066">
        <v>87106</v>
      </c>
    </row>
    <row r="4067" spans="1:21" x14ac:dyDescent="0.3">
      <c r="A4067">
        <v>479749</v>
      </c>
      <c r="B4067" s="2">
        <v>41858.57130787037</v>
      </c>
      <c r="C4067" t="s">
        <v>32</v>
      </c>
      <c r="D4067" t="s">
        <v>28</v>
      </c>
      <c r="E4067" t="s">
        <v>20</v>
      </c>
      <c r="F4067" t="s">
        <v>7</v>
      </c>
      <c r="G4067">
        <v>50403</v>
      </c>
      <c r="O4067">
        <v>796688</v>
      </c>
      <c r="P4067" s="2">
        <v>41782.374537037038</v>
      </c>
      <c r="Q4067" t="s">
        <v>32</v>
      </c>
      <c r="R4067" t="s">
        <v>28</v>
      </c>
      <c r="S4067" t="s">
        <v>17</v>
      </c>
      <c r="T4067" t="s">
        <v>4</v>
      </c>
      <c r="U4067">
        <v>93276</v>
      </c>
    </row>
    <row r="4068" spans="1:21" x14ac:dyDescent="0.3">
      <c r="A4068">
        <v>347974</v>
      </c>
      <c r="B4068" s="2">
        <v>41858.571782407409</v>
      </c>
      <c r="C4068" t="s">
        <v>32</v>
      </c>
      <c r="D4068" t="s">
        <v>28</v>
      </c>
      <c r="E4068" t="s">
        <v>20</v>
      </c>
      <c r="F4068" t="s">
        <v>7</v>
      </c>
      <c r="G4068">
        <v>51996</v>
      </c>
      <c r="O4068">
        <v>763318</v>
      </c>
      <c r="P4068" s="2">
        <v>41782.373993055553</v>
      </c>
      <c r="Q4068" t="s">
        <v>32</v>
      </c>
      <c r="R4068" t="s">
        <v>29</v>
      </c>
      <c r="S4068" t="s">
        <v>17</v>
      </c>
      <c r="T4068" t="s">
        <v>4</v>
      </c>
      <c r="U4068">
        <v>7574</v>
      </c>
    </row>
    <row r="4069" spans="1:21" x14ac:dyDescent="0.3">
      <c r="A4069">
        <v>946814</v>
      </c>
      <c r="B4069" s="2">
        <v>41858.568865740737</v>
      </c>
      <c r="C4069" t="s">
        <v>31</v>
      </c>
      <c r="D4069" t="s">
        <v>30</v>
      </c>
      <c r="E4069" t="s">
        <v>20</v>
      </c>
      <c r="F4069" t="s">
        <v>7</v>
      </c>
      <c r="G4069">
        <v>94704</v>
      </c>
      <c r="O4069">
        <v>449477</v>
      </c>
      <c r="P4069" s="2">
        <v>41783.471365740741</v>
      </c>
      <c r="Q4069" t="s">
        <v>32</v>
      </c>
      <c r="R4069" t="s">
        <v>30</v>
      </c>
      <c r="S4069" t="s">
        <v>17</v>
      </c>
      <c r="T4069" t="s">
        <v>8</v>
      </c>
      <c r="U4069">
        <v>73254</v>
      </c>
    </row>
    <row r="4070" spans="1:21" x14ac:dyDescent="0.3">
      <c r="A4070">
        <v>318156</v>
      </c>
      <c r="B4070" s="2">
        <v>41858.569236111114</v>
      </c>
      <c r="C4070" t="s">
        <v>32</v>
      </c>
      <c r="D4070" t="s">
        <v>30</v>
      </c>
      <c r="E4070" t="s">
        <v>20</v>
      </c>
      <c r="F4070" t="s">
        <v>7</v>
      </c>
      <c r="G4070">
        <v>55936</v>
      </c>
      <c r="O4070">
        <v>300620</v>
      </c>
      <c r="P4070" s="2">
        <v>41789.30574074074</v>
      </c>
      <c r="Q4070" t="s">
        <v>32</v>
      </c>
      <c r="R4070" t="s">
        <v>30</v>
      </c>
      <c r="S4070" t="s">
        <v>17</v>
      </c>
      <c r="T4070" t="s">
        <v>8</v>
      </c>
      <c r="U4070">
        <v>97566</v>
      </c>
    </row>
    <row r="4071" spans="1:21" x14ac:dyDescent="0.3">
      <c r="A4071">
        <v>951232</v>
      </c>
      <c r="B4071" s="2">
        <v>41859.342997685184</v>
      </c>
      <c r="C4071" t="s">
        <v>32</v>
      </c>
      <c r="D4071" t="s">
        <v>30</v>
      </c>
      <c r="E4071" t="s">
        <v>20</v>
      </c>
      <c r="F4071" t="s">
        <v>7</v>
      </c>
      <c r="G4071">
        <v>8971</v>
      </c>
      <c r="O4071">
        <v>641318</v>
      </c>
      <c r="P4071" s="2">
        <v>41790.420486111114</v>
      </c>
      <c r="Q4071" t="s">
        <v>32</v>
      </c>
      <c r="R4071" t="s">
        <v>28</v>
      </c>
      <c r="S4071" t="s">
        <v>17</v>
      </c>
      <c r="T4071" t="s">
        <v>5</v>
      </c>
      <c r="U4071">
        <v>8293</v>
      </c>
    </row>
    <row r="4072" spans="1:21" x14ac:dyDescent="0.3">
      <c r="A4072">
        <v>44589</v>
      </c>
      <c r="B4072" s="2">
        <v>41827.396701388891</v>
      </c>
      <c r="C4072" t="s">
        <v>32</v>
      </c>
      <c r="D4072" t="s">
        <v>28</v>
      </c>
      <c r="E4072" t="s">
        <v>12</v>
      </c>
      <c r="F4072" t="s">
        <v>10</v>
      </c>
      <c r="G4072">
        <v>1889</v>
      </c>
      <c r="O4072">
        <v>680766</v>
      </c>
      <c r="P4072" s="2">
        <v>41790.419537037036</v>
      </c>
      <c r="Q4072" t="s">
        <v>32</v>
      </c>
      <c r="R4072" t="s">
        <v>29</v>
      </c>
      <c r="S4072" t="s">
        <v>17</v>
      </c>
      <c r="T4072" t="s">
        <v>5</v>
      </c>
      <c r="U4072">
        <v>77991</v>
      </c>
    </row>
    <row r="4073" spans="1:21" x14ac:dyDescent="0.3">
      <c r="A4073">
        <v>554122</v>
      </c>
      <c r="B4073" s="2">
        <v>41869.398402777777</v>
      </c>
      <c r="C4073" t="s">
        <v>32</v>
      </c>
      <c r="D4073" t="s">
        <v>30</v>
      </c>
      <c r="E4073" t="s">
        <v>12</v>
      </c>
      <c r="F4073" t="s">
        <v>10</v>
      </c>
      <c r="G4073">
        <v>49368</v>
      </c>
      <c r="O4073">
        <v>786441</v>
      </c>
      <c r="P4073" s="2">
        <v>41792.010659722226</v>
      </c>
      <c r="Q4073" t="s">
        <v>32</v>
      </c>
      <c r="R4073" t="s">
        <v>28</v>
      </c>
      <c r="S4073" t="s">
        <v>17</v>
      </c>
      <c r="T4073" t="s">
        <v>8</v>
      </c>
      <c r="U4073">
        <v>94835</v>
      </c>
    </row>
    <row r="4074" spans="1:21" x14ac:dyDescent="0.3">
      <c r="A4074">
        <v>965739</v>
      </c>
      <c r="B4074" s="2">
        <v>41869.399247685185</v>
      </c>
      <c r="C4074" t="s">
        <v>32</v>
      </c>
      <c r="D4074" t="s">
        <v>30</v>
      </c>
      <c r="E4074" t="s">
        <v>12</v>
      </c>
      <c r="F4074" t="s">
        <v>10</v>
      </c>
      <c r="G4074">
        <v>83837</v>
      </c>
      <c r="O4074">
        <v>861278</v>
      </c>
      <c r="P4074" s="2">
        <v>41794.819247685184</v>
      </c>
      <c r="Q4074" t="s">
        <v>32</v>
      </c>
      <c r="R4074" t="s">
        <v>28</v>
      </c>
      <c r="S4074" t="s">
        <v>17</v>
      </c>
      <c r="T4074" t="s">
        <v>5</v>
      </c>
      <c r="U4074">
        <v>96288</v>
      </c>
    </row>
    <row r="4075" spans="1:21" x14ac:dyDescent="0.3">
      <c r="A4075">
        <v>340541</v>
      </c>
      <c r="B4075" s="2">
        <v>41806.397060185183</v>
      </c>
      <c r="C4075" t="s">
        <v>31</v>
      </c>
      <c r="D4075" t="s">
        <v>28</v>
      </c>
      <c r="E4075" t="s">
        <v>17</v>
      </c>
      <c r="F4075" t="s">
        <v>10</v>
      </c>
      <c r="G4075">
        <v>51089</v>
      </c>
      <c r="O4075">
        <v>130036</v>
      </c>
      <c r="P4075" s="2">
        <v>41794.819363425922</v>
      </c>
      <c r="Q4075" t="s">
        <v>32</v>
      </c>
      <c r="R4075" t="s">
        <v>29</v>
      </c>
      <c r="S4075" t="s">
        <v>17</v>
      </c>
      <c r="T4075" t="s">
        <v>5</v>
      </c>
      <c r="U4075">
        <v>65617</v>
      </c>
    </row>
    <row r="4076" spans="1:21" x14ac:dyDescent="0.3">
      <c r="A4076">
        <v>167429</v>
      </c>
      <c r="B4076" s="2">
        <v>41806.39738425926</v>
      </c>
      <c r="C4076" t="s">
        <v>31</v>
      </c>
      <c r="D4076" t="s">
        <v>28</v>
      </c>
      <c r="E4076" t="s">
        <v>17</v>
      </c>
      <c r="F4076" t="s">
        <v>10</v>
      </c>
      <c r="G4076">
        <v>42152</v>
      </c>
      <c r="O4076">
        <v>15328</v>
      </c>
      <c r="P4076" s="2">
        <v>41799.523379629631</v>
      </c>
      <c r="Q4076" t="s">
        <v>32</v>
      </c>
      <c r="R4076" t="s">
        <v>28</v>
      </c>
      <c r="S4076" t="s">
        <v>17</v>
      </c>
      <c r="T4076" t="s">
        <v>4</v>
      </c>
      <c r="U4076">
        <v>58002</v>
      </c>
    </row>
    <row r="4077" spans="1:21" x14ac:dyDescent="0.3">
      <c r="A4077">
        <v>930315</v>
      </c>
      <c r="B4077" s="2">
        <v>41834.396655092591</v>
      </c>
      <c r="C4077" t="s">
        <v>31</v>
      </c>
      <c r="D4077" t="s">
        <v>28</v>
      </c>
      <c r="E4077" t="s">
        <v>17</v>
      </c>
      <c r="F4077" t="s">
        <v>10</v>
      </c>
      <c r="G4077">
        <v>5213</v>
      </c>
      <c r="O4077">
        <v>668740</v>
      </c>
      <c r="P4077" s="2">
        <v>41789.561932870369</v>
      </c>
      <c r="Q4077" t="s">
        <v>32</v>
      </c>
      <c r="R4077" t="s">
        <v>30</v>
      </c>
      <c r="S4077" t="s">
        <v>13</v>
      </c>
      <c r="T4077" t="s">
        <v>2</v>
      </c>
      <c r="U4077">
        <v>78083</v>
      </c>
    </row>
    <row r="4078" spans="1:21" x14ac:dyDescent="0.3">
      <c r="A4078">
        <v>738685</v>
      </c>
      <c r="B4078" s="2">
        <v>41846.565983796296</v>
      </c>
      <c r="C4078" t="s">
        <v>31</v>
      </c>
      <c r="D4078" t="s">
        <v>28</v>
      </c>
      <c r="E4078" t="s">
        <v>17</v>
      </c>
      <c r="F4078" t="s">
        <v>10</v>
      </c>
      <c r="G4078">
        <v>22434</v>
      </c>
      <c r="O4078">
        <v>940627</v>
      </c>
      <c r="P4078" s="2">
        <v>41772.651064814818</v>
      </c>
      <c r="Q4078" t="s">
        <v>32</v>
      </c>
      <c r="R4078" t="s">
        <v>28</v>
      </c>
      <c r="S4078" t="s">
        <v>15</v>
      </c>
      <c r="T4078" t="s">
        <v>10</v>
      </c>
      <c r="U4078">
        <v>17062</v>
      </c>
    </row>
    <row r="4079" spans="1:21" x14ac:dyDescent="0.3">
      <c r="A4079">
        <v>478118</v>
      </c>
      <c r="B4079" s="2">
        <v>41761.506284722222</v>
      </c>
      <c r="C4079" t="s">
        <v>32</v>
      </c>
      <c r="D4079" t="s">
        <v>30</v>
      </c>
      <c r="E4079" t="s">
        <v>13</v>
      </c>
      <c r="F4079" t="s">
        <v>4</v>
      </c>
      <c r="G4079">
        <v>7992</v>
      </c>
      <c r="O4079">
        <v>478288</v>
      </c>
      <c r="P4079" s="2">
        <v>41852.696828703702</v>
      </c>
      <c r="Q4079" t="s">
        <v>32</v>
      </c>
      <c r="R4079" t="s">
        <v>28</v>
      </c>
      <c r="S4079" t="s">
        <v>17</v>
      </c>
      <c r="T4079" t="s">
        <v>10</v>
      </c>
      <c r="U4079">
        <v>94500</v>
      </c>
    </row>
    <row r="4080" spans="1:21" x14ac:dyDescent="0.3">
      <c r="A4080">
        <v>109968</v>
      </c>
      <c r="B4080" s="2">
        <v>41761.507233796299</v>
      </c>
      <c r="C4080" t="s">
        <v>32</v>
      </c>
      <c r="D4080" t="s">
        <v>30</v>
      </c>
      <c r="E4080" t="s">
        <v>13</v>
      </c>
      <c r="F4080" t="s">
        <v>4</v>
      </c>
      <c r="G4080">
        <v>64653</v>
      </c>
      <c r="O4080">
        <v>521610</v>
      </c>
      <c r="P4080" s="2">
        <v>41852.697187500002</v>
      </c>
      <c r="Q4080" t="s">
        <v>32</v>
      </c>
      <c r="R4080" t="s">
        <v>30</v>
      </c>
      <c r="S4080" t="s">
        <v>17</v>
      </c>
      <c r="T4080" t="s">
        <v>10</v>
      </c>
      <c r="U4080">
        <v>16175</v>
      </c>
    </row>
    <row r="4081" spans="1:21" x14ac:dyDescent="0.3">
      <c r="A4081">
        <v>182899</v>
      </c>
      <c r="B4081" s="2">
        <v>41762.722453703704</v>
      </c>
      <c r="C4081" t="s">
        <v>31</v>
      </c>
      <c r="D4081" t="s">
        <v>30</v>
      </c>
      <c r="E4081" t="s">
        <v>13</v>
      </c>
      <c r="F4081" t="s">
        <v>4</v>
      </c>
      <c r="G4081">
        <v>15292</v>
      </c>
      <c r="O4081">
        <v>349534</v>
      </c>
      <c r="P4081" s="2">
        <v>41786.395856481482</v>
      </c>
      <c r="Q4081" t="s">
        <v>32</v>
      </c>
      <c r="R4081" t="s">
        <v>28</v>
      </c>
      <c r="S4081" t="s">
        <v>20</v>
      </c>
      <c r="T4081" t="s">
        <v>10</v>
      </c>
      <c r="U4081">
        <v>19290</v>
      </c>
    </row>
    <row r="4082" spans="1:21" x14ac:dyDescent="0.3">
      <c r="A4082">
        <v>190873</v>
      </c>
      <c r="B4082" s="2">
        <v>41842.423217592594</v>
      </c>
      <c r="C4082" t="s">
        <v>32</v>
      </c>
      <c r="D4082" t="s">
        <v>30</v>
      </c>
      <c r="E4082" t="s">
        <v>20</v>
      </c>
      <c r="F4082" t="s">
        <v>10</v>
      </c>
      <c r="G4082">
        <v>4105</v>
      </c>
      <c r="O4082">
        <v>187100</v>
      </c>
      <c r="P4082" s="2">
        <v>41816.295370370368</v>
      </c>
      <c r="Q4082" t="s">
        <v>32</v>
      </c>
      <c r="R4082" t="s">
        <v>28</v>
      </c>
      <c r="S4082" t="s">
        <v>20</v>
      </c>
      <c r="T4082" t="s">
        <v>10</v>
      </c>
      <c r="U4082">
        <v>14042</v>
      </c>
    </row>
    <row r="4083" spans="1:21" x14ac:dyDescent="0.3">
      <c r="A4083">
        <v>126341</v>
      </c>
      <c r="B4083" s="2">
        <v>41845.737615740742</v>
      </c>
      <c r="C4083" t="s">
        <v>31</v>
      </c>
      <c r="D4083" t="s">
        <v>30</v>
      </c>
      <c r="E4083" t="s">
        <v>20</v>
      </c>
      <c r="F4083" t="s">
        <v>10</v>
      </c>
      <c r="G4083">
        <v>61475</v>
      </c>
      <c r="O4083">
        <v>376742</v>
      </c>
      <c r="P4083" s="2">
        <v>41790.338449074072</v>
      </c>
      <c r="Q4083" t="s">
        <v>32</v>
      </c>
      <c r="R4083" t="s">
        <v>30</v>
      </c>
      <c r="S4083" t="s">
        <v>14</v>
      </c>
      <c r="T4083" t="s">
        <v>6</v>
      </c>
      <c r="U4083">
        <v>16716</v>
      </c>
    </row>
    <row r="4084" spans="1:21" x14ac:dyDescent="0.3">
      <c r="A4084">
        <v>516140</v>
      </c>
      <c r="B4084" s="2">
        <v>41775.653923611113</v>
      </c>
      <c r="C4084" t="s">
        <v>32</v>
      </c>
      <c r="D4084" t="s">
        <v>30</v>
      </c>
      <c r="E4084" t="s">
        <v>17</v>
      </c>
      <c r="F4084" t="s">
        <v>5</v>
      </c>
      <c r="G4084">
        <v>68202</v>
      </c>
      <c r="O4084">
        <v>583650</v>
      </c>
      <c r="P4084" s="2">
        <v>41790.338599537034</v>
      </c>
      <c r="Q4084" t="s">
        <v>32</v>
      </c>
      <c r="R4084" t="s">
        <v>29</v>
      </c>
      <c r="S4084" t="s">
        <v>14</v>
      </c>
      <c r="T4084" t="s">
        <v>6</v>
      </c>
      <c r="U4084">
        <v>17749</v>
      </c>
    </row>
    <row r="4085" spans="1:21" x14ac:dyDescent="0.3">
      <c r="A4085">
        <v>538144</v>
      </c>
      <c r="B4085" s="2">
        <v>41775.654409722221</v>
      </c>
      <c r="C4085" t="s">
        <v>32</v>
      </c>
      <c r="D4085" t="s">
        <v>28</v>
      </c>
      <c r="E4085" t="s">
        <v>17</v>
      </c>
      <c r="F4085" t="s">
        <v>5</v>
      </c>
      <c r="G4085">
        <v>76672</v>
      </c>
      <c r="O4085">
        <v>936363</v>
      </c>
      <c r="P4085" s="2">
        <v>41854.751273148147</v>
      </c>
      <c r="Q4085" t="s">
        <v>32</v>
      </c>
      <c r="R4085" t="s">
        <v>28</v>
      </c>
      <c r="S4085" t="s">
        <v>12</v>
      </c>
      <c r="T4085" t="s">
        <v>10</v>
      </c>
      <c r="U4085">
        <v>91384</v>
      </c>
    </row>
    <row r="4086" spans="1:21" x14ac:dyDescent="0.3">
      <c r="A4086">
        <v>639391</v>
      </c>
      <c r="B4086" s="2">
        <v>41775.655277777776</v>
      </c>
      <c r="C4086" t="s">
        <v>31</v>
      </c>
      <c r="D4086" t="s">
        <v>30</v>
      </c>
      <c r="E4086" t="s">
        <v>17</v>
      </c>
      <c r="F4086" t="s">
        <v>5</v>
      </c>
      <c r="G4086">
        <v>35910</v>
      </c>
      <c r="O4086">
        <v>622175</v>
      </c>
      <c r="P4086" s="2">
        <v>41854.751701388886</v>
      </c>
      <c r="Q4086" t="s">
        <v>32</v>
      </c>
      <c r="R4086" t="s">
        <v>30</v>
      </c>
      <c r="S4086" t="s">
        <v>12</v>
      </c>
      <c r="T4086" t="s">
        <v>10</v>
      </c>
      <c r="U4086">
        <v>98060</v>
      </c>
    </row>
    <row r="4087" spans="1:21" x14ac:dyDescent="0.3">
      <c r="A4087">
        <v>74550</v>
      </c>
      <c r="B4087" s="2">
        <v>41827.398935185185</v>
      </c>
      <c r="C4087" t="s">
        <v>31</v>
      </c>
      <c r="D4087" t="s">
        <v>28</v>
      </c>
      <c r="E4087" t="s">
        <v>17</v>
      </c>
      <c r="F4087" t="s">
        <v>5</v>
      </c>
      <c r="G4087">
        <v>72022</v>
      </c>
      <c r="O4087">
        <v>355899</v>
      </c>
      <c r="P4087" s="2">
        <v>41854.7502662037</v>
      </c>
      <c r="Q4087" t="s">
        <v>32</v>
      </c>
      <c r="R4087" t="s">
        <v>29</v>
      </c>
      <c r="S4087" t="s">
        <v>12</v>
      </c>
      <c r="T4087" t="s">
        <v>10</v>
      </c>
      <c r="U4087">
        <v>94561</v>
      </c>
    </row>
    <row r="4088" spans="1:21" x14ac:dyDescent="0.3">
      <c r="A4088">
        <v>786697</v>
      </c>
      <c r="B4088" s="2">
        <v>41814.70517361111</v>
      </c>
      <c r="C4088" t="s">
        <v>31</v>
      </c>
      <c r="D4088" t="s">
        <v>30</v>
      </c>
      <c r="E4088" t="s">
        <v>13</v>
      </c>
      <c r="F4088" t="s">
        <v>4</v>
      </c>
      <c r="G4088">
        <v>94114</v>
      </c>
      <c r="O4088">
        <v>491578</v>
      </c>
      <c r="P4088" s="2">
        <v>41775.456516203703</v>
      </c>
      <c r="Q4088" t="s">
        <v>32</v>
      </c>
      <c r="R4088" t="s">
        <v>28</v>
      </c>
      <c r="S4088" t="s">
        <v>17</v>
      </c>
      <c r="T4088" t="s">
        <v>8</v>
      </c>
      <c r="U4088">
        <v>18307</v>
      </c>
    </row>
    <row r="4089" spans="1:21" x14ac:dyDescent="0.3">
      <c r="A4089">
        <v>937002</v>
      </c>
      <c r="B4089" s="2">
        <v>41814.706770833334</v>
      </c>
      <c r="C4089" t="s">
        <v>31</v>
      </c>
      <c r="D4089" t="s">
        <v>30</v>
      </c>
      <c r="E4089" t="s">
        <v>13</v>
      </c>
      <c r="F4089" t="s">
        <v>4</v>
      </c>
      <c r="G4089">
        <v>44569</v>
      </c>
      <c r="O4089">
        <v>970803</v>
      </c>
      <c r="P4089" s="2">
        <v>41780.672534722224</v>
      </c>
      <c r="Q4089" t="s">
        <v>32</v>
      </c>
      <c r="R4089" t="s">
        <v>30</v>
      </c>
      <c r="S4089" t="s">
        <v>17</v>
      </c>
      <c r="T4089" t="s">
        <v>8</v>
      </c>
      <c r="U4089">
        <v>41190</v>
      </c>
    </row>
    <row r="4090" spans="1:21" x14ac:dyDescent="0.3">
      <c r="A4090">
        <v>709331</v>
      </c>
      <c r="B4090" s="2">
        <v>41814.707083333335</v>
      </c>
      <c r="C4090" t="s">
        <v>31</v>
      </c>
      <c r="D4090" t="s">
        <v>30</v>
      </c>
      <c r="E4090" t="s">
        <v>13</v>
      </c>
      <c r="F4090" t="s">
        <v>4</v>
      </c>
      <c r="G4090">
        <v>84452</v>
      </c>
      <c r="O4090">
        <v>144099</v>
      </c>
      <c r="P4090" s="2">
        <v>41788.493055555555</v>
      </c>
      <c r="Q4090" t="s">
        <v>32</v>
      </c>
      <c r="R4090" t="s">
        <v>28</v>
      </c>
      <c r="S4090" t="s">
        <v>17</v>
      </c>
      <c r="T4090" t="s">
        <v>8</v>
      </c>
      <c r="U4090">
        <v>63663</v>
      </c>
    </row>
    <row r="4091" spans="1:21" x14ac:dyDescent="0.3">
      <c r="A4091">
        <v>249297</v>
      </c>
      <c r="B4091" s="2">
        <v>41772.399085648147</v>
      </c>
      <c r="C4091" t="s">
        <v>32</v>
      </c>
      <c r="D4091" t="s">
        <v>28</v>
      </c>
      <c r="E4091" t="s">
        <v>12</v>
      </c>
      <c r="F4091" t="s">
        <v>10</v>
      </c>
      <c r="G4091">
        <v>75387</v>
      </c>
      <c r="O4091">
        <v>839952</v>
      </c>
      <c r="P4091" s="2">
        <v>41801.463460648149</v>
      </c>
      <c r="Q4091" t="s">
        <v>32</v>
      </c>
      <c r="R4091" t="s">
        <v>28</v>
      </c>
      <c r="S4091" t="s">
        <v>14</v>
      </c>
      <c r="T4091" t="s">
        <v>10</v>
      </c>
      <c r="U4091">
        <v>93876</v>
      </c>
    </row>
    <row r="4092" spans="1:21" x14ac:dyDescent="0.3">
      <c r="A4092">
        <v>119418</v>
      </c>
      <c r="B4092" s="2">
        <v>41772.398449074077</v>
      </c>
      <c r="C4092" t="s">
        <v>31</v>
      </c>
      <c r="D4092" t="s">
        <v>30</v>
      </c>
      <c r="E4092" t="s">
        <v>12</v>
      </c>
      <c r="F4092" t="s">
        <v>10</v>
      </c>
      <c r="G4092">
        <v>8986</v>
      </c>
      <c r="O4092">
        <v>157701</v>
      </c>
      <c r="P4092" s="2">
        <v>41801.464444444442</v>
      </c>
      <c r="Q4092" t="s">
        <v>32</v>
      </c>
      <c r="R4092" t="s">
        <v>30</v>
      </c>
      <c r="S4092" t="s">
        <v>14</v>
      </c>
      <c r="T4092" t="s">
        <v>10</v>
      </c>
      <c r="U4092">
        <v>21921</v>
      </c>
    </row>
    <row r="4093" spans="1:21" x14ac:dyDescent="0.3">
      <c r="A4093">
        <v>636366</v>
      </c>
      <c r="B4093" s="2">
        <v>41842.617673611108</v>
      </c>
      <c r="C4093" t="s">
        <v>31</v>
      </c>
      <c r="D4093" t="s">
        <v>28</v>
      </c>
      <c r="E4093" t="s">
        <v>12</v>
      </c>
      <c r="F4093" t="s">
        <v>10</v>
      </c>
      <c r="G4093">
        <v>72775</v>
      </c>
      <c r="O4093">
        <v>78199</v>
      </c>
      <c r="P4093" s="2">
        <v>41801.466400462959</v>
      </c>
      <c r="Q4093" t="s">
        <v>32</v>
      </c>
      <c r="R4093" t="s">
        <v>28</v>
      </c>
      <c r="S4093" t="s">
        <v>14</v>
      </c>
      <c r="T4093" t="s">
        <v>10</v>
      </c>
      <c r="U4093">
        <v>77116</v>
      </c>
    </row>
    <row r="4094" spans="1:21" x14ac:dyDescent="0.3">
      <c r="A4094">
        <v>926184</v>
      </c>
      <c r="B4094" s="2">
        <v>41761.581770833334</v>
      </c>
      <c r="C4094" t="s">
        <v>32</v>
      </c>
      <c r="D4094" t="s">
        <v>28</v>
      </c>
      <c r="E4094" t="s">
        <v>17</v>
      </c>
      <c r="F4094" t="s">
        <v>10</v>
      </c>
      <c r="G4094">
        <v>59961</v>
      </c>
      <c r="O4094">
        <v>741202</v>
      </c>
      <c r="P4094" s="2">
        <v>41801.467881944445</v>
      </c>
      <c r="Q4094" t="s">
        <v>32</v>
      </c>
      <c r="R4094" t="s">
        <v>28</v>
      </c>
      <c r="S4094" t="s">
        <v>14</v>
      </c>
      <c r="T4094" t="s">
        <v>10</v>
      </c>
      <c r="U4094">
        <v>17999</v>
      </c>
    </row>
    <row r="4095" spans="1:21" x14ac:dyDescent="0.3">
      <c r="A4095">
        <v>311962</v>
      </c>
      <c r="B4095" s="2">
        <v>41761.582187499997</v>
      </c>
      <c r="C4095" t="s">
        <v>32</v>
      </c>
      <c r="D4095" t="s">
        <v>28</v>
      </c>
      <c r="E4095" t="s">
        <v>17</v>
      </c>
      <c r="F4095" t="s">
        <v>10</v>
      </c>
      <c r="G4095">
        <v>43323</v>
      </c>
      <c r="O4095">
        <v>200800</v>
      </c>
      <c r="P4095" s="2">
        <v>41816.78564814815</v>
      </c>
      <c r="Q4095" t="s">
        <v>32</v>
      </c>
      <c r="R4095" t="s">
        <v>28</v>
      </c>
      <c r="S4095" t="s">
        <v>14</v>
      </c>
      <c r="T4095" t="s">
        <v>10</v>
      </c>
      <c r="U4095">
        <v>48457</v>
      </c>
    </row>
    <row r="4096" spans="1:21" x14ac:dyDescent="0.3">
      <c r="A4096">
        <v>847124</v>
      </c>
      <c r="B4096" s="2">
        <v>41761.583402777775</v>
      </c>
      <c r="C4096" t="s">
        <v>32</v>
      </c>
      <c r="D4096" t="s">
        <v>30</v>
      </c>
      <c r="E4096" t="s">
        <v>17</v>
      </c>
      <c r="F4096" t="s">
        <v>10</v>
      </c>
      <c r="G4096">
        <v>76724</v>
      </c>
      <c r="O4096">
        <v>372302</v>
      </c>
      <c r="P4096" s="2">
        <v>41817.709328703706</v>
      </c>
      <c r="Q4096" t="s">
        <v>32</v>
      </c>
      <c r="R4096" t="s">
        <v>30</v>
      </c>
      <c r="S4096" t="s">
        <v>14</v>
      </c>
      <c r="T4096" t="s">
        <v>10</v>
      </c>
      <c r="U4096">
        <v>56446</v>
      </c>
    </row>
    <row r="4097" spans="1:21" x14ac:dyDescent="0.3">
      <c r="A4097">
        <v>235082</v>
      </c>
      <c r="B4097" s="2">
        <v>41761.582060185188</v>
      </c>
      <c r="C4097" t="s">
        <v>32</v>
      </c>
      <c r="D4097" t="s">
        <v>30</v>
      </c>
      <c r="E4097" t="s">
        <v>17</v>
      </c>
      <c r="F4097" t="s">
        <v>10</v>
      </c>
      <c r="G4097">
        <v>35832</v>
      </c>
      <c r="O4097">
        <v>160508</v>
      </c>
      <c r="P4097" s="2">
        <v>41817.710358796299</v>
      </c>
      <c r="Q4097" t="s">
        <v>32</v>
      </c>
      <c r="R4097" t="s">
        <v>30</v>
      </c>
      <c r="S4097" t="s">
        <v>14</v>
      </c>
      <c r="T4097" t="s">
        <v>10</v>
      </c>
      <c r="U4097">
        <v>18068</v>
      </c>
    </row>
    <row r="4098" spans="1:21" x14ac:dyDescent="0.3">
      <c r="A4098">
        <v>365644</v>
      </c>
      <c r="B4098" s="2">
        <v>41771.261134259257</v>
      </c>
      <c r="C4098" t="s">
        <v>31</v>
      </c>
      <c r="D4098" t="s">
        <v>28</v>
      </c>
      <c r="E4098" t="s">
        <v>17</v>
      </c>
      <c r="F4098" t="s">
        <v>10</v>
      </c>
      <c r="G4098">
        <v>74125</v>
      </c>
      <c r="O4098">
        <v>673739</v>
      </c>
      <c r="P4098" s="2">
        <v>41797.394375000003</v>
      </c>
      <c r="Q4098" t="s">
        <v>32</v>
      </c>
      <c r="R4098" t="s">
        <v>28</v>
      </c>
      <c r="S4098" t="s">
        <v>17</v>
      </c>
      <c r="T4098" t="s">
        <v>4</v>
      </c>
      <c r="U4098">
        <v>11129</v>
      </c>
    </row>
    <row r="4099" spans="1:21" x14ac:dyDescent="0.3">
      <c r="A4099">
        <v>347068</v>
      </c>
      <c r="B4099" s="2">
        <v>41767.627291666664</v>
      </c>
      <c r="C4099" t="s">
        <v>32</v>
      </c>
      <c r="D4099" t="s">
        <v>28</v>
      </c>
      <c r="E4099" t="s">
        <v>17</v>
      </c>
      <c r="F4099" t="s">
        <v>10</v>
      </c>
      <c r="G4099">
        <v>1177</v>
      </c>
      <c r="O4099">
        <v>271994</v>
      </c>
      <c r="P4099" s="2">
        <v>41776.136087962965</v>
      </c>
      <c r="Q4099" t="s">
        <v>32</v>
      </c>
      <c r="R4099" t="s">
        <v>28</v>
      </c>
      <c r="S4099" t="s">
        <v>12</v>
      </c>
      <c r="T4099" t="s">
        <v>10</v>
      </c>
      <c r="U4099">
        <v>98352</v>
      </c>
    </row>
    <row r="4100" spans="1:21" x14ac:dyDescent="0.3">
      <c r="A4100">
        <v>669899</v>
      </c>
      <c r="B4100" s="2">
        <v>41842.39949074074</v>
      </c>
      <c r="C4100" t="s">
        <v>32</v>
      </c>
      <c r="D4100" t="s">
        <v>28</v>
      </c>
      <c r="E4100" t="s">
        <v>17</v>
      </c>
      <c r="F4100" t="s">
        <v>10</v>
      </c>
      <c r="G4100">
        <v>39395</v>
      </c>
      <c r="O4100">
        <v>228561</v>
      </c>
      <c r="P4100" s="2">
        <v>41814.803715277776</v>
      </c>
      <c r="Q4100" t="s">
        <v>32</v>
      </c>
      <c r="R4100" t="s">
        <v>29</v>
      </c>
      <c r="S4100" t="s">
        <v>17</v>
      </c>
      <c r="T4100" t="s">
        <v>7</v>
      </c>
      <c r="U4100">
        <v>11292</v>
      </c>
    </row>
    <row r="4101" spans="1:21" x14ac:dyDescent="0.3">
      <c r="A4101">
        <v>388435</v>
      </c>
      <c r="B4101" s="2">
        <v>41844.972372685188</v>
      </c>
      <c r="C4101" t="s">
        <v>32</v>
      </c>
      <c r="D4101" t="s">
        <v>28</v>
      </c>
      <c r="E4101" t="s">
        <v>17</v>
      </c>
      <c r="F4101" t="s">
        <v>10</v>
      </c>
      <c r="G4101">
        <v>23442</v>
      </c>
      <c r="O4101">
        <v>754872</v>
      </c>
      <c r="P4101" s="2">
        <v>41816.62190972222</v>
      </c>
      <c r="Q4101" t="s">
        <v>32</v>
      </c>
      <c r="R4101" t="s">
        <v>30</v>
      </c>
      <c r="S4101" t="s">
        <v>17</v>
      </c>
      <c r="T4101" t="s">
        <v>7</v>
      </c>
      <c r="U4101">
        <v>32638</v>
      </c>
    </row>
    <row r="4102" spans="1:21" x14ac:dyDescent="0.3">
      <c r="A4102">
        <v>642984</v>
      </c>
      <c r="B4102" s="2">
        <v>41844.973703703705</v>
      </c>
      <c r="C4102" t="s">
        <v>32</v>
      </c>
      <c r="D4102" t="s">
        <v>30</v>
      </c>
      <c r="E4102" t="s">
        <v>17</v>
      </c>
      <c r="F4102" t="s">
        <v>10</v>
      </c>
      <c r="G4102">
        <v>34424</v>
      </c>
      <c r="O4102">
        <v>390532</v>
      </c>
      <c r="P4102" s="2">
        <v>41816.62295138889</v>
      </c>
      <c r="Q4102" t="s">
        <v>32</v>
      </c>
      <c r="R4102" t="s">
        <v>28</v>
      </c>
      <c r="S4102" t="s">
        <v>17</v>
      </c>
      <c r="T4102" t="s">
        <v>7</v>
      </c>
      <c r="U4102">
        <v>59708</v>
      </c>
    </row>
    <row r="4103" spans="1:21" x14ac:dyDescent="0.3">
      <c r="A4103">
        <v>675956</v>
      </c>
      <c r="B4103" s="2">
        <v>41786.396851851852</v>
      </c>
      <c r="C4103" t="s">
        <v>31</v>
      </c>
      <c r="D4103" t="s">
        <v>28</v>
      </c>
      <c r="E4103" t="s">
        <v>17</v>
      </c>
      <c r="F4103" t="s">
        <v>10</v>
      </c>
      <c r="G4103">
        <v>23006</v>
      </c>
      <c r="O4103">
        <v>834520</v>
      </c>
      <c r="P4103" s="2">
        <v>41816.623298611114</v>
      </c>
      <c r="Q4103" t="s">
        <v>32</v>
      </c>
      <c r="R4103" t="s">
        <v>30</v>
      </c>
      <c r="S4103" t="s">
        <v>17</v>
      </c>
      <c r="T4103" t="s">
        <v>7</v>
      </c>
      <c r="U4103">
        <v>71841</v>
      </c>
    </row>
    <row r="4104" spans="1:21" x14ac:dyDescent="0.3">
      <c r="A4104">
        <v>294977</v>
      </c>
      <c r="B4104" s="2">
        <v>41772.397141203706</v>
      </c>
      <c r="C4104" t="s">
        <v>32</v>
      </c>
      <c r="D4104" t="s">
        <v>28</v>
      </c>
      <c r="E4104" t="s">
        <v>17</v>
      </c>
      <c r="F4104" t="s">
        <v>10</v>
      </c>
      <c r="G4104">
        <v>21338</v>
      </c>
      <c r="O4104">
        <v>519957</v>
      </c>
      <c r="P4104" s="2">
        <v>41805.903877314813</v>
      </c>
      <c r="Q4104" t="s">
        <v>32</v>
      </c>
      <c r="R4104" t="s">
        <v>28</v>
      </c>
      <c r="S4104" t="s">
        <v>17</v>
      </c>
      <c r="T4104" t="s">
        <v>10</v>
      </c>
      <c r="U4104">
        <v>37753</v>
      </c>
    </row>
    <row r="4105" spans="1:21" x14ac:dyDescent="0.3">
      <c r="A4105">
        <v>599099</v>
      </c>
      <c r="B4105" s="2">
        <v>41777.408506944441</v>
      </c>
      <c r="C4105" t="s">
        <v>31</v>
      </c>
      <c r="D4105" t="s">
        <v>28</v>
      </c>
      <c r="E4105" t="s">
        <v>17</v>
      </c>
      <c r="F4105" t="s">
        <v>10</v>
      </c>
      <c r="G4105">
        <v>83408</v>
      </c>
      <c r="O4105">
        <v>254555</v>
      </c>
      <c r="P4105" s="2">
        <v>41819.547789351855</v>
      </c>
      <c r="Q4105" t="s">
        <v>32</v>
      </c>
      <c r="R4105" t="s">
        <v>28</v>
      </c>
      <c r="S4105" t="s">
        <v>17</v>
      </c>
      <c r="T4105" t="s">
        <v>10</v>
      </c>
      <c r="U4105">
        <v>89012</v>
      </c>
    </row>
    <row r="4106" spans="1:21" x14ac:dyDescent="0.3">
      <c r="A4106">
        <v>771721</v>
      </c>
      <c r="B4106" s="2">
        <v>41777.411608796298</v>
      </c>
      <c r="C4106" t="s">
        <v>31</v>
      </c>
      <c r="D4106" t="s">
        <v>30</v>
      </c>
      <c r="E4106" t="s">
        <v>17</v>
      </c>
      <c r="F4106" t="s">
        <v>10</v>
      </c>
      <c r="G4106">
        <v>83887</v>
      </c>
      <c r="O4106">
        <v>104955</v>
      </c>
      <c r="P4106" s="2">
        <v>41779.639849537038</v>
      </c>
      <c r="Q4106" t="s">
        <v>32</v>
      </c>
      <c r="R4106" t="s">
        <v>30</v>
      </c>
      <c r="S4106" t="s">
        <v>15</v>
      </c>
      <c r="T4106" t="s">
        <v>6</v>
      </c>
      <c r="U4106">
        <v>20400</v>
      </c>
    </row>
    <row r="4107" spans="1:21" x14ac:dyDescent="0.3">
      <c r="A4107">
        <v>704623</v>
      </c>
      <c r="B4107" s="2">
        <v>41778.409201388888</v>
      </c>
      <c r="C4107" t="s">
        <v>32</v>
      </c>
      <c r="D4107" t="s">
        <v>28</v>
      </c>
      <c r="E4107" t="s">
        <v>17</v>
      </c>
      <c r="F4107" t="s">
        <v>10</v>
      </c>
      <c r="G4107">
        <v>26301</v>
      </c>
      <c r="O4107">
        <v>694395</v>
      </c>
      <c r="P4107" s="2">
        <v>41802.547060185185</v>
      </c>
      <c r="Q4107" t="s">
        <v>32</v>
      </c>
      <c r="R4107" t="s">
        <v>28</v>
      </c>
      <c r="S4107" t="s">
        <v>15</v>
      </c>
      <c r="T4107" t="s">
        <v>4</v>
      </c>
      <c r="U4107">
        <v>29981</v>
      </c>
    </row>
    <row r="4108" spans="1:21" x14ac:dyDescent="0.3">
      <c r="A4108">
        <v>969042</v>
      </c>
      <c r="B4108" s="2">
        <v>41778.409618055557</v>
      </c>
      <c r="C4108" t="s">
        <v>32</v>
      </c>
      <c r="D4108" t="s">
        <v>28</v>
      </c>
      <c r="E4108" t="s">
        <v>17</v>
      </c>
      <c r="F4108" t="s">
        <v>10</v>
      </c>
      <c r="G4108">
        <v>85160</v>
      </c>
      <c r="O4108">
        <v>548288</v>
      </c>
      <c r="P4108" s="2">
        <v>41795.488020833334</v>
      </c>
      <c r="Q4108" t="s">
        <v>32</v>
      </c>
      <c r="R4108" t="s">
        <v>28</v>
      </c>
      <c r="S4108" t="s">
        <v>12</v>
      </c>
      <c r="T4108" t="s">
        <v>10</v>
      </c>
      <c r="U4108">
        <v>46681</v>
      </c>
    </row>
    <row r="4109" spans="1:21" x14ac:dyDescent="0.3">
      <c r="A4109">
        <v>631605</v>
      </c>
      <c r="B4109" s="2">
        <v>41772.396979166668</v>
      </c>
      <c r="C4109" t="s">
        <v>31</v>
      </c>
      <c r="D4109" t="s">
        <v>28</v>
      </c>
      <c r="E4109" t="s">
        <v>15</v>
      </c>
      <c r="F4109" t="s">
        <v>1</v>
      </c>
      <c r="G4109">
        <v>51619</v>
      </c>
      <c r="O4109">
        <v>63422</v>
      </c>
      <c r="P4109" s="2">
        <v>41821.323125000003</v>
      </c>
      <c r="Q4109" t="s">
        <v>32</v>
      </c>
      <c r="R4109" t="s">
        <v>28</v>
      </c>
      <c r="S4109" t="s">
        <v>20</v>
      </c>
      <c r="T4109" t="s">
        <v>10</v>
      </c>
      <c r="U4109">
        <v>84568</v>
      </c>
    </row>
    <row r="4110" spans="1:21" x14ac:dyDescent="0.3">
      <c r="A4110">
        <v>968197</v>
      </c>
      <c r="B4110" s="2">
        <v>41778.420231481483</v>
      </c>
      <c r="C4110" t="s">
        <v>32</v>
      </c>
      <c r="D4110" t="s">
        <v>28</v>
      </c>
      <c r="E4110" t="s">
        <v>15</v>
      </c>
      <c r="F4110" t="s">
        <v>1</v>
      </c>
      <c r="G4110">
        <v>15924</v>
      </c>
      <c r="O4110">
        <v>859898</v>
      </c>
      <c r="P4110" s="2">
        <v>41879.303807870368</v>
      </c>
      <c r="Q4110" t="s">
        <v>32</v>
      </c>
      <c r="R4110" t="s">
        <v>30</v>
      </c>
      <c r="S4110" t="s">
        <v>17</v>
      </c>
      <c r="T4110" t="s">
        <v>2</v>
      </c>
      <c r="U4110">
        <v>5828</v>
      </c>
    </row>
    <row r="4111" spans="1:21" x14ac:dyDescent="0.3">
      <c r="A4111">
        <v>652326</v>
      </c>
      <c r="B4111" s="2">
        <v>41814.337893518517</v>
      </c>
      <c r="C4111" t="s">
        <v>32</v>
      </c>
      <c r="D4111" t="s">
        <v>28</v>
      </c>
      <c r="E4111" t="s">
        <v>15</v>
      </c>
      <c r="F4111" t="s">
        <v>1</v>
      </c>
      <c r="G4111">
        <v>5683</v>
      </c>
      <c r="O4111">
        <v>643698</v>
      </c>
      <c r="P4111" s="2">
        <v>41823.83861111111</v>
      </c>
      <c r="Q4111" t="s">
        <v>32</v>
      </c>
      <c r="R4111" t="s">
        <v>28</v>
      </c>
      <c r="S4111" t="s">
        <v>12</v>
      </c>
      <c r="T4111" t="s">
        <v>10</v>
      </c>
      <c r="U4111">
        <v>3720</v>
      </c>
    </row>
    <row r="4112" spans="1:21" x14ac:dyDescent="0.3">
      <c r="A4112">
        <v>902094</v>
      </c>
      <c r="B4112" s="2">
        <v>41814.340092592596</v>
      </c>
      <c r="C4112" t="s">
        <v>32</v>
      </c>
      <c r="D4112" t="s">
        <v>28</v>
      </c>
      <c r="E4112" t="s">
        <v>15</v>
      </c>
      <c r="F4112" t="s">
        <v>1</v>
      </c>
      <c r="G4112">
        <v>74117</v>
      </c>
      <c r="O4112">
        <v>139170</v>
      </c>
      <c r="P4112" s="2">
        <v>41823.838912037034</v>
      </c>
      <c r="Q4112" t="s">
        <v>32</v>
      </c>
      <c r="R4112" t="s">
        <v>28</v>
      </c>
      <c r="S4112" t="s">
        <v>12</v>
      </c>
      <c r="T4112" t="s">
        <v>10</v>
      </c>
      <c r="U4112">
        <v>34032</v>
      </c>
    </row>
    <row r="4113" spans="1:21" x14ac:dyDescent="0.3">
      <c r="A4113">
        <v>510862</v>
      </c>
      <c r="B4113" s="2">
        <v>41846.742465277777</v>
      </c>
      <c r="C4113" t="s">
        <v>32</v>
      </c>
      <c r="D4113" t="s">
        <v>28</v>
      </c>
      <c r="E4113" t="s">
        <v>20</v>
      </c>
      <c r="F4113" t="s">
        <v>10</v>
      </c>
      <c r="G4113">
        <v>70509</v>
      </c>
      <c r="O4113">
        <v>633392</v>
      </c>
      <c r="P4113" s="2">
        <v>41832.688009259262</v>
      </c>
      <c r="Q4113" t="s">
        <v>32</v>
      </c>
      <c r="R4113" t="s">
        <v>28</v>
      </c>
      <c r="S4113" t="s">
        <v>12</v>
      </c>
      <c r="T4113" t="s">
        <v>10</v>
      </c>
      <c r="U4113">
        <v>63619</v>
      </c>
    </row>
    <row r="4114" spans="1:21" x14ac:dyDescent="0.3">
      <c r="A4114">
        <v>495076</v>
      </c>
      <c r="B4114" s="2">
        <v>41846.744768518518</v>
      </c>
      <c r="C4114" t="s">
        <v>31</v>
      </c>
      <c r="D4114" t="s">
        <v>30</v>
      </c>
      <c r="E4114" t="s">
        <v>20</v>
      </c>
      <c r="F4114" t="s">
        <v>10</v>
      </c>
      <c r="G4114">
        <v>34627</v>
      </c>
      <c r="O4114">
        <v>122829</v>
      </c>
      <c r="P4114" s="2">
        <v>41833.430694444447</v>
      </c>
      <c r="Q4114" t="s">
        <v>32</v>
      </c>
      <c r="R4114" t="s">
        <v>30</v>
      </c>
      <c r="S4114" t="s">
        <v>12</v>
      </c>
      <c r="T4114" t="s">
        <v>10</v>
      </c>
      <c r="U4114">
        <v>10952</v>
      </c>
    </row>
    <row r="4115" spans="1:21" x14ac:dyDescent="0.3">
      <c r="A4115">
        <v>627708</v>
      </c>
      <c r="B4115" s="2">
        <v>41869.813946759263</v>
      </c>
      <c r="C4115" t="s">
        <v>32</v>
      </c>
      <c r="D4115" t="s">
        <v>30</v>
      </c>
      <c r="E4115" t="s">
        <v>20</v>
      </c>
      <c r="F4115" t="s">
        <v>10</v>
      </c>
      <c r="G4115">
        <v>44987</v>
      </c>
      <c r="O4115">
        <v>986708</v>
      </c>
      <c r="P4115" s="2">
        <v>41833.43309027778</v>
      </c>
      <c r="Q4115" t="s">
        <v>32</v>
      </c>
      <c r="R4115" t="s">
        <v>28</v>
      </c>
      <c r="S4115" t="s">
        <v>12</v>
      </c>
      <c r="T4115" t="s">
        <v>10</v>
      </c>
      <c r="U4115">
        <v>65393</v>
      </c>
    </row>
    <row r="4116" spans="1:21" x14ac:dyDescent="0.3">
      <c r="A4116">
        <v>652581</v>
      </c>
      <c r="B4116" s="2">
        <v>41860.670844907407</v>
      </c>
      <c r="C4116" t="s">
        <v>31</v>
      </c>
      <c r="D4116" t="s">
        <v>30</v>
      </c>
      <c r="E4116" t="s">
        <v>18</v>
      </c>
      <c r="F4116" t="s">
        <v>2</v>
      </c>
      <c r="G4116">
        <v>17182</v>
      </c>
      <c r="O4116">
        <v>153345</v>
      </c>
      <c r="P4116" s="2">
        <v>41833.434166666666</v>
      </c>
      <c r="Q4116" t="s">
        <v>32</v>
      </c>
      <c r="R4116" t="s">
        <v>28</v>
      </c>
      <c r="S4116" t="s">
        <v>12</v>
      </c>
      <c r="T4116" t="s">
        <v>10</v>
      </c>
      <c r="U4116">
        <v>39891</v>
      </c>
    </row>
    <row r="4117" spans="1:21" x14ac:dyDescent="0.3">
      <c r="A4117">
        <v>204014</v>
      </c>
      <c r="B4117" s="2">
        <v>41860.67291666667</v>
      </c>
      <c r="C4117" t="s">
        <v>31</v>
      </c>
      <c r="D4117" t="s">
        <v>21</v>
      </c>
      <c r="E4117" t="s">
        <v>18</v>
      </c>
      <c r="F4117" t="s">
        <v>2</v>
      </c>
      <c r="G4117">
        <v>96396</v>
      </c>
      <c r="O4117">
        <v>804720</v>
      </c>
      <c r="P4117" s="2">
        <v>41812.582037037035</v>
      </c>
      <c r="Q4117" t="s">
        <v>32</v>
      </c>
      <c r="R4117" t="s">
        <v>28</v>
      </c>
      <c r="S4117" t="s">
        <v>17</v>
      </c>
      <c r="T4117" t="s">
        <v>2</v>
      </c>
      <c r="U4117">
        <v>54083</v>
      </c>
    </row>
    <row r="4118" spans="1:21" x14ac:dyDescent="0.3">
      <c r="A4118">
        <v>122069</v>
      </c>
      <c r="B4118" s="2">
        <v>41860.676655092589</v>
      </c>
      <c r="C4118" t="s">
        <v>32</v>
      </c>
      <c r="D4118" t="s">
        <v>28</v>
      </c>
      <c r="E4118" t="s">
        <v>18</v>
      </c>
      <c r="F4118" t="s">
        <v>2</v>
      </c>
      <c r="G4118">
        <v>87079</v>
      </c>
      <c r="O4118">
        <v>552148</v>
      </c>
      <c r="P4118" s="2">
        <v>41815.049641203703</v>
      </c>
      <c r="Q4118" t="s">
        <v>32</v>
      </c>
      <c r="R4118" t="s">
        <v>28</v>
      </c>
      <c r="S4118" t="s">
        <v>17</v>
      </c>
      <c r="T4118" t="s">
        <v>4</v>
      </c>
      <c r="U4118">
        <v>76633</v>
      </c>
    </row>
    <row r="4119" spans="1:21" x14ac:dyDescent="0.3">
      <c r="A4119">
        <v>527659</v>
      </c>
      <c r="B4119" s="2">
        <v>41794.714872685188</v>
      </c>
      <c r="C4119" t="s">
        <v>32</v>
      </c>
      <c r="D4119" t="s">
        <v>30</v>
      </c>
      <c r="E4119" t="s">
        <v>17</v>
      </c>
      <c r="F4119" t="s">
        <v>6</v>
      </c>
      <c r="G4119">
        <v>37630</v>
      </c>
      <c r="O4119">
        <v>377553</v>
      </c>
      <c r="P4119" s="2">
        <v>41815.594351851854</v>
      </c>
      <c r="Q4119" t="s">
        <v>32</v>
      </c>
      <c r="R4119" t="s">
        <v>28</v>
      </c>
      <c r="S4119" t="s">
        <v>17</v>
      </c>
      <c r="T4119" t="s">
        <v>2</v>
      </c>
      <c r="U4119">
        <v>38724</v>
      </c>
    </row>
    <row r="4120" spans="1:21" x14ac:dyDescent="0.3">
      <c r="A4120">
        <v>107783</v>
      </c>
      <c r="B4120" s="2">
        <v>41811.345381944448</v>
      </c>
      <c r="C4120" t="s">
        <v>31</v>
      </c>
      <c r="D4120" t="s">
        <v>28</v>
      </c>
      <c r="E4120" t="s">
        <v>17</v>
      </c>
      <c r="F4120" t="s">
        <v>6</v>
      </c>
      <c r="G4120">
        <v>81252</v>
      </c>
      <c r="O4120">
        <v>42048</v>
      </c>
      <c r="P4120" s="2">
        <v>41788.738634259258</v>
      </c>
      <c r="Q4120" t="s">
        <v>32</v>
      </c>
      <c r="R4120" t="s">
        <v>28</v>
      </c>
      <c r="S4120" t="s">
        <v>20</v>
      </c>
      <c r="T4120" t="s">
        <v>1</v>
      </c>
      <c r="U4120">
        <v>22471</v>
      </c>
    </row>
    <row r="4121" spans="1:21" x14ac:dyDescent="0.3">
      <c r="A4121">
        <v>31461</v>
      </c>
      <c r="B4121" s="2">
        <v>41811.345682870371</v>
      </c>
      <c r="C4121" t="s">
        <v>32</v>
      </c>
      <c r="D4121" t="s">
        <v>28</v>
      </c>
      <c r="E4121" t="s">
        <v>17</v>
      </c>
      <c r="F4121" t="s">
        <v>6</v>
      </c>
      <c r="G4121">
        <v>73684</v>
      </c>
      <c r="O4121">
        <v>488044</v>
      </c>
      <c r="P4121" s="2">
        <v>41795.674131944441</v>
      </c>
      <c r="Q4121" t="s">
        <v>32</v>
      </c>
      <c r="R4121" t="s">
        <v>28</v>
      </c>
      <c r="S4121" t="s">
        <v>12</v>
      </c>
      <c r="T4121" t="s">
        <v>2</v>
      </c>
      <c r="U4121">
        <v>55980</v>
      </c>
    </row>
    <row r="4122" spans="1:21" x14ac:dyDescent="0.3">
      <c r="A4122">
        <v>459524</v>
      </c>
      <c r="B4122" s="2">
        <v>41760.356504629628</v>
      </c>
      <c r="C4122" t="s">
        <v>32</v>
      </c>
      <c r="D4122" t="s">
        <v>28</v>
      </c>
      <c r="E4122" t="s">
        <v>17</v>
      </c>
      <c r="F4122" t="s">
        <v>8</v>
      </c>
      <c r="G4122">
        <v>16195</v>
      </c>
      <c r="O4122">
        <v>105911</v>
      </c>
      <c r="P4122" s="2">
        <v>41809.772303240738</v>
      </c>
      <c r="Q4122" t="s">
        <v>32</v>
      </c>
      <c r="R4122" t="s">
        <v>28</v>
      </c>
      <c r="S4122" t="s">
        <v>20</v>
      </c>
      <c r="T4122" t="s">
        <v>2</v>
      </c>
      <c r="U4122">
        <v>97989</v>
      </c>
    </row>
    <row r="4123" spans="1:21" x14ac:dyDescent="0.3">
      <c r="A4123">
        <v>302245</v>
      </c>
      <c r="B4123" s="2">
        <v>41765.735613425924</v>
      </c>
      <c r="C4123" t="s">
        <v>31</v>
      </c>
      <c r="D4123" t="s">
        <v>30</v>
      </c>
      <c r="E4123" t="s">
        <v>17</v>
      </c>
      <c r="F4123" t="s">
        <v>2</v>
      </c>
      <c r="G4123">
        <v>21638</v>
      </c>
      <c r="O4123">
        <v>541487</v>
      </c>
      <c r="P4123" s="2">
        <v>41783.354143518518</v>
      </c>
      <c r="Q4123" t="s">
        <v>32</v>
      </c>
      <c r="R4123" t="s">
        <v>28</v>
      </c>
      <c r="S4123" t="s">
        <v>17</v>
      </c>
      <c r="T4123" t="s">
        <v>6</v>
      </c>
      <c r="U4123">
        <v>55349</v>
      </c>
    </row>
    <row r="4124" spans="1:21" x14ac:dyDescent="0.3">
      <c r="A4124">
        <v>275154</v>
      </c>
      <c r="B4124" s="2">
        <v>41765.738935185182</v>
      </c>
      <c r="C4124" t="s">
        <v>32</v>
      </c>
      <c r="D4124" t="s">
        <v>30</v>
      </c>
      <c r="E4124" t="s">
        <v>17</v>
      </c>
      <c r="F4124" t="s">
        <v>2</v>
      </c>
      <c r="G4124">
        <v>34296</v>
      </c>
      <c r="O4124">
        <v>598820</v>
      </c>
      <c r="P4124" s="2">
        <v>41783.354756944442</v>
      </c>
      <c r="Q4124" t="s">
        <v>32</v>
      </c>
      <c r="R4124" t="s">
        <v>28</v>
      </c>
      <c r="S4124" t="s">
        <v>17</v>
      </c>
      <c r="T4124" t="s">
        <v>6</v>
      </c>
      <c r="U4124">
        <v>6160</v>
      </c>
    </row>
    <row r="4125" spans="1:21" x14ac:dyDescent="0.3">
      <c r="A4125">
        <v>287494</v>
      </c>
      <c r="B4125" s="2">
        <v>41767.543969907405</v>
      </c>
      <c r="C4125" t="s">
        <v>32</v>
      </c>
      <c r="D4125" t="s">
        <v>28</v>
      </c>
      <c r="E4125" t="s">
        <v>17</v>
      </c>
      <c r="F4125" t="s">
        <v>8</v>
      </c>
      <c r="G4125">
        <v>53935</v>
      </c>
      <c r="O4125">
        <v>573243</v>
      </c>
      <c r="P4125" s="2">
        <v>41783.354212962964</v>
      </c>
      <c r="Q4125" t="s">
        <v>32</v>
      </c>
      <c r="R4125" t="s">
        <v>29</v>
      </c>
      <c r="S4125" t="s">
        <v>17</v>
      </c>
      <c r="T4125" t="s">
        <v>6</v>
      </c>
      <c r="U4125">
        <v>31096</v>
      </c>
    </row>
    <row r="4126" spans="1:21" x14ac:dyDescent="0.3">
      <c r="A4126">
        <v>100435</v>
      </c>
      <c r="B4126" s="2">
        <v>41769.457395833335</v>
      </c>
      <c r="C4126" t="s">
        <v>32</v>
      </c>
      <c r="D4126" t="s">
        <v>28</v>
      </c>
      <c r="E4126" t="s">
        <v>17</v>
      </c>
      <c r="F4126" t="s">
        <v>2</v>
      </c>
      <c r="G4126">
        <v>79877</v>
      </c>
      <c r="O4126">
        <v>58738</v>
      </c>
      <c r="P4126" s="2">
        <v>41817.740868055553</v>
      </c>
      <c r="Q4126" t="s">
        <v>32</v>
      </c>
      <c r="R4126" t="s">
        <v>28</v>
      </c>
      <c r="S4126" t="s">
        <v>17</v>
      </c>
      <c r="T4126" t="s">
        <v>2</v>
      </c>
      <c r="U4126">
        <v>88127</v>
      </c>
    </row>
    <row r="4127" spans="1:21" x14ac:dyDescent="0.3">
      <c r="A4127">
        <v>134343</v>
      </c>
      <c r="B4127" s="2">
        <v>41777.629733796297</v>
      </c>
      <c r="C4127" t="s">
        <v>32</v>
      </c>
      <c r="D4127" t="s">
        <v>30</v>
      </c>
      <c r="E4127" t="s">
        <v>17</v>
      </c>
      <c r="F4127" t="s">
        <v>2</v>
      </c>
      <c r="G4127">
        <v>38364</v>
      </c>
      <c r="O4127">
        <v>180462</v>
      </c>
      <c r="P4127" s="2">
        <v>41817.741203703707</v>
      </c>
      <c r="Q4127" t="s">
        <v>32</v>
      </c>
      <c r="R4127" t="s">
        <v>28</v>
      </c>
      <c r="S4127" t="s">
        <v>17</v>
      </c>
      <c r="T4127" t="s">
        <v>2</v>
      </c>
      <c r="U4127">
        <v>26653</v>
      </c>
    </row>
    <row r="4128" spans="1:21" x14ac:dyDescent="0.3">
      <c r="A4128">
        <v>865788</v>
      </c>
      <c r="B4128" s="2">
        <v>41777.634479166663</v>
      </c>
      <c r="C4128" t="s">
        <v>32</v>
      </c>
      <c r="D4128" t="s">
        <v>30</v>
      </c>
      <c r="E4128" t="s">
        <v>17</v>
      </c>
      <c r="F4128" t="s">
        <v>2</v>
      </c>
      <c r="G4128">
        <v>7260</v>
      </c>
      <c r="O4128">
        <v>78171</v>
      </c>
      <c r="P4128" s="2">
        <v>41817.741886574076</v>
      </c>
      <c r="Q4128" t="s">
        <v>32</v>
      </c>
      <c r="R4128" t="s">
        <v>28</v>
      </c>
      <c r="S4128" t="s">
        <v>17</v>
      </c>
      <c r="T4128" t="s">
        <v>2</v>
      </c>
      <c r="U4128">
        <v>50528</v>
      </c>
    </row>
    <row r="4129" spans="1:21" x14ac:dyDescent="0.3">
      <c r="A4129">
        <v>337965</v>
      </c>
      <c r="B4129" s="2">
        <v>41777.630231481482</v>
      </c>
      <c r="C4129" t="s">
        <v>31</v>
      </c>
      <c r="D4129" t="s">
        <v>29</v>
      </c>
      <c r="E4129" t="s">
        <v>17</v>
      </c>
      <c r="F4129" t="s">
        <v>2</v>
      </c>
      <c r="G4129">
        <v>93936</v>
      </c>
      <c r="O4129">
        <v>98812</v>
      </c>
      <c r="P4129" s="2">
        <v>41831.615763888891</v>
      </c>
      <c r="Q4129" t="s">
        <v>32</v>
      </c>
      <c r="R4129" t="s">
        <v>28</v>
      </c>
      <c r="S4129" t="s">
        <v>17</v>
      </c>
      <c r="T4129" t="s">
        <v>8</v>
      </c>
      <c r="U4129">
        <v>33374</v>
      </c>
    </row>
    <row r="4130" spans="1:21" x14ac:dyDescent="0.3">
      <c r="A4130">
        <v>811174</v>
      </c>
      <c r="B4130" s="2">
        <v>41778.60765046296</v>
      </c>
      <c r="C4130" t="s">
        <v>31</v>
      </c>
      <c r="D4130" t="s">
        <v>28</v>
      </c>
      <c r="E4130" t="s">
        <v>17</v>
      </c>
      <c r="F4130" t="s">
        <v>8</v>
      </c>
      <c r="G4130">
        <v>23030</v>
      </c>
      <c r="O4130">
        <v>229281</v>
      </c>
      <c r="P4130" s="2">
        <v>41835.360312500001</v>
      </c>
      <c r="Q4130" t="s">
        <v>32</v>
      </c>
      <c r="R4130" t="s">
        <v>28</v>
      </c>
      <c r="S4130" t="s">
        <v>17</v>
      </c>
      <c r="T4130" t="s">
        <v>8</v>
      </c>
      <c r="U4130">
        <v>92128</v>
      </c>
    </row>
    <row r="4131" spans="1:21" x14ac:dyDescent="0.3">
      <c r="A4131">
        <v>553857</v>
      </c>
      <c r="B4131" s="2">
        <v>41778.608807870369</v>
      </c>
      <c r="C4131" t="s">
        <v>32</v>
      </c>
      <c r="D4131" t="s">
        <v>28</v>
      </c>
      <c r="E4131" t="s">
        <v>17</v>
      </c>
      <c r="F4131" t="s">
        <v>8</v>
      </c>
      <c r="G4131">
        <v>82873</v>
      </c>
      <c r="O4131">
        <v>605724</v>
      </c>
      <c r="P4131" s="2">
        <v>41835.361585648148</v>
      </c>
      <c r="Q4131" t="s">
        <v>32</v>
      </c>
      <c r="R4131" t="s">
        <v>30</v>
      </c>
      <c r="S4131" t="s">
        <v>17</v>
      </c>
      <c r="T4131" t="s">
        <v>8</v>
      </c>
      <c r="U4131">
        <v>45685</v>
      </c>
    </row>
    <row r="4132" spans="1:21" x14ac:dyDescent="0.3">
      <c r="A4132">
        <v>769485</v>
      </c>
      <c r="B4132" s="2">
        <v>41761.397453703707</v>
      </c>
      <c r="C4132" t="s">
        <v>32</v>
      </c>
      <c r="D4132" t="s">
        <v>28</v>
      </c>
      <c r="E4132" t="s">
        <v>17</v>
      </c>
      <c r="F4132" t="s">
        <v>2</v>
      </c>
      <c r="G4132">
        <v>93649</v>
      </c>
      <c r="O4132">
        <v>850187</v>
      </c>
      <c r="P4132" s="2">
        <v>41824.574965277781</v>
      </c>
      <c r="Q4132" t="s">
        <v>32</v>
      </c>
      <c r="R4132" t="s">
        <v>30</v>
      </c>
      <c r="S4132" t="s">
        <v>17</v>
      </c>
      <c r="T4132" t="s">
        <v>10</v>
      </c>
      <c r="U4132">
        <v>51950</v>
      </c>
    </row>
    <row r="4133" spans="1:21" x14ac:dyDescent="0.3">
      <c r="A4133">
        <v>944835</v>
      </c>
      <c r="B4133" s="2">
        <v>41767.713159722225</v>
      </c>
      <c r="C4133" t="s">
        <v>32</v>
      </c>
      <c r="D4133" t="s">
        <v>28</v>
      </c>
      <c r="E4133" t="s">
        <v>17</v>
      </c>
      <c r="F4133" t="s">
        <v>8</v>
      </c>
      <c r="G4133">
        <v>34674</v>
      </c>
      <c r="O4133">
        <v>754910</v>
      </c>
      <c r="P4133" s="2">
        <v>41831.363402777781</v>
      </c>
      <c r="Q4133" t="s">
        <v>32</v>
      </c>
      <c r="R4133" t="s">
        <v>28</v>
      </c>
      <c r="S4133" t="s">
        <v>15</v>
      </c>
      <c r="T4133" t="s">
        <v>5</v>
      </c>
      <c r="U4133">
        <v>52785</v>
      </c>
    </row>
    <row r="4134" spans="1:21" x14ac:dyDescent="0.3">
      <c r="A4134">
        <v>541702</v>
      </c>
      <c r="B4134" s="2">
        <v>41774.319085648145</v>
      </c>
      <c r="C4134" t="s">
        <v>32</v>
      </c>
      <c r="D4134" t="s">
        <v>28</v>
      </c>
      <c r="E4134" t="s">
        <v>17</v>
      </c>
      <c r="F4134" t="s">
        <v>2</v>
      </c>
      <c r="G4134">
        <v>12614</v>
      </c>
      <c r="O4134">
        <v>139791</v>
      </c>
      <c r="P4134" s="2">
        <v>41837.518437500003</v>
      </c>
      <c r="Q4134" t="s">
        <v>32</v>
      </c>
      <c r="R4134" t="s">
        <v>28</v>
      </c>
      <c r="S4134" t="s">
        <v>15</v>
      </c>
      <c r="T4134" t="s">
        <v>5</v>
      </c>
      <c r="U4134">
        <v>2054</v>
      </c>
    </row>
    <row r="4135" spans="1:21" x14ac:dyDescent="0.3">
      <c r="A4135">
        <v>783992</v>
      </c>
      <c r="B4135" s="2">
        <v>41774.317743055559</v>
      </c>
      <c r="C4135" t="s">
        <v>31</v>
      </c>
      <c r="D4135" t="s">
        <v>29</v>
      </c>
      <c r="E4135" t="s">
        <v>17</v>
      </c>
      <c r="F4135" t="s">
        <v>2</v>
      </c>
      <c r="G4135">
        <v>12895</v>
      </c>
      <c r="O4135">
        <v>868702</v>
      </c>
      <c r="P4135" s="2">
        <v>41797.460057870368</v>
      </c>
      <c r="Q4135" t="s">
        <v>32</v>
      </c>
      <c r="R4135" t="s">
        <v>28</v>
      </c>
      <c r="S4135" t="s">
        <v>17</v>
      </c>
      <c r="T4135" t="s">
        <v>8</v>
      </c>
      <c r="U4135">
        <v>97360</v>
      </c>
    </row>
    <row r="4136" spans="1:21" x14ac:dyDescent="0.3">
      <c r="A4136">
        <v>185279</v>
      </c>
      <c r="B4136" s="2">
        <v>41774.318101851852</v>
      </c>
      <c r="C4136" t="s">
        <v>32</v>
      </c>
      <c r="D4136" t="s">
        <v>29</v>
      </c>
      <c r="E4136" t="s">
        <v>17</v>
      </c>
      <c r="F4136" t="s">
        <v>2</v>
      </c>
      <c r="G4136">
        <v>43019</v>
      </c>
      <c r="O4136">
        <v>377101</v>
      </c>
      <c r="P4136" s="2">
        <v>41810.705104166664</v>
      </c>
      <c r="Q4136" t="s">
        <v>32</v>
      </c>
      <c r="R4136" t="s">
        <v>28</v>
      </c>
      <c r="S4136" t="s">
        <v>17</v>
      </c>
      <c r="T4136" t="s">
        <v>5</v>
      </c>
      <c r="U4136">
        <v>62901</v>
      </c>
    </row>
    <row r="4137" spans="1:21" x14ac:dyDescent="0.3">
      <c r="A4137">
        <v>948017</v>
      </c>
      <c r="B4137" s="2">
        <v>41783.408148148148</v>
      </c>
      <c r="C4137" t="s">
        <v>32</v>
      </c>
      <c r="D4137" t="s">
        <v>28</v>
      </c>
      <c r="E4137" t="s">
        <v>17</v>
      </c>
      <c r="F4137" t="s">
        <v>2</v>
      </c>
      <c r="G4137">
        <v>80756</v>
      </c>
      <c r="O4137">
        <v>735490</v>
      </c>
      <c r="P4137" s="2">
        <v>41842.547129629631</v>
      </c>
      <c r="Q4137" t="s">
        <v>32</v>
      </c>
      <c r="R4137" t="s">
        <v>28</v>
      </c>
      <c r="S4137" t="s">
        <v>20</v>
      </c>
      <c r="T4137" t="s">
        <v>4</v>
      </c>
      <c r="U4137">
        <v>26928</v>
      </c>
    </row>
    <row r="4138" spans="1:21" x14ac:dyDescent="0.3">
      <c r="A4138">
        <v>699051</v>
      </c>
      <c r="B4138" s="2">
        <v>41783.408518518518</v>
      </c>
      <c r="C4138" t="s">
        <v>31</v>
      </c>
      <c r="D4138" t="s">
        <v>30</v>
      </c>
      <c r="E4138" t="s">
        <v>17</v>
      </c>
      <c r="F4138" t="s">
        <v>2</v>
      </c>
      <c r="G4138">
        <v>18985</v>
      </c>
      <c r="O4138">
        <v>303254</v>
      </c>
      <c r="P4138" s="2">
        <v>41842.547488425924</v>
      </c>
      <c r="Q4138" t="s">
        <v>32</v>
      </c>
      <c r="R4138" t="s">
        <v>30</v>
      </c>
      <c r="S4138" t="s">
        <v>20</v>
      </c>
      <c r="T4138" t="s">
        <v>4</v>
      </c>
      <c r="U4138">
        <v>24335</v>
      </c>
    </row>
    <row r="4139" spans="1:21" x14ac:dyDescent="0.3">
      <c r="A4139">
        <v>103836</v>
      </c>
      <c r="B4139" s="2">
        <v>41783.410567129627</v>
      </c>
      <c r="C4139" t="s">
        <v>32</v>
      </c>
      <c r="D4139" t="s">
        <v>28</v>
      </c>
      <c r="E4139" t="s">
        <v>17</v>
      </c>
      <c r="F4139" t="s">
        <v>2</v>
      </c>
      <c r="G4139">
        <v>34773</v>
      </c>
      <c r="O4139">
        <v>763925</v>
      </c>
      <c r="P4139" s="2">
        <v>41852.584641203706</v>
      </c>
      <c r="Q4139" t="s">
        <v>32</v>
      </c>
      <c r="R4139" t="s">
        <v>28</v>
      </c>
      <c r="S4139" t="s">
        <v>20</v>
      </c>
      <c r="T4139" t="s">
        <v>4</v>
      </c>
      <c r="U4139">
        <v>48477</v>
      </c>
    </row>
    <row r="4140" spans="1:21" x14ac:dyDescent="0.3">
      <c r="A4140">
        <v>206453</v>
      </c>
      <c r="B4140" s="2">
        <v>41789.585625</v>
      </c>
      <c r="C4140" t="s">
        <v>32</v>
      </c>
      <c r="D4140" t="s">
        <v>28</v>
      </c>
      <c r="E4140" t="s">
        <v>17</v>
      </c>
      <c r="F4140" t="s">
        <v>8</v>
      </c>
      <c r="G4140">
        <v>30863</v>
      </c>
      <c r="O4140">
        <v>635420</v>
      </c>
      <c r="P4140" s="2">
        <v>41852.584918981483</v>
      </c>
      <c r="Q4140" t="s">
        <v>32</v>
      </c>
      <c r="R4140" t="s">
        <v>28</v>
      </c>
      <c r="S4140" t="s">
        <v>20</v>
      </c>
      <c r="T4140" t="s">
        <v>4</v>
      </c>
      <c r="U4140">
        <v>19213</v>
      </c>
    </row>
    <row r="4141" spans="1:21" x14ac:dyDescent="0.3">
      <c r="A4141">
        <v>837861</v>
      </c>
      <c r="B4141" s="2">
        <v>41789.586585648147</v>
      </c>
      <c r="C4141" t="s">
        <v>32</v>
      </c>
      <c r="D4141" t="s">
        <v>28</v>
      </c>
      <c r="E4141" t="s">
        <v>17</v>
      </c>
      <c r="F4141" t="s">
        <v>8</v>
      </c>
      <c r="G4141">
        <v>50500</v>
      </c>
      <c r="O4141">
        <v>158853</v>
      </c>
      <c r="P4141" s="2">
        <v>41852.585219907407</v>
      </c>
      <c r="Q4141" t="s">
        <v>32</v>
      </c>
      <c r="R4141" t="s">
        <v>28</v>
      </c>
      <c r="S4141" t="s">
        <v>20</v>
      </c>
      <c r="T4141" t="s">
        <v>4</v>
      </c>
      <c r="U4141">
        <v>59832</v>
      </c>
    </row>
    <row r="4142" spans="1:21" x14ac:dyDescent="0.3">
      <c r="A4142">
        <v>163162</v>
      </c>
      <c r="B4142" s="2">
        <v>41796.645694444444</v>
      </c>
      <c r="C4142" t="s">
        <v>32</v>
      </c>
      <c r="D4142" t="s">
        <v>30</v>
      </c>
      <c r="E4142" t="s">
        <v>17</v>
      </c>
      <c r="F4142" t="s">
        <v>8</v>
      </c>
      <c r="G4142">
        <v>15888</v>
      </c>
      <c r="O4142">
        <v>640143</v>
      </c>
      <c r="P4142" s="2">
        <v>41852.587418981479</v>
      </c>
      <c r="Q4142" t="s">
        <v>32</v>
      </c>
      <c r="R4142" t="s">
        <v>28</v>
      </c>
      <c r="S4142" t="s">
        <v>20</v>
      </c>
      <c r="T4142" t="s">
        <v>4</v>
      </c>
      <c r="U4142">
        <v>76659</v>
      </c>
    </row>
    <row r="4143" spans="1:21" x14ac:dyDescent="0.3">
      <c r="A4143">
        <v>550778</v>
      </c>
      <c r="B4143" s="2">
        <v>41802.367083333331</v>
      </c>
      <c r="C4143" t="s">
        <v>32</v>
      </c>
      <c r="D4143" t="s">
        <v>30</v>
      </c>
      <c r="E4143" t="s">
        <v>17</v>
      </c>
      <c r="F4143" t="s">
        <v>2</v>
      </c>
      <c r="G4143">
        <v>95629</v>
      </c>
      <c r="O4143">
        <v>509365</v>
      </c>
      <c r="P4143" s="2">
        <v>41857.783587962964</v>
      </c>
      <c r="Q4143" t="s">
        <v>32</v>
      </c>
      <c r="R4143" t="s">
        <v>30</v>
      </c>
      <c r="S4143" t="s">
        <v>20</v>
      </c>
      <c r="T4143" t="s">
        <v>4</v>
      </c>
      <c r="U4143">
        <v>60466</v>
      </c>
    </row>
    <row r="4144" spans="1:21" x14ac:dyDescent="0.3">
      <c r="A4144">
        <v>519128</v>
      </c>
      <c r="B4144" s="2">
        <v>41816.841296296298</v>
      </c>
      <c r="C4144" t="s">
        <v>31</v>
      </c>
      <c r="D4144" t="s">
        <v>28</v>
      </c>
      <c r="E4144" t="s">
        <v>17</v>
      </c>
      <c r="F4144" t="s">
        <v>8</v>
      </c>
      <c r="G4144">
        <v>19454</v>
      </c>
      <c r="O4144">
        <v>462340</v>
      </c>
      <c r="P4144" s="2">
        <v>41864.545925925922</v>
      </c>
      <c r="Q4144" t="s">
        <v>32</v>
      </c>
      <c r="R4144" t="s">
        <v>30</v>
      </c>
      <c r="S4144" t="s">
        <v>20</v>
      </c>
      <c r="T4144" t="s">
        <v>4</v>
      </c>
      <c r="U4144">
        <v>64551</v>
      </c>
    </row>
    <row r="4145" spans="1:21" x14ac:dyDescent="0.3">
      <c r="A4145">
        <v>419081</v>
      </c>
      <c r="B4145" s="2">
        <v>41828.513009259259</v>
      </c>
      <c r="C4145" t="s">
        <v>32</v>
      </c>
      <c r="D4145" t="s">
        <v>28</v>
      </c>
      <c r="E4145" t="s">
        <v>17</v>
      </c>
      <c r="F4145" t="s">
        <v>8</v>
      </c>
      <c r="G4145">
        <v>2668</v>
      </c>
      <c r="O4145">
        <v>783121</v>
      </c>
      <c r="P4145" s="2">
        <v>41871.469895833332</v>
      </c>
      <c r="Q4145" t="s">
        <v>32</v>
      </c>
      <c r="R4145" t="s">
        <v>30</v>
      </c>
      <c r="S4145" t="s">
        <v>20</v>
      </c>
      <c r="T4145" t="s">
        <v>4</v>
      </c>
      <c r="U4145">
        <v>62106</v>
      </c>
    </row>
    <row r="4146" spans="1:21" x14ac:dyDescent="0.3">
      <c r="A4146">
        <v>716401</v>
      </c>
      <c r="B4146" s="2">
        <v>41828.513506944444</v>
      </c>
      <c r="C4146" t="s">
        <v>31</v>
      </c>
      <c r="D4146" t="s">
        <v>28</v>
      </c>
      <c r="E4146" t="s">
        <v>17</v>
      </c>
      <c r="F4146" t="s">
        <v>8</v>
      </c>
      <c r="G4146">
        <v>2008</v>
      </c>
      <c r="O4146">
        <v>144353</v>
      </c>
      <c r="P4146" s="2">
        <v>41871.47246527778</v>
      </c>
      <c r="Q4146" t="s">
        <v>32</v>
      </c>
      <c r="R4146" t="s">
        <v>30</v>
      </c>
      <c r="S4146" t="s">
        <v>20</v>
      </c>
      <c r="T4146" t="s">
        <v>4</v>
      </c>
      <c r="U4146">
        <v>65990</v>
      </c>
    </row>
    <row r="4147" spans="1:21" x14ac:dyDescent="0.3">
      <c r="A4147">
        <v>142961</v>
      </c>
      <c r="B4147" s="2">
        <v>41830.36917824074</v>
      </c>
      <c r="C4147" t="s">
        <v>31</v>
      </c>
      <c r="D4147" t="s">
        <v>28</v>
      </c>
      <c r="E4147" t="s">
        <v>17</v>
      </c>
      <c r="F4147" t="s">
        <v>8</v>
      </c>
      <c r="G4147">
        <v>11840</v>
      </c>
      <c r="O4147">
        <v>543156</v>
      </c>
      <c r="P4147" s="2">
        <v>41871.4687962963</v>
      </c>
      <c r="Q4147" t="s">
        <v>32</v>
      </c>
      <c r="R4147" t="s">
        <v>29</v>
      </c>
      <c r="S4147" t="s">
        <v>20</v>
      </c>
      <c r="T4147" t="s">
        <v>4</v>
      </c>
      <c r="U4147">
        <v>65092</v>
      </c>
    </row>
    <row r="4148" spans="1:21" x14ac:dyDescent="0.3">
      <c r="A4148">
        <v>238407</v>
      </c>
      <c r="B4148" s="2">
        <v>41830.370868055557</v>
      </c>
      <c r="C4148" t="s">
        <v>32</v>
      </c>
      <c r="D4148" t="s">
        <v>30</v>
      </c>
      <c r="E4148" t="s">
        <v>17</v>
      </c>
      <c r="F4148" t="s">
        <v>8</v>
      </c>
      <c r="G4148">
        <v>52278</v>
      </c>
      <c r="O4148">
        <v>457575</v>
      </c>
      <c r="P4148" s="2">
        <v>41828.768541666665</v>
      </c>
      <c r="Q4148" t="s">
        <v>32</v>
      </c>
      <c r="R4148" t="s">
        <v>28</v>
      </c>
      <c r="S4148" t="s">
        <v>17</v>
      </c>
      <c r="T4148" t="s">
        <v>6</v>
      </c>
      <c r="U4148">
        <v>19335</v>
      </c>
    </row>
    <row r="4149" spans="1:21" x14ac:dyDescent="0.3">
      <c r="A4149">
        <v>240004</v>
      </c>
      <c r="B4149" s="2">
        <v>41831.401030092595</v>
      </c>
      <c r="C4149" t="s">
        <v>32</v>
      </c>
      <c r="D4149" t="s">
        <v>30</v>
      </c>
      <c r="E4149" t="s">
        <v>17</v>
      </c>
      <c r="F4149" t="s">
        <v>8</v>
      </c>
      <c r="G4149">
        <v>12991</v>
      </c>
      <c r="O4149">
        <v>214571</v>
      </c>
      <c r="P4149" s="2">
        <v>41828.77140046296</v>
      </c>
      <c r="Q4149" t="s">
        <v>32</v>
      </c>
      <c r="R4149" t="s">
        <v>28</v>
      </c>
      <c r="S4149" t="s">
        <v>17</v>
      </c>
      <c r="T4149" t="s">
        <v>6</v>
      </c>
      <c r="U4149">
        <v>10624</v>
      </c>
    </row>
    <row r="4150" spans="1:21" x14ac:dyDescent="0.3">
      <c r="A4150">
        <v>659234</v>
      </c>
      <c r="B4150" s="2">
        <v>41859.397847222222</v>
      </c>
      <c r="C4150" t="s">
        <v>31</v>
      </c>
      <c r="D4150" t="s">
        <v>30</v>
      </c>
      <c r="E4150" t="s">
        <v>17</v>
      </c>
      <c r="F4150" t="s">
        <v>2</v>
      </c>
      <c r="G4150">
        <v>98590</v>
      </c>
      <c r="O4150">
        <v>80607</v>
      </c>
      <c r="P4150" s="2">
        <v>41791.679826388892</v>
      </c>
      <c r="Q4150" t="s">
        <v>32</v>
      </c>
      <c r="R4150" t="s">
        <v>28</v>
      </c>
      <c r="S4150" t="s">
        <v>15</v>
      </c>
      <c r="T4150" t="s">
        <v>2</v>
      </c>
      <c r="U4150">
        <v>43276</v>
      </c>
    </row>
    <row r="4151" spans="1:21" x14ac:dyDescent="0.3">
      <c r="A4151">
        <v>664101</v>
      </c>
      <c r="B4151" s="2">
        <v>41859.398564814815</v>
      </c>
      <c r="C4151" t="s">
        <v>32</v>
      </c>
      <c r="D4151" t="s">
        <v>30</v>
      </c>
      <c r="E4151" t="s">
        <v>17</v>
      </c>
      <c r="F4151" t="s">
        <v>2</v>
      </c>
      <c r="G4151">
        <v>41524</v>
      </c>
      <c r="O4151">
        <v>552133</v>
      </c>
      <c r="P4151" s="2">
        <v>41791.680868055555</v>
      </c>
      <c r="Q4151" t="s">
        <v>32</v>
      </c>
      <c r="R4151" t="s">
        <v>28</v>
      </c>
      <c r="S4151" t="s">
        <v>15</v>
      </c>
      <c r="T4151" t="s">
        <v>2</v>
      </c>
      <c r="U4151">
        <v>88279</v>
      </c>
    </row>
    <row r="4152" spans="1:21" x14ac:dyDescent="0.3">
      <c r="A4152">
        <v>184275</v>
      </c>
      <c r="B4152" s="2">
        <v>41863.409467592595</v>
      </c>
      <c r="C4152" t="s">
        <v>32</v>
      </c>
      <c r="D4152" t="s">
        <v>28</v>
      </c>
      <c r="E4152" t="s">
        <v>17</v>
      </c>
      <c r="F4152" t="s">
        <v>8</v>
      </c>
      <c r="G4152">
        <v>23504</v>
      </c>
      <c r="O4152">
        <v>38154</v>
      </c>
      <c r="P4152" s="2">
        <v>41811.143750000003</v>
      </c>
      <c r="Q4152" t="s">
        <v>32</v>
      </c>
      <c r="R4152" t="s">
        <v>28</v>
      </c>
      <c r="S4152" t="s">
        <v>15</v>
      </c>
      <c r="T4152" t="s">
        <v>2</v>
      </c>
      <c r="U4152">
        <v>38926</v>
      </c>
    </row>
    <row r="4153" spans="1:21" x14ac:dyDescent="0.3">
      <c r="A4153">
        <v>818366</v>
      </c>
      <c r="B4153" s="2">
        <v>41863.410104166665</v>
      </c>
      <c r="C4153" t="s">
        <v>32</v>
      </c>
      <c r="D4153" t="s">
        <v>30</v>
      </c>
      <c r="E4153" t="s">
        <v>17</v>
      </c>
      <c r="F4153" t="s">
        <v>8</v>
      </c>
      <c r="G4153">
        <v>84015</v>
      </c>
      <c r="O4153">
        <v>696666</v>
      </c>
      <c r="P4153" s="2">
        <v>41818.316481481481</v>
      </c>
      <c r="Q4153" t="s">
        <v>32</v>
      </c>
      <c r="R4153" t="s">
        <v>30</v>
      </c>
      <c r="S4153" t="s">
        <v>15</v>
      </c>
      <c r="T4153" t="s">
        <v>2</v>
      </c>
      <c r="U4153">
        <v>10168</v>
      </c>
    </row>
    <row r="4154" spans="1:21" x14ac:dyDescent="0.3">
      <c r="A4154">
        <v>55833</v>
      </c>
      <c r="B4154" s="2">
        <v>41874.59097222222</v>
      </c>
      <c r="C4154" t="s">
        <v>32</v>
      </c>
      <c r="D4154" t="s">
        <v>28</v>
      </c>
      <c r="E4154" t="s">
        <v>17</v>
      </c>
      <c r="F4154" t="s">
        <v>2</v>
      </c>
      <c r="G4154">
        <v>88439</v>
      </c>
      <c r="O4154">
        <v>314635</v>
      </c>
      <c r="P4154" s="2">
        <v>41818.316828703704</v>
      </c>
      <c r="Q4154" t="s">
        <v>32</v>
      </c>
      <c r="R4154" t="s">
        <v>28</v>
      </c>
      <c r="S4154" t="s">
        <v>15</v>
      </c>
      <c r="T4154" t="s">
        <v>2</v>
      </c>
      <c r="U4154">
        <v>12939</v>
      </c>
    </row>
    <row r="4155" spans="1:21" x14ac:dyDescent="0.3">
      <c r="A4155">
        <v>603411</v>
      </c>
      <c r="B4155" s="2">
        <v>41874.591284722221</v>
      </c>
      <c r="C4155" t="s">
        <v>32</v>
      </c>
      <c r="D4155" t="s">
        <v>30</v>
      </c>
      <c r="E4155" t="s">
        <v>17</v>
      </c>
      <c r="F4155" t="s">
        <v>2</v>
      </c>
      <c r="G4155">
        <v>12658</v>
      </c>
      <c r="O4155">
        <v>649189</v>
      </c>
      <c r="P4155" s="2">
        <v>41831.467256944445</v>
      </c>
      <c r="Q4155" t="s">
        <v>32</v>
      </c>
      <c r="R4155" t="s">
        <v>28</v>
      </c>
      <c r="S4155" t="s">
        <v>20</v>
      </c>
      <c r="T4155" t="s">
        <v>2</v>
      </c>
      <c r="U4155">
        <v>59004</v>
      </c>
    </row>
    <row r="4156" spans="1:21" x14ac:dyDescent="0.3">
      <c r="A4156">
        <v>232836</v>
      </c>
      <c r="B4156" s="2">
        <v>41880.596550925926</v>
      </c>
      <c r="C4156" t="s">
        <v>31</v>
      </c>
      <c r="D4156" t="s">
        <v>30</v>
      </c>
      <c r="E4156" t="s">
        <v>17</v>
      </c>
      <c r="F4156" t="s">
        <v>2</v>
      </c>
      <c r="G4156">
        <v>66735</v>
      </c>
      <c r="O4156">
        <v>929708</v>
      </c>
      <c r="P4156" s="2">
        <v>41831.469386574077</v>
      </c>
      <c r="Q4156" t="s">
        <v>32</v>
      </c>
      <c r="R4156" t="s">
        <v>30</v>
      </c>
      <c r="S4156" t="s">
        <v>20</v>
      </c>
      <c r="T4156" t="s">
        <v>2</v>
      </c>
      <c r="U4156">
        <v>40563</v>
      </c>
    </row>
    <row r="4157" spans="1:21" x14ac:dyDescent="0.3">
      <c r="A4157">
        <v>363571</v>
      </c>
      <c r="B4157" s="2">
        <v>41880.598194444443</v>
      </c>
      <c r="C4157" t="s">
        <v>31</v>
      </c>
      <c r="D4157" t="s">
        <v>28</v>
      </c>
      <c r="E4157" t="s">
        <v>17</v>
      </c>
      <c r="F4157" t="s">
        <v>2</v>
      </c>
      <c r="G4157">
        <v>1635</v>
      </c>
      <c r="O4157">
        <v>349973</v>
      </c>
      <c r="P4157" s="2">
        <v>41831.470335648148</v>
      </c>
      <c r="Q4157" t="s">
        <v>32</v>
      </c>
      <c r="R4157" t="s">
        <v>28</v>
      </c>
      <c r="S4157" t="s">
        <v>20</v>
      </c>
      <c r="T4157" t="s">
        <v>2</v>
      </c>
      <c r="U4157">
        <v>25449</v>
      </c>
    </row>
    <row r="4158" spans="1:21" x14ac:dyDescent="0.3">
      <c r="A4158">
        <v>58648</v>
      </c>
      <c r="B4158" s="2">
        <v>41880.598553240743</v>
      </c>
      <c r="C4158" t="s">
        <v>32</v>
      </c>
      <c r="D4158" t="s">
        <v>30</v>
      </c>
      <c r="E4158" t="s">
        <v>17</v>
      </c>
      <c r="F4158" t="s">
        <v>2</v>
      </c>
      <c r="G4158">
        <v>63894</v>
      </c>
      <c r="O4158">
        <v>334051</v>
      </c>
      <c r="P4158" s="2">
        <v>41832.458715277775</v>
      </c>
      <c r="Q4158" t="s">
        <v>32</v>
      </c>
      <c r="R4158" t="s">
        <v>30</v>
      </c>
      <c r="S4158" t="s">
        <v>20</v>
      </c>
      <c r="T4158" t="s">
        <v>2</v>
      </c>
      <c r="U4158">
        <v>44372</v>
      </c>
    </row>
    <row r="4159" spans="1:21" x14ac:dyDescent="0.3">
      <c r="A4159">
        <v>347119</v>
      </c>
      <c r="B4159" s="2">
        <v>41768.398078703707</v>
      </c>
      <c r="C4159" t="s">
        <v>32</v>
      </c>
      <c r="D4159" t="s">
        <v>30</v>
      </c>
      <c r="E4159" t="s">
        <v>20</v>
      </c>
      <c r="F4159" t="s">
        <v>5</v>
      </c>
      <c r="G4159">
        <v>74299</v>
      </c>
      <c r="O4159">
        <v>624057</v>
      </c>
      <c r="P4159" s="2">
        <v>41832.457233796296</v>
      </c>
      <c r="Q4159" t="s">
        <v>32</v>
      </c>
      <c r="R4159" t="s">
        <v>29</v>
      </c>
      <c r="S4159" t="s">
        <v>20</v>
      </c>
      <c r="T4159" t="s">
        <v>2</v>
      </c>
      <c r="U4159">
        <v>88147</v>
      </c>
    </row>
    <row r="4160" spans="1:21" x14ac:dyDescent="0.3">
      <c r="A4160">
        <v>902584</v>
      </c>
      <c r="B4160" s="2">
        <v>41771.653078703705</v>
      </c>
      <c r="C4160" t="s">
        <v>31</v>
      </c>
      <c r="D4160" t="s">
        <v>30</v>
      </c>
      <c r="E4160" t="s">
        <v>20</v>
      </c>
      <c r="F4160" t="s">
        <v>5</v>
      </c>
      <c r="G4160">
        <v>60580</v>
      </c>
      <c r="O4160">
        <v>616644</v>
      </c>
      <c r="P4160" s="2">
        <v>41843.307083333333</v>
      </c>
      <c r="Q4160" t="s">
        <v>32</v>
      </c>
      <c r="R4160" t="s">
        <v>28</v>
      </c>
      <c r="S4160" t="s">
        <v>20</v>
      </c>
      <c r="T4160" t="s">
        <v>2</v>
      </c>
      <c r="U4160">
        <v>94615</v>
      </c>
    </row>
    <row r="4161" spans="1:21" x14ac:dyDescent="0.3">
      <c r="A4161">
        <v>27825</v>
      </c>
      <c r="B4161" s="2">
        <v>41771.654421296298</v>
      </c>
      <c r="C4161" t="s">
        <v>31</v>
      </c>
      <c r="D4161" t="s">
        <v>30</v>
      </c>
      <c r="E4161" t="s">
        <v>20</v>
      </c>
      <c r="F4161" t="s">
        <v>5</v>
      </c>
      <c r="G4161">
        <v>67267</v>
      </c>
      <c r="O4161">
        <v>642318</v>
      </c>
      <c r="P4161" s="2">
        <v>41843.904907407406</v>
      </c>
      <c r="Q4161" t="s">
        <v>32</v>
      </c>
      <c r="R4161" t="s">
        <v>30</v>
      </c>
      <c r="S4161" t="s">
        <v>20</v>
      </c>
      <c r="T4161" t="s">
        <v>2</v>
      </c>
      <c r="U4161">
        <v>19308</v>
      </c>
    </row>
    <row r="4162" spans="1:21" x14ac:dyDescent="0.3">
      <c r="A4162">
        <v>832733</v>
      </c>
      <c r="B4162" s="2">
        <v>41816.414351851854</v>
      </c>
      <c r="C4162" t="s">
        <v>32</v>
      </c>
      <c r="D4162" t="s">
        <v>28</v>
      </c>
      <c r="E4162" t="s">
        <v>20</v>
      </c>
      <c r="F4162" t="s">
        <v>5</v>
      </c>
      <c r="G4162">
        <v>41796</v>
      </c>
      <c r="O4162">
        <v>335156</v>
      </c>
      <c r="P4162" s="2">
        <v>41819.241064814814</v>
      </c>
      <c r="Q4162" t="s">
        <v>32</v>
      </c>
      <c r="R4162" t="s">
        <v>28</v>
      </c>
      <c r="S4162" t="s">
        <v>20</v>
      </c>
      <c r="T4162" t="s">
        <v>2</v>
      </c>
      <c r="U4162">
        <v>94879</v>
      </c>
    </row>
    <row r="4163" spans="1:21" x14ac:dyDescent="0.3">
      <c r="A4163">
        <v>939447</v>
      </c>
      <c r="B4163" s="2">
        <v>41816.41474537037</v>
      </c>
      <c r="C4163" t="s">
        <v>31</v>
      </c>
      <c r="D4163" t="s">
        <v>29</v>
      </c>
      <c r="E4163" t="s">
        <v>20</v>
      </c>
      <c r="F4163" t="s">
        <v>5</v>
      </c>
      <c r="G4163">
        <v>80720</v>
      </c>
      <c r="O4163">
        <v>22679</v>
      </c>
      <c r="P4163" s="2">
        <v>41819.2421412037</v>
      </c>
      <c r="Q4163" t="s">
        <v>32</v>
      </c>
      <c r="R4163" t="s">
        <v>28</v>
      </c>
      <c r="S4163" t="s">
        <v>20</v>
      </c>
      <c r="T4163" t="s">
        <v>2</v>
      </c>
      <c r="U4163">
        <v>54776</v>
      </c>
    </row>
    <row r="4164" spans="1:21" x14ac:dyDescent="0.3">
      <c r="A4164">
        <v>255041</v>
      </c>
      <c r="B4164" s="2">
        <v>41806.702893518515</v>
      </c>
      <c r="C4164" t="s">
        <v>32</v>
      </c>
      <c r="D4164" t="s">
        <v>30</v>
      </c>
      <c r="E4164" t="s">
        <v>16</v>
      </c>
      <c r="F4164" t="s">
        <v>2</v>
      </c>
      <c r="G4164">
        <v>4107</v>
      </c>
      <c r="O4164">
        <v>438449</v>
      </c>
      <c r="P4164" s="2">
        <v>41831.385740740741</v>
      </c>
      <c r="Q4164" t="s">
        <v>32</v>
      </c>
      <c r="R4164" t="s">
        <v>28</v>
      </c>
      <c r="S4164" t="s">
        <v>20</v>
      </c>
      <c r="T4164" t="s">
        <v>4</v>
      </c>
      <c r="U4164">
        <v>91716</v>
      </c>
    </row>
    <row r="4165" spans="1:21" x14ac:dyDescent="0.3">
      <c r="A4165">
        <v>214501</v>
      </c>
      <c r="B4165" s="2">
        <v>41789.657916666663</v>
      </c>
      <c r="C4165" t="s">
        <v>31</v>
      </c>
      <c r="D4165" t="s">
        <v>30</v>
      </c>
      <c r="E4165" t="s">
        <v>17</v>
      </c>
      <c r="F4165" t="s">
        <v>4</v>
      </c>
      <c r="G4165">
        <v>46041</v>
      </c>
      <c r="O4165">
        <v>390555</v>
      </c>
      <c r="P4165" s="2">
        <v>41831.386874999997</v>
      </c>
      <c r="Q4165" t="s">
        <v>32</v>
      </c>
      <c r="R4165" t="s">
        <v>28</v>
      </c>
      <c r="S4165" t="s">
        <v>20</v>
      </c>
      <c r="T4165" t="s">
        <v>4</v>
      </c>
      <c r="U4165">
        <v>91334</v>
      </c>
    </row>
    <row r="4166" spans="1:21" x14ac:dyDescent="0.3">
      <c r="A4166">
        <v>75454</v>
      </c>
      <c r="B4166" s="2">
        <v>41796.433206018519</v>
      </c>
      <c r="C4166" t="s">
        <v>32</v>
      </c>
      <c r="D4166" t="s">
        <v>28</v>
      </c>
      <c r="E4166" t="s">
        <v>17</v>
      </c>
      <c r="F4166" t="s">
        <v>4</v>
      </c>
      <c r="G4166">
        <v>88514</v>
      </c>
      <c r="O4166">
        <v>827552</v>
      </c>
      <c r="P4166" s="2">
        <v>41796.593784722223</v>
      </c>
      <c r="Q4166" t="s">
        <v>32</v>
      </c>
      <c r="R4166" t="s">
        <v>30</v>
      </c>
      <c r="S4166" t="s">
        <v>12</v>
      </c>
      <c r="T4166" t="s">
        <v>2</v>
      </c>
      <c r="U4166">
        <v>15983</v>
      </c>
    </row>
    <row r="4167" spans="1:21" x14ac:dyDescent="0.3">
      <c r="A4167">
        <v>500425</v>
      </c>
      <c r="B4167" s="2">
        <v>41796.730925925927</v>
      </c>
      <c r="C4167" t="s">
        <v>31</v>
      </c>
      <c r="D4167" t="s">
        <v>28</v>
      </c>
      <c r="E4167" t="s">
        <v>17</v>
      </c>
      <c r="F4167" t="s">
        <v>1</v>
      </c>
      <c r="G4167">
        <v>36170</v>
      </c>
      <c r="O4167">
        <v>492781</v>
      </c>
      <c r="P4167" s="2">
        <v>41814.544340277775</v>
      </c>
      <c r="Q4167" t="s">
        <v>32</v>
      </c>
      <c r="R4167" t="s">
        <v>30</v>
      </c>
      <c r="S4167" t="s">
        <v>12</v>
      </c>
      <c r="T4167" t="s">
        <v>2</v>
      </c>
      <c r="U4167">
        <v>48821</v>
      </c>
    </row>
    <row r="4168" spans="1:21" x14ac:dyDescent="0.3">
      <c r="A4168">
        <v>500314</v>
      </c>
      <c r="B4168" s="2">
        <v>41862.937777777777</v>
      </c>
      <c r="C4168" t="s">
        <v>31</v>
      </c>
      <c r="D4168" t="s">
        <v>28</v>
      </c>
      <c r="E4168" t="s">
        <v>18</v>
      </c>
      <c r="F4168" t="s">
        <v>6</v>
      </c>
      <c r="G4168">
        <v>50952</v>
      </c>
      <c r="O4168">
        <v>540868</v>
      </c>
      <c r="P4168" s="2">
        <v>41823.525960648149</v>
      </c>
      <c r="Q4168" t="s">
        <v>32</v>
      </c>
      <c r="R4168" t="s">
        <v>28</v>
      </c>
      <c r="S4168" t="s">
        <v>20</v>
      </c>
      <c r="T4168" t="s">
        <v>2</v>
      </c>
      <c r="U4168">
        <v>28771</v>
      </c>
    </row>
    <row r="4169" spans="1:21" x14ac:dyDescent="0.3">
      <c r="A4169">
        <v>678447</v>
      </c>
      <c r="B4169" s="2">
        <v>41862.938171296293</v>
      </c>
      <c r="C4169" t="s">
        <v>31</v>
      </c>
      <c r="D4169" t="s">
        <v>29</v>
      </c>
      <c r="E4169" t="s">
        <v>18</v>
      </c>
      <c r="F4169" t="s">
        <v>6</v>
      </c>
      <c r="G4169">
        <v>93306</v>
      </c>
      <c r="O4169">
        <v>986280</v>
      </c>
      <c r="P4169" s="2">
        <v>41824.389907407407</v>
      </c>
      <c r="Q4169" t="s">
        <v>32</v>
      </c>
      <c r="R4169" t="s">
        <v>28</v>
      </c>
      <c r="S4169" t="s">
        <v>20</v>
      </c>
      <c r="T4169" t="s">
        <v>2</v>
      </c>
      <c r="U4169">
        <v>38156</v>
      </c>
    </row>
    <row r="4170" spans="1:21" x14ac:dyDescent="0.3">
      <c r="A4170">
        <v>920049</v>
      </c>
      <c r="B4170" s="2">
        <v>41852.59646990741</v>
      </c>
      <c r="C4170" t="s">
        <v>31</v>
      </c>
      <c r="D4170" t="s">
        <v>30</v>
      </c>
      <c r="E4170" t="s">
        <v>20</v>
      </c>
      <c r="F4170" t="s">
        <v>2</v>
      </c>
      <c r="G4170">
        <v>52934</v>
      </c>
      <c r="O4170">
        <v>326715</v>
      </c>
      <c r="P4170" s="2">
        <v>41824.3903125</v>
      </c>
      <c r="Q4170" t="s">
        <v>32</v>
      </c>
      <c r="R4170" t="s">
        <v>28</v>
      </c>
      <c r="S4170" t="s">
        <v>20</v>
      </c>
      <c r="T4170" t="s">
        <v>2</v>
      </c>
      <c r="U4170">
        <v>8981</v>
      </c>
    </row>
    <row r="4171" spans="1:21" x14ac:dyDescent="0.3">
      <c r="A4171">
        <v>990597</v>
      </c>
      <c r="B4171" s="2">
        <v>41852.734664351854</v>
      </c>
      <c r="C4171" t="s">
        <v>32</v>
      </c>
      <c r="D4171" t="s">
        <v>30</v>
      </c>
      <c r="E4171" t="s">
        <v>20</v>
      </c>
      <c r="F4171" t="s">
        <v>2</v>
      </c>
      <c r="G4171">
        <v>24433</v>
      </c>
      <c r="O4171">
        <v>482088</v>
      </c>
      <c r="P4171" s="2">
        <v>41830.604895833334</v>
      </c>
      <c r="Q4171" t="s">
        <v>32</v>
      </c>
      <c r="R4171" t="s">
        <v>30</v>
      </c>
      <c r="S4171" t="s">
        <v>20</v>
      </c>
      <c r="T4171" t="s">
        <v>2</v>
      </c>
      <c r="U4171">
        <v>5940</v>
      </c>
    </row>
    <row r="4172" spans="1:21" x14ac:dyDescent="0.3">
      <c r="A4172">
        <v>611996</v>
      </c>
      <c r="B4172" s="2">
        <v>41852.735821759263</v>
      </c>
      <c r="C4172" t="s">
        <v>31</v>
      </c>
      <c r="D4172" t="s">
        <v>28</v>
      </c>
      <c r="E4172" t="s">
        <v>20</v>
      </c>
      <c r="F4172" t="s">
        <v>2</v>
      </c>
      <c r="G4172">
        <v>60038</v>
      </c>
      <c r="O4172">
        <v>171561</v>
      </c>
      <c r="P4172" s="2">
        <v>41789.436678240738</v>
      </c>
      <c r="Q4172" t="s">
        <v>32</v>
      </c>
      <c r="R4172" t="s">
        <v>30</v>
      </c>
      <c r="S4172" t="s">
        <v>17</v>
      </c>
      <c r="T4172" t="s">
        <v>2</v>
      </c>
      <c r="U4172">
        <v>2752</v>
      </c>
    </row>
    <row r="4173" spans="1:21" x14ac:dyDescent="0.3">
      <c r="A4173">
        <v>380112</v>
      </c>
      <c r="B4173" s="2">
        <v>41852.737314814818</v>
      </c>
      <c r="C4173" t="s">
        <v>32</v>
      </c>
      <c r="D4173" t="s">
        <v>30</v>
      </c>
      <c r="E4173" t="s">
        <v>20</v>
      </c>
      <c r="F4173" t="s">
        <v>2</v>
      </c>
      <c r="G4173">
        <v>33740</v>
      </c>
      <c r="O4173">
        <v>399788</v>
      </c>
      <c r="P4173" s="2">
        <v>41791.605127314811</v>
      </c>
      <c r="Q4173" t="s">
        <v>32</v>
      </c>
      <c r="R4173" t="s">
        <v>28</v>
      </c>
      <c r="S4173" t="s">
        <v>17</v>
      </c>
      <c r="T4173" t="s">
        <v>2</v>
      </c>
      <c r="U4173">
        <v>15998</v>
      </c>
    </row>
    <row r="4174" spans="1:21" x14ac:dyDescent="0.3">
      <c r="A4174">
        <v>555507</v>
      </c>
      <c r="B4174" s="2">
        <v>41856.567939814813</v>
      </c>
      <c r="C4174" t="s">
        <v>32</v>
      </c>
      <c r="D4174" t="s">
        <v>28</v>
      </c>
      <c r="E4174" t="s">
        <v>20</v>
      </c>
      <c r="F4174" t="s">
        <v>2</v>
      </c>
      <c r="G4174">
        <v>71637</v>
      </c>
      <c r="O4174">
        <v>448408</v>
      </c>
      <c r="P4174" s="2">
        <v>41879.772349537037</v>
      </c>
      <c r="Q4174" t="s">
        <v>32</v>
      </c>
      <c r="R4174" t="s">
        <v>28</v>
      </c>
      <c r="S4174" t="s">
        <v>20</v>
      </c>
      <c r="T4174" t="s">
        <v>4</v>
      </c>
      <c r="U4174">
        <v>32011</v>
      </c>
    </row>
    <row r="4175" spans="1:21" x14ac:dyDescent="0.3">
      <c r="A4175">
        <v>174767</v>
      </c>
      <c r="B4175" s="2">
        <v>41856.568645833337</v>
      </c>
      <c r="C4175" t="s">
        <v>32</v>
      </c>
      <c r="D4175" t="s">
        <v>28</v>
      </c>
      <c r="E4175" t="s">
        <v>20</v>
      </c>
      <c r="F4175" t="s">
        <v>2</v>
      </c>
      <c r="G4175">
        <v>40992</v>
      </c>
      <c r="O4175">
        <v>624246</v>
      </c>
      <c r="P4175" s="2">
        <v>41879.773043981484</v>
      </c>
      <c r="Q4175" t="s">
        <v>32</v>
      </c>
      <c r="R4175" t="s">
        <v>30</v>
      </c>
      <c r="S4175" t="s">
        <v>20</v>
      </c>
      <c r="T4175" t="s">
        <v>4</v>
      </c>
      <c r="U4175">
        <v>93101</v>
      </c>
    </row>
    <row r="4176" spans="1:21" x14ac:dyDescent="0.3">
      <c r="A4176">
        <v>96895</v>
      </c>
      <c r="B4176" s="2">
        <v>41857.50571759259</v>
      </c>
      <c r="C4176" t="s">
        <v>31</v>
      </c>
      <c r="D4176" t="s">
        <v>28</v>
      </c>
      <c r="E4176" t="s">
        <v>20</v>
      </c>
      <c r="F4176" t="s">
        <v>2</v>
      </c>
      <c r="G4176">
        <v>83569</v>
      </c>
      <c r="O4176">
        <v>543902</v>
      </c>
      <c r="P4176" s="2">
        <v>41879.773449074077</v>
      </c>
      <c r="Q4176" t="s">
        <v>32</v>
      </c>
      <c r="R4176" t="s">
        <v>28</v>
      </c>
      <c r="S4176" t="s">
        <v>20</v>
      </c>
      <c r="T4176" t="s">
        <v>4</v>
      </c>
      <c r="U4176">
        <v>16763</v>
      </c>
    </row>
    <row r="4177" spans="1:21" x14ac:dyDescent="0.3">
      <c r="A4177">
        <v>711793</v>
      </c>
      <c r="B4177" s="2">
        <v>41857.506331018521</v>
      </c>
      <c r="C4177" t="s">
        <v>32</v>
      </c>
      <c r="D4177" t="s">
        <v>28</v>
      </c>
      <c r="E4177" t="s">
        <v>20</v>
      </c>
      <c r="F4177" t="s">
        <v>2</v>
      </c>
      <c r="G4177">
        <v>64853</v>
      </c>
      <c r="O4177">
        <v>262588</v>
      </c>
      <c r="P4177" s="2">
        <v>41840.267812500002</v>
      </c>
      <c r="Q4177" t="s">
        <v>32</v>
      </c>
      <c r="R4177" t="s">
        <v>30</v>
      </c>
      <c r="S4177" t="s">
        <v>17</v>
      </c>
      <c r="T4177" t="s">
        <v>2</v>
      </c>
      <c r="U4177">
        <v>39578</v>
      </c>
    </row>
    <row r="4178" spans="1:21" x14ac:dyDescent="0.3">
      <c r="A4178">
        <v>638645</v>
      </c>
      <c r="B4178" s="2">
        <v>41857.507002314815</v>
      </c>
      <c r="C4178" t="s">
        <v>31</v>
      </c>
      <c r="D4178" t="s">
        <v>28</v>
      </c>
      <c r="E4178" t="s">
        <v>20</v>
      </c>
      <c r="F4178" t="s">
        <v>2</v>
      </c>
      <c r="G4178">
        <v>71536</v>
      </c>
      <c r="O4178">
        <v>156531</v>
      </c>
      <c r="P4178" s="2">
        <v>41862.355509259258</v>
      </c>
      <c r="Q4178" t="s">
        <v>32</v>
      </c>
      <c r="R4178" t="s">
        <v>28</v>
      </c>
      <c r="S4178" t="s">
        <v>17</v>
      </c>
      <c r="T4178" t="s">
        <v>2</v>
      </c>
      <c r="U4178">
        <v>55365</v>
      </c>
    </row>
    <row r="4179" spans="1:21" x14ac:dyDescent="0.3">
      <c r="A4179">
        <v>571572</v>
      </c>
      <c r="B4179" s="2">
        <v>41857.5080787037</v>
      </c>
      <c r="C4179" t="s">
        <v>32</v>
      </c>
      <c r="D4179" t="s">
        <v>28</v>
      </c>
      <c r="E4179" t="s">
        <v>20</v>
      </c>
      <c r="F4179" t="s">
        <v>2</v>
      </c>
      <c r="G4179">
        <v>25710</v>
      </c>
      <c r="O4179">
        <v>699289</v>
      </c>
      <c r="P4179" s="2">
        <v>41862.355833333335</v>
      </c>
      <c r="Q4179" t="s">
        <v>32</v>
      </c>
      <c r="R4179" t="s">
        <v>28</v>
      </c>
      <c r="S4179" t="s">
        <v>17</v>
      </c>
      <c r="T4179" t="s">
        <v>2</v>
      </c>
      <c r="U4179">
        <v>6551</v>
      </c>
    </row>
    <row r="4180" spans="1:21" x14ac:dyDescent="0.3">
      <c r="A4180">
        <v>826990</v>
      </c>
      <c r="B4180" s="2">
        <v>41857.508379629631</v>
      </c>
      <c r="C4180" t="s">
        <v>31</v>
      </c>
      <c r="D4180" t="s">
        <v>28</v>
      </c>
      <c r="E4180" t="s">
        <v>20</v>
      </c>
      <c r="F4180" t="s">
        <v>2</v>
      </c>
      <c r="G4180">
        <v>31730</v>
      </c>
      <c r="O4180">
        <v>474646</v>
      </c>
      <c r="P4180" s="2">
        <v>41782.754166666666</v>
      </c>
      <c r="Q4180" t="s">
        <v>32</v>
      </c>
      <c r="R4180" t="s">
        <v>28</v>
      </c>
      <c r="S4180" t="s">
        <v>16</v>
      </c>
      <c r="T4180" t="s">
        <v>6</v>
      </c>
      <c r="U4180">
        <v>26741</v>
      </c>
    </row>
    <row r="4181" spans="1:21" x14ac:dyDescent="0.3">
      <c r="A4181">
        <v>262440</v>
      </c>
      <c r="B4181" s="2">
        <v>41785.400347222225</v>
      </c>
      <c r="C4181" t="s">
        <v>31</v>
      </c>
      <c r="D4181" t="s">
        <v>30</v>
      </c>
      <c r="E4181" t="s">
        <v>13</v>
      </c>
      <c r="F4181" t="s">
        <v>10</v>
      </c>
      <c r="G4181">
        <v>75095</v>
      </c>
      <c r="O4181">
        <v>973186</v>
      </c>
      <c r="P4181" s="2">
        <v>41782.756064814814</v>
      </c>
      <c r="Q4181" t="s">
        <v>32</v>
      </c>
      <c r="R4181" t="s">
        <v>30</v>
      </c>
      <c r="S4181" t="s">
        <v>16</v>
      </c>
      <c r="T4181" t="s">
        <v>6</v>
      </c>
      <c r="U4181">
        <v>33792</v>
      </c>
    </row>
    <row r="4182" spans="1:21" x14ac:dyDescent="0.3">
      <c r="A4182">
        <v>440524</v>
      </c>
      <c r="B4182" s="2">
        <v>41853.613680555558</v>
      </c>
      <c r="C4182" t="s">
        <v>32</v>
      </c>
      <c r="D4182" t="s">
        <v>30</v>
      </c>
      <c r="E4182" t="s">
        <v>13</v>
      </c>
      <c r="F4182" t="s">
        <v>10</v>
      </c>
      <c r="G4182">
        <v>17199</v>
      </c>
      <c r="O4182">
        <v>184799</v>
      </c>
      <c r="P4182" s="2">
        <v>41835.394733796296</v>
      </c>
      <c r="Q4182" t="s">
        <v>32</v>
      </c>
      <c r="R4182" t="s">
        <v>30</v>
      </c>
      <c r="S4182" t="s">
        <v>16</v>
      </c>
      <c r="T4182" t="s">
        <v>1</v>
      </c>
      <c r="U4182">
        <v>34270</v>
      </c>
    </row>
    <row r="4183" spans="1:21" x14ac:dyDescent="0.3">
      <c r="A4183">
        <v>407565</v>
      </c>
      <c r="B4183" s="2">
        <v>41862.398310185185</v>
      </c>
      <c r="C4183" t="s">
        <v>32</v>
      </c>
      <c r="D4183" t="s">
        <v>30</v>
      </c>
      <c r="E4183" t="s">
        <v>13</v>
      </c>
      <c r="F4183" t="s">
        <v>10</v>
      </c>
      <c r="G4183">
        <v>3772</v>
      </c>
      <c r="O4183">
        <v>809548</v>
      </c>
      <c r="P4183" s="2">
        <v>41801.738483796296</v>
      </c>
      <c r="Q4183" t="s">
        <v>32</v>
      </c>
      <c r="R4183" t="s">
        <v>28</v>
      </c>
      <c r="S4183" t="s">
        <v>14</v>
      </c>
      <c r="T4183" t="s">
        <v>10</v>
      </c>
      <c r="U4183">
        <v>43171</v>
      </c>
    </row>
    <row r="4184" spans="1:21" x14ac:dyDescent="0.3">
      <c r="A4184">
        <v>669642</v>
      </c>
      <c r="B4184" s="2">
        <v>41789.421354166669</v>
      </c>
      <c r="C4184" t="s">
        <v>31</v>
      </c>
      <c r="D4184" t="s">
        <v>30</v>
      </c>
      <c r="E4184" t="s">
        <v>20</v>
      </c>
      <c r="F4184" t="s">
        <v>4</v>
      </c>
      <c r="G4184">
        <v>41697</v>
      </c>
      <c r="O4184">
        <v>287615</v>
      </c>
      <c r="P4184" s="2">
        <v>41801.73914351852</v>
      </c>
      <c r="Q4184" t="s">
        <v>32</v>
      </c>
      <c r="R4184" t="s">
        <v>29</v>
      </c>
      <c r="S4184" t="s">
        <v>14</v>
      </c>
      <c r="T4184" t="s">
        <v>10</v>
      </c>
      <c r="U4184">
        <v>80434</v>
      </c>
    </row>
    <row r="4185" spans="1:21" x14ac:dyDescent="0.3">
      <c r="A4185">
        <v>998515</v>
      </c>
      <c r="B4185" s="2">
        <v>41789.422754629632</v>
      </c>
      <c r="C4185" t="s">
        <v>32</v>
      </c>
      <c r="D4185" t="s">
        <v>28</v>
      </c>
      <c r="E4185" t="s">
        <v>20</v>
      </c>
      <c r="F4185" t="s">
        <v>4</v>
      </c>
      <c r="G4185">
        <v>46623</v>
      </c>
      <c r="O4185">
        <v>408436</v>
      </c>
      <c r="P4185" s="2">
        <v>41801.739594907405</v>
      </c>
      <c r="Q4185" t="s">
        <v>32</v>
      </c>
      <c r="R4185" t="s">
        <v>29</v>
      </c>
      <c r="S4185" t="s">
        <v>14</v>
      </c>
      <c r="T4185" t="s">
        <v>10</v>
      </c>
      <c r="U4185">
        <v>65183</v>
      </c>
    </row>
    <row r="4186" spans="1:21" x14ac:dyDescent="0.3">
      <c r="A4186">
        <v>620966</v>
      </c>
      <c r="B4186" s="2">
        <v>41789.422939814816</v>
      </c>
      <c r="C4186" t="s">
        <v>31</v>
      </c>
      <c r="D4186" t="s">
        <v>28</v>
      </c>
      <c r="E4186" t="s">
        <v>20</v>
      </c>
      <c r="F4186" t="s">
        <v>4</v>
      </c>
      <c r="G4186">
        <v>32546</v>
      </c>
      <c r="O4186">
        <v>589345</v>
      </c>
      <c r="P4186" s="2">
        <v>41820.696701388886</v>
      </c>
      <c r="Q4186" t="s">
        <v>32</v>
      </c>
      <c r="R4186" t="s">
        <v>28</v>
      </c>
      <c r="S4186" t="s">
        <v>20</v>
      </c>
      <c r="T4186" t="s">
        <v>1</v>
      </c>
      <c r="U4186">
        <v>81274</v>
      </c>
    </row>
    <row r="4187" spans="1:21" x14ac:dyDescent="0.3">
      <c r="A4187">
        <v>706218</v>
      </c>
      <c r="B4187" s="2">
        <v>41799.398229166669</v>
      </c>
      <c r="C4187" t="s">
        <v>31</v>
      </c>
      <c r="D4187" t="s">
        <v>30</v>
      </c>
      <c r="E4187" t="s">
        <v>20</v>
      </c>
      <c r="F4187" t="s">
        <v>4</v>
      </c>
      <c r="G4187">
        <v>72014</v>
      </c>
      <c r="O4187">
        <v>775750</v>
      </c>
      <c r="P4187" s="2">
        <v>41837.4296412037</v>
      </c>
      <c r="Q4187" t="s">
        <v>32</v>
      </c>
      <c r="R4187" t="s">
        <v>30</v>
      </c>
      <c r="S4187" t="s">
        <v>14</v>
      </c>
      <c r="T4187" t="s">
        <v>10</v>
      </c>
      <c r="U4187">
        <v>1352</v>
      </c>
    </row>
    <row r="4188" spans="1:21" x14ac:dyDescent="0.3">
      <c r="A4188">
        <v>304127</v>
      </c>
      <c r="B4188" s="2">
        <v>41786.685682870368</v>
      </c>
      <c r="C4188" t="s">
        <v>32</v>
      </c>
      <c r="D4188" t="s">
        <v>28</v>
      </c>
      <c r="E4188" t="s">
        <v>17</v>
      </c>
      <c r="F4188" t="s">
        <v>1</v>
      </c>
      <c r="G4188">
        <v>93664</v>
      </c>
      <c r="O4188">
        <v>436622</v>
      </c>
      <c r="P4188" s="2">
        <v>41837.643460648149</v>
      </c>
      <c r="Q4188" t="s">
        <v>32</v>
      </c>
      <c r="R4188" t="s">
        <v>28</v>
      </c>
      <c r="S4188" t="s">
        <v>14</v>
      </c>
      <c r="T4188" t="s">
        <v>10</v>
      </c>
      <c r="U4188">
        <v>15698</v>
      </c>
    </row>
    <row r="4189" spans="1:21" x14ac:dyDescent="0.3">
      <c r="A4189">
        <v>229283</v>
      </c>
      <c r="B4189" s="2">
        <v>41868.364131944443</v>
      </c>
      <c r="C4189" t="s">
        <v>32</v>
      </c>
      <c r="D4189" t="s">
        <v>28</v>
      </c>
      <c r="E4189" t="s">
        <v>20</v>
      </c>
      <c r="F4189" t="s">
        <v>5</v>
      </c>
      <c r="G4189">
        <v>88015</v>
      </c>
      <c r="O4189">
        <v>221001</v>
      </c>
      <c r="P4189" s="2">
        <v>41837.644282407404</v>
      </c>
      <c r="Q4189" t="s">
        <v>32</v>
      </c>
      <c r="R4189" t="s">
        <v>28</v>
      </c>
      <c r="S4189" t="s">
        <v>14</v>
      </c>
      <c r="T4189" t="s">
        <v>10</v>
      </c>
      <c r="U4189">
        <v>1666</v>
      </c>
    </row>
    <row r="4190" spans="1:21" x14ac:dyDescent="0.3">
      <c r="A4190">
        <v>315371</v>
      </c>
      <c r="B4190" s="2">
        <v>41868.365567129629</v>
      </c>
      <c r="C4190" t="s">
        <v>32</v>
      </c>
      <c r="D4190" t="s">
        <v>30</v>
      </c>
      <c r="E4190" t="s">
        <v>20</v>
      </c>
      <c r="F4190" t="s">
        <v>5</v>
      </c>
      <c r="G4190">
        <v>65244</v>
      </c>
      <c r="O4190">
        <v>653763</v>
      </c>
      <c r="P4190" s="2">
        <v>41792.741018518522</v>
      </c>
      <c r="Q4190" t="s">
        <v>32</v>
      </c>
      <c r="R4190" t="s">
        <v>30</v>
      </c>
      <c r="S4190" t="s">
        <v>17</v>
      </c>
      <c r="T4190" t="s">
        <v>7</v>
      </c>
      <c r="U4190">
        <v>29288</v>
      </c>
    </row>
    <row r="4191" spans="1:21" x14ac:dyDescent="0.3">
      <c r="A4191">
        <v>629397</v>
      </c>
      <c r="B4191" s="2">
        <v>41881.300706018519</v>
      </c>
      <c r="C4191" t="s">
        <v>32</v>
      </c>
      <c r="D4191" t="s">
        <v>30</v>
      </c>
      <c r="E4191" t="s">
        <v>20</v>
      </c>
      <c r="F4191" t="s">
        <v>5</v>
      </c>
      <c r="G4191">
        <v>54521</v>
      </c>
      <c r="O4191">
        <v>774639</v>
      </c>
      <c r="P4191" s="2">
        <v>41792.741377314815</v>
      </c>
      <c r="Q4191" t="s">
        <v>32</v>
      </c>
      <c r="R4191" t="s">
        <v>28</v>
      </c>
      <c r="S4191" t="s">
        <v>17</v>
      </c>
      <c r="T4191" t="s">
        <v>7</v>
      </c>
      <c r="U4191">
        <v>72311</v>
      </c>
    </row>
    <row r="4192" spans="1:21" x14ac:dyDescent="0.3">
      <c r="A4192">
        <v>543947</v>
      </c>
      <c r="B4192" s="2">
        <v>41881.301504629628</v>
      </c>
      <c r="C4192" t="s">
        <v>31</v>
      </c>
      <c r="D4192" t="s">
        <v>28</v>
      </c>
      <c r="E4192" t="s">
        <v>20</v>
      </c>
      <c r="F4192" t="s">
        <v>5</v>
      </c>
      <c r="G4192">
        <v>83568</v>
      </c>
      <c r="O4192">
        <v>763638</v>
      </c>
      <c r="P4192" s="2">
        <v>41800.59412037037</v>
      </c>
      <c r="Q4192" t="s">
        <v>32</v>
      </c>
      <c r="R4192" t="s">
        <v>28</v>
      </c>
      <c r="S4192" t="s">
        <v>17</v>
      </c>
      <c r="T4192" t="s">
        <v>7</v>
      </c>
      <c r="U4192">
        <v>84840</v>
      </c>
    </row>
    <row r="4193" spans="1:21" x14ac:dyDescent="0.3">
      <c r="A4193">
        <v>681119</v>
      </c>
      <c r="B4193" s="2">
        <v>41806.397129629629</v>
      </c>
      <c r="C4193" t="s">
        <v>31</v>
      </c>
      <c r="D4193" t="s">
        <v>30</v>
      </c>
      <c r="E4193" t="s">
        <v>20</v>
      </c>
      <c r="F4193" t="s">
        <v>4</v>
      </c>
      <c r="G4193">
        <v>49010</v>
      </c>
      <c r="O4193">
        <v>144983</v>
      </c>
      <c r="P4193" s="2">
        <v>41800.598599537036</v>
      </c>
      <c r="Q4193" t="s">
        <v>32</v>
      </c>
      <c r="R4193" t="s">
        <v>28</v>
      </c>
      <c r="S4193" t="s">
        <v>17</v>
      </c>
      <c r="T4193" t="s">
        <v>7</v>
      </c>
      <c r="U4193">
        <v>45289</v>
      </c>
    </row>
    <row r="4194" spans="1:21" x14ac:dyDescent="0.3">
      <c r="A4194">
        <v>411569</v>
      </c>
      <c r="B4194" s="2">
        <v>41848.397418981483</v>
      </c>
      <c r="C4194" t="s">
        <v>31</v>
      </c>
      <c r="D4194" t="s">
        <v>28</v>
      </c>
      <c r="E4194" t="s">
        <v>20</v>
      </c>
      <c r="F4194" t="s">
        <v>2</v>
      </c>
      <c r="G4194">
        <v>87673</v>
      </c>
      <c r="O4194">
        <v>776206</v>
      </c>
      <c r="P4194" s="2">
        <v>41800.599745370368</v>
      </c>
      <c r="Q4194" t="s">
        <v>32</v>
      </c>
      <c r="R4194" t="s">
        <v>30</v>
      </c>
      <c r="S4194" t="s">
        <v>17</v>
      </c>
      <c r="T4194" t="s">
        <v>7</v>
      </c>
      <c r="U4194">
        <v>37431</v>
      </c>
    </row>
    <row r="4195" spans="1:21" x14ac:dyDescent="0.3">
      <c r="A4195">
        <v>61079</v>
      </c>
      <c r="B4195" s="2">
        <v>41848.398472222223</v>
      </c>
      <c r="C4195" t="s">
        <v>32</v>
      </c>
      <c r="D4195" t="s">
        <v>30</v>
      </c>
      <c r="E4195" t="s">
        <v>20</v>
      </c>
      <c r="F4195" t="s">
        <v>2</v>
      </c>
      <c r="G4195">
        <v>2985</v>
      </c>
      <c r="O4195">
        <v>513247</v>
      </c>
      <c r="P4195" s="2">
        <v>41800.600069444445</v>
      </c>
      <c r="Q4195" t="s">
        <v>32</v>
      </c>
      <c r="R4195" t="s">
        <v>28</v>
      </c>
      <c r="S4195" t="s">
        <v>17</v>
      </c>
      <c r="T4195" t="s">
        <v>7</v>
      </c>
      <c r="U4195">
        <v>50500</v>
      </c>
    </row>
    <row r="4196" spans="1:21" x14ac:dyDescent="0.3">
      <c r="A4196">
        <v>896621</v>
      </c>
      <c r="B4196" s="2">
        <v>41848.398761574077</v>
      </c>
      <c r="C4196" t="s">
        <v>32</v>
      </c>
      <c r="D4196" t="s">
        <v>28</v>
      </c>
      <c r="E4196" t="s">
        <v>20</v>
      </c>
      <c r="F4196" t="s">
        <v>2</v>
      </c>
      <c r="G4196">
        <v>77094</v>
      </c>
      <c r="O4196">
        <v>481085</v>
      </c>
      <c r="P4196" s="2">
        <v>41810.62159722222</v>
      </c>
      <c r="Q4196" t="s">
        <v>32</v>
      </c>
      <c r="R4196" t="s">
        <v>28</v>
      </c>
      <c r="S4196" t="s">
        <v>12</v>
      </c>
      <c r="T4196" t="s">
        <v>2</v>
      </c>
      <c r="U4196">
        <v>69080</v>
      </c>
    </row>
    <row r="4197" spans="1:21" x14ac:dyDescent="0.3">
      <c r="A4197">
        <v>609311</v>
      </c>
      <c r="B4197" s="2">
        <v>41790.704212962963</v>
      </c>
      <c r="C4197" t="s">
        <v>31</v>
      </c>
      <c r="D4197" t="s">
        <v>30</v>
      </c>
      <c r="E4197" t="s">
        <v>17</v>
      </c>
      <c r="F4197" t="s">
        <v>6</v>
      </c>
      <c r="G4197">
        <v>75764</v>
      </c>
      <c r="O4197">
        <v>66199</v>
      </c>
      <c r="P4197" s="2">
        <v>41810.62259259259</v>
      </c>
      <c r="Q4197" t="s">
        <v>32</v>
      </c>
      <c r="R4197" t="s">
        <v>30</v>
      </c>
      <c r="S4197" t="s">
        <v>12</v>
      </c>
      <c r="T4197" t="s">
        <v>2</v>
      </c>
      <c r="U4197">
        <v>68509</v>
      </c>
    </row>
    <row r="4198" spans="1:21" x14ac:dyDescent="0.3">
      <c r="A4198">
        <v>709462</v>
      </c>
      <c r="B4198" s="2">
        <v>41799.397361111114</v>
      </c>
      <c r="C4198" t="s">
        <v>32</v>
      </c>
      <c r="D4198" t="s">
        <v>28</v>
      </c>
      <c r="E4198" t="s">
        <v>17</v>
      </c>
      <c r="F4198" t="s">
        <v>6</v>
      </c>
      <c r="G4198">
        <v>76421</v>
      </c>
      <c r="O4198">
        <v>651652</v>
      </c>
      <c r="P4198" s="2">
        <v>41785.748518518521</v>
      </c>
      <c r="Q4198" t="s">
        <v>32</v>
      </c>
      <c r="R4198" t="s">
        <v>30</v>
      </c>
      <c r="S4198" t="s">
        <v>17</v>
      </c>
      <c r="T4198" t="s">
        <v>8</v>
      </c>
      <c r="U4198">
        <v>41011</v>
      </c>
    </row>
    <row r="4199" spans="1:21" x14ac:dyDescent="0.3">
      <c r="A4199">
        <v>894161</v>
      </c>
      <c r="B4199" s="2">
        <v>41801.4921412037</v>
      </c>
      <c r="C4199" t="s">
        <v>32</v>
      </c>
      <c r="D4199" t="s">
        <v>30</v>
      </c>
      <c r="E4199" t="s">
        <v>17</v>
      </c>
      <c r="F4199" t="s">
        <v>2</v>
      </c>
      <c r="G4199">
        <v>23726</v>
      </c>
      <c r="O4199">
        <v>29691</v>
      </c>
      <c r="P4199" s="2">
        <v>41880.252488425926</v>
      </c>
      <c r="Q4199" t="s">
        <v>32</v>
      </c>
      <c r="R4199" t="s">
        <v>28</v>
      </c>
      <c r="S4199" t="s">
        <v>12</v>
      </c>
      <c r="T4199" t="s">
        <v>4</v>
      </c>
      <c r="U4199">
        <v>10700</v>
      </c>
    </row>
    <row r="4200" spans="1:21" x14ac:dyDescent="0.3">
      <c r="A4200">
        <v>186172</v>
      </c>
      <c r="B4200" s="2">
        <v>41814.397256944445</v>
      </c>
      <c r="C4200" t="s">
        <v>32</v>
      </c>
      <c r="D4200" t="s">
        <v>30</v>
      </c>
      <c r="E4200" t="s">
        <v>17</v>
      </c>
      <c r="F4200" t="s">
        <v>5</v>
      </c>
      <c r="G4200">
        <v>89244</v>
      </c>
      <c r="O4200">
        <v>297501</v>
      </c>
      <c r="P4200" s="2">
        <v>41821.484432870369</v>
      </c>
      <c r="Q4200" t="s">
        <v>32</v>
      </c>
      <c r="R4200" t="s">
        <v>30</v>
      </c>
      <c r="S4200" t="s">
        <v>13</v>
      </c>
      <c r="T4200" t="s">
        <v>6</v>
      </c>
      <c r="U4200">
        <v>39211</v>
      </c>
    </row>
    <row r="4201" spans="1:21" x14ac:dyDescent="0.3">
      <c r="A4201">
        <v>967321</v>
      </c>
      <c r="B4201" s="2">
        <v>41761.695555555554</v>
      </c>
      <c r="C4201" t="s">
        <v>32</v>
      </c>
      <c r="D4201" t="s">
        <v>28</v>
      </c>
      <c r="E4201" t="s">
        <v>12</v>
      </c>
      <c r="F4201" t="s">
        <v>2</v>
      </c>
      <c r="G4201">
        <v>3235</v>
      </c>
      <c r="O4201">
        <v>25669</v>
      </c>
      <c r="P4201" s="2">
        <v>41829.267708333333</v>
      </c>
      <c r="Q4201" t="s">
        <v>32</v>
      </c>
      <c r="R4201" t="s">
        <v>28</v>
      </c>
      <c r="S4201" t="s">
        <v>17</v>
      </c>
      <c r="T4201" t="s">
        <v>10</v>
      </c>
      <c r="U4201">
        <v>28175</v>
      </c>
    </row>
    <row r="4202" spans="1:21" x14ac:dyDescent="0.3">
      <c r="A4202">
        <v>621635</v>
      </c>
      <c r="B4202" s="2">
        <v>41761.696689814817</v>
      </c>
      <c r="C4202" t="s">
        <v>31</v>
      </c>
      <c r="D4202" t="s">
        <v>30</v>
      </c>
      <c r="E4202" t="s">
        <v>12</v>
      </c>
      <c r="F4202" t="s">
        <v>2</v>
      </c>
      <c r="G4202">
        <v>39267</v>
      </c>
      <c r="O4202">
        <v>215367</v>
      </c>
      <c r="P4202" s="2">
        <v>41829.268599537034</v>
      </c>
      <c r="Q4202" t="s">
        <v>32</v>
      </c>
      <c r="R4202" t="s">
        <v>28</v>
      </c>
      <c r="S4202" t="s">
        <v>17</v>
      </c>
      <c r="T4202" t="s">
        <v>10</v>
      </c>
      <c r="U4202">
        <v>14446</v>
      </c>
    </row>
    <row r="4203" spans="1:21" x14ac:dyDescent="0.3">
      <c r="A4203">
        <v>216398</v>
      </c>
      <c r="B4203" s="2">
        <v>41761.697106481479</v>
      </c>
      <c r="C4203" t="s">
        <v>32</v>
      </c>
      <c r="D4203" t="s">
        <v>28</v>
      </c>
      <c r="E4203" t="s">
        <v>12</v>
      </c>
      <c r="F4203" t="s">
        <v>2</v>
      </c>
      <c r="G4203">
        <v>43446</v>
      </c>
      <c r="O4203">
        <v>821116</v>
      </c>
      <c r="P4203" s="2">
        <v>41829.270891203705</v>
      </c>
      <c r="Q4203" t="s">
        <v>32</v>
      </c>
      <c r="R4203" t="s">
        <v>28</v>
      </c>
      <c r="S4203" t="s">
        <v>17</v>
      </c>
      <c r="T4203" t="s">
        <v>10</v>
      </c>
      <c r="U4203">
        <v>73081</v>
      </c>
    </row>
    <row r="4204" spans="1:21" x14ac:dyDescent="0.3">
      <c r="A4204">
        <v>378608</v>
      </c>
      <c r="B4204" s="2">
        <v>41781.479803240742</v>
      </c>
      <c r="C4204" t="s">
        <v>31</v>
      </c>
      <c r="D4204" t="s">
        <v>28</v>
      </c>
      <c r="E4204" t="s">
        <v>12</v>
      </c>
      <c r="F4204" t="s">
        <v>2</v>
      </c>
      <c r="G4204">
        <v>25251</v>
      </c>
      <c r="O4204">
        <v>565374</v>
      </c>
      <c r="P4204" s="2">
        <v>41831.401180555556</v>
      </c>
      <c r="Q4204" t="s">
        <v>32</v>
      </c>
      <c r="R4204" t="s">
        <v>30</v>
      </c>
      <c r="S4204" t="s">
        <v>17</v>
      </c>
      <c r="T4204" t="s">
        <v>10</v>
      </c>
      <c r="U4204">
        <v>34329</v>
      </c>
    </row>
    <row r="4205" spans="1:21" x14ac:dyDescent="0.3">
      <c r="A4205">
        <v>298677</v>
      </c>
      <c r="B4205" s="2">
        <v>41781.481469907405</v>
      </c>
      <c r="C4205" t="s">
        <v>31</v>
      </c>
      <c r="D4205" t="s">
        <v>30</v>
      </c>
      <c r="E4205" t="s">
        <v>12</v>
      </c>
      <c r="F4205" t="s">
        <v>2</v>
      </c>
      <c r="G4205">
        <v>28369</v>
      </c>
      <c r="O4205">
        <v>745878</v>
      </c>
      <c r="P4205" s="2">
        <v>41840.404236111113</v>
      </c>
      <c r="Q4205" t="s">
        <v>32</v>
      </c>
      <c r="R4205" t="s">
        <v>30</v>
      </c>
      <c r="S4205" t="s">
        <v>17</v>
      </c>
      <c r="T4205" t="s">
        <v>10</v>
      </c>
      <c r="U4205">
        <v>48013</v>
      </c>
    </row>
    <row r="4206" spans="1:21" x14ac:dyDescent="0.3">
      <c r="A4206">
        <v>992524</v>
      </c>
      <c r="B4206" s="2">
        <v>41787.510150462964</v>
      </c>
      <c r="C4206" t="s">
        <v>32</v>
      </c>
      <c r="D4206" t="s">
        <v>30</v>
      </c>
      <c r="E4206" t="s">
        <v>12</v>
      </c>
      <c r="F4206" t="s">
        <v>2</v>
      </c>
      <c r="G4206">
        <v>61587</v>
      </c>
      <c r="O4206">
        <v>810787</v>
      </c>
      <c r="P4206" s="2">
        <v>41840.405370370368</v>
      </c>
      <c r="Q4206" t="s">
        <v>32</v>
      </c>
      <c r="R4206" t="s">
        <v>30</v>
      </c>
      <c r="S4206" t="s">
        <v>17</v>
      </c>
      <c r="T4206" t="s">
        <v>10</v>
      </c>
      <c r="U4206">
        <v>98990</v>
      </c>
    </row>
    <row r="4207" spans="1:21" x14ac:dyDescent="0.3">
      <c r="A4207">
        <v>702719</v>
      </c>
      <c r="B4207" s="2">
        <v>41787.512291666666</v>
      </c>
      <c r="C4207" t="s">
        <v>32</v>
      </c>
      <c r="D4207" t="s">
        <v>28</v>
      </c>
      <c r="E4207" t="s">
        <v>12</v>
      </c>
      <c r="F4207" t="s">
        <v>2</v>
      </c>
      <c r="G4207">
        <v>38751</v>
      </c>
      <c r="O4207">
        <v>624629</v>
      </c>
      <c r="P4207" s="2">
        <v>41853.575729166667</v>
      </c>
      <c r="Q4207" t="s">
        <v>32</v>
      </c>
      <c r="R4207" t="s">
        <v>30</v>
      </c>
      <c r="S4207" t="s">
        <v>17</v>
      </c>
      <c r="T4207" t="s">
        <v>10</v>
      </c>
      <c r="U4207">
        <v>19651</v>
      </c>
    </row>
    <row r="4208" spans="1:21" x14ac:dyDescent="0.3">
      <c r="A4208">
        <v>564937</v>
      </c>
      <c r="B4208" s="2">
        <v>41789.806805555556</v>
      </c>
      <c r="C4208" t="s">
        <v>32</v>
      </c>
      <c r="D4208" t="s">
        <v>30</v>
      </c>
      <c r="E4208" t="s">
        <v>12</v>
      </c>
      <c r="F4208" t="s">
        <v>2</v>
      </c>
      <c r="G4208">
        <v>17899</v>
      </c>
      <c r="O4208">
        <v>621049</v>
      </c>
      <c r="P4208" s="2">
        <v>41811.607395833336</v>
      </c>
      <c r="Q4208" t="s">
        <v>32</v>
      </c>
      <c r="R4208" t="s">
        <v>28</v>
      </c>
      <c r="S4208" t="s">
        <v>17</v>
      </c>
      <c r="T4208" t="s">
        <v>10</v>
      </c>
      <c r="U4208">
        <v>27120</v>
      </c>
    </row>
    <row r="4209" spans="1:21" x14ac:dyDescent="0.3">
      <c r="A4209">
        <v>106588</v>
      </c>
      <c r="B4209" s="2">
        <v>41795.677118055559</v>
      </c>
      <c r="C4209" t="s">
        <v>31</v>
      </c>
      <c r="D4209" t="s">
        <v>30</v>
      </c>
      <c r="E4209" t="s">
        <v>12</v>
      </c>
      <c r="F4209" t="s">
        <v>2</v>
      </c>
      <c r="G4209">
        <v>67845</v>
      </c>
      <c r="O4209">
        <v>784361</v>
      </c>
      <c r="P4209" s="2">
        <v>41815.64502314815</v>
      </c>
      <c r="Q4209" t="s">
        <v>32</v>
      </c>
      <c r="R4209" t="s">
        <v>30</v>
      </c>
      <c r="S4209" t="s">
        <v>19</v>
      </c>
      <c r="T4209" t="s">
        <v>6</v>
      </c>
      <c r="U4209">
        <v>54258</v>
      </c>
    </row>
    <row r="4210" spans="1:21" x14ac:dyDescent="0.3">
      <c r="A4210">
        <v>799844</v>
      </c>
      <c r="B4210" s="2">
        <v>41795.678657407407</v>
      </c>
      <c r="C4210" t="s">
        <v>32</v>
      </c>
      <c r="D4210" t="s">
        <v>28</v>
      </c>
      <c r="E4210" t="s">
        <v>12</v>
      </c>
      <c r="F4210" t="s">
        <v>2</v>
      </c>
      <c r="G4210">
        <v>46877</v>
      </c>
      <c r="O4210">
        <v>317366</v>
      </c>
      <c r="P4210" s="2">
        <v>41815.64576388889</v>
      </c>
      <c r="Q4210" t="s">
        <v>32</v>
      </c>
      <c r="R4210" t="s">
        <v>30</v>
      </c>
      <c r="S4210" t="s">
        <v>19</v>
      </c>
      <c r="T4210" t="s">
        <v>6</v>
      </c>
      <c r="U4210">
        <v>20730</v>
      </c>
    </row>
    <row r="4211" spans="1:21" x14ac:dyDescent="0.3">
      <c r="A4211">
        <v>107768</v>
      </c>
      <c r="B4211" s="2">
        <v>41804.559675925928</v>
      </c>
      <c r="C4211" t="s">
        <v>32</v>
      </c>
      <c r="D4211" t="s">
        <v>28</v>
      </c>
      <c r="E4211" t="s">
        <v>12</v>
      </c>
      <c r="F4211" t="s">
        <v>2</v>
      </c>
      <c r="G4211">
        <v>90882</v>
      </c>
      <c r="O4211">
        <v>211433</v>
      </c>
      <c r="P4211" s="2">
        <v>41815.648252314815</v>
      </c>
      <c r="Q4211" t="s">
        <v>32</v>
      </c>
      <c r="R4211" t="s">
        <v>30</v>
      </c>
      <c r="S4211" t="s">
        <v>19</v>
      </c>
      <c r="T4211" t="s">
        <v>6</v>
      </c>
      <c r="U4211">
        <v>25467</v>
      </c>
    </row>
    <row r="4212" spans="1:21" x14ac:dyDescent="0.3">
      <c r="A4212">
        <v>147703</v>
      </c>
      <c r="B4212" s="2">
        <v>41813.781574074077</v>
      </c>
      <c r="C4212" t="s">
        <v>31</v>
      </c>
      <c r="D4212" t="s">
        <v>30</v>
      </c>
      <c r="E4212" t="s">
        <v>12</v>
      </c>
      <c r="F4212" t="s">
        <v>2</v>
      </c>
      <c r="G4212">
        <v>75895</v>
      </c>
      <c r="O4212">
        <v>771344</v>
      </c>
      <c r="P4212" s="2">
        <v>41815.650613425925</v>
      </c>
      <c r="Q4212" t="s">
        <v>32</v>
      </c>
      <c r="R4212" t="s">
        <v>30</v>
      </c>
      <c r="S4212" t="s">
        <v>19</v>
      </c>
      <c r="T4212" t="s">
        <v>6</v>
      </c>
      <c r="U4212">
        <v>29214</v>
      </c>
    </row>
    <row r="4213" spans="1:21" x14ac:dyDescent="0.3">
      <c r="A4213">
        <v>279879</v>
      </c>
      <c r="B4213" s="2">
        <v>41822.666805555556</v>
      </c>
      <c r="C4213" t="s">
        <v>32</v>
      </c>
      <c r="D4213" t="s">
        <v>28</v>
      </c>
      <c r="E4213" t="s">
        <v>12</v>
      </c>
      <c r="F4213" t="s">
        <v>2</v>
      </c>
      <c r="G4213">
        <v>21816</v>
      </c>
      <c r="O4213">
        <v>552304</v>
      </c>
      <c r="P4213" s="2">
        <v>41821.290289351855</v>
      </c>
      <c r="Q4213" t="s">
        <v>32</v>
      </c>
      <c r="R4213" t="s">
        <v>30</v>
      </c>
      <c r="S4213" t="s">
        <v>19</v>
      </c>
      <c r="T4213" t="s">
        <v>6</v>
      </c>
      <c r="U4213">
        <v>75164</v>
      </c>
    </row>
    <row r="4214" spans="1:21" x14ac:dyDescent="0.3">
      <c r="A4214">
        <v>784652</v>
      </c>
      <c r="B4214" s="2">
        <v>41824.735115740739</v>
      </c>
      <c r="C4214" t="s">
        <v>32</v>
      </c>
      <c r="D4214" t="s">
        <v>30</v>
      </c>
      <c r="E4214" t="s">
        <v>12</v>
      </c>
      <c r="F4214" t="s">
        <v>2</v>
      </c>
      <c r="G4214">
        <v>18442</v>
      </c>
      <c r="O4214">
        <v>698890</v>
      </c>
      <c r="P4214" s="2">
        <v>41822.598668981482</v>
      </c>
      <c r="Q4214" t="s">
        <v>32</v>
      </c>
      <c r="R4214" t="s">
        <v>30</v>
      </c>
      <c r="S4214" t="s">
        <v>19</v>
      </c>
      <c r="T4214" t="s">
        <v>6</v>
      </c>
      <c r="U4214">
        <v>30117</v>
      </c>
    </row>
    <row r="4215" spans="1:21" x14ac:dyDescent="0.3">
      <c r="A4215">
        <v>226229</v>
      </c>
      <c r="B4215" s="2">
        <v>41830.794305555559</v>
      </c>
      <c r="C4215" t="s">
        <v>32</v>
      </c>
      <c r="D4215" t="s">
        <v>28</v>
      </c>
      <c r="E4215" t="s">
        <v>12</v>
      </c>
      <c r="F4215" t="s">
        <v>2</v>
      </c>
      <c r="G4215">
        <v>85610</v>
      </c>
      <c r="O4215">
        <v>674480</v>
      </c>
      <c r="P4215" s="2">
        <v>41822.599629629629</v>
      </c>
      <c r="Q4215" t="s">
        <v>32</v>
      </c>
      <c r="R4215" t="s">
        <v>30</v>
      </c>
      <c r="S4215" t="s">
        <v>19</v>
      </c>
      <c r="T4215" t="s">
        <v>6</v>
      </c>
      <c r="U4215">
        <v>98848</v>
      </c>
    </row>
    <row r="4216" spans="1:21" x14ac:dyDescent="0.3">
      <c r="A4216">
        <v>189271</v>
      </c>
      <c r="B4216" s="2">
        <v>41830.794421296298</v>
      </c>
      <c r="C4216" t="s">
        <v>32</v>
      </c>
      <c r="D4216" t="s">
        <v>30</v>
      </c>
      <c r="E4216" t="s">
        <v>12</v>
      </c>
      <c r="F4216" t="s">
        <v>2</v>
      </c>
      <c r="G4216">
        <v>86885</v>
      </c>
      <c r="O4216">
        <v>310212</v>
      </c>
      <c r="P4216" s="2">
        <v>41822.719583333332</v>
      </c>
      <c r="Q4216" t="s">
        <v>32</v>
      </c>
      <c r="R4216" t="s">
        <v>28</v>
      </c>
      <c r="S4216" t="s">
        <v>20</v>
      </c>
      <c r="T4216" t="s">
        <v>2</v>
      </c>
      <c r="U4216">
        <v>26175</v>
      </c>
    </row>
    <row r="4217" spans="1:21" x14ac:dyDescent="0.3">
      <c r="A4217">
        <v>931211</v>
      </c>
      <c r="B4217" s="2">
        <v>41830.792523148149</v>
      </c>
      <c r="C4217" t="s">
        <v>32</v>
      </c>
      <c r="D4217" t="s">
        <v>30</v>
      </c>
      <c r="E4217" t="s">
        <v>12</v>
      </c>
      <c r="F4217" t="s">
        <v>2</v>
      </c>
      <c r="G4217">
        <v>62325</v>
      </c>
      <c r="O4217">
        <v>393797</v>
      </c>
      <c r="P4217" s="2">
        <v>41851.511296296296</v>
      </c>
      <c r="Q4217" t="s">
        <v>32</v>
      </c>
      <c r="R4217" t="s">
        <v>28</v>
      </c>
      <c r="S4217" t="s">
        <v>12</v>
      </c>
      <c r="T4217" t="s">
        <v>5</v>
      </c>
      <c r="U4217">
        <v>96306</v>
      </c>
    </row>
    <row r="4218" spans="1:21" x14ac:dyDescent="0.3">
      <c r="A4218">
        <v>665658</v>
      </c>
      <c r="B4218" s="2">
        <v>41830.79550925926</v>
      </c>
      <c r="C4218" t="s">
        <v>32</v>
      </c>
      <c r="D4218" t="s">
        <v>30</v>
      </c>
      <c r="E4218" t="s">
        <v>12</v>
      </c>
      <c r="F4218" t="s">
        <v>2</v>
      </c>
      <c r="G4218">
        <v>50639</v>
      </c>
      <c r="O4218">
        <v>208336</v>
      </c>
      <c r="P4218" s="2">
        <v>41831.753206018519</v>
      </c>
      <c r="Q4218" t="s">
        <v>32</v>
      </c>
      <c r="R4218" t="s">
        <v>28</v>
      </c>
      <c r="S4218" t="s">
        <v>17</v>
      </c>
      <c r="T4218" t="s">
        <v>2</v>
      </c>
      <c r="U4218">
        <v>36862</v>
      </c>
    </row>
    <row r="4219" spans="1:21" x14ac:dyDescent="0.3">
      <c r="A4219">
        <v>446038</v>
      </c>
      <c r="B4219" s="2">
        <v>41830.795844907407</v>
      </c>
      <c r="C4219" t="s">
        <v>32</v>
      </c>
      <c r="D4219" t="s">
        <v>30</v>
      </c>
      <c r="E4219" t="s">
        <v>12</v>
      </c>
      <c r="F4219" t="s">
        <v>2</v>
      </c>
      <c r="G4219">
        <v>28980</v>
      </c>
      <c r="O4219">
        <v>421114</v>
      </c>
      <c r="P4219" s="2">
        <v>41802.790196759262</v>
      </c>
      <c r="Q4219" t="s">
        <v>32</v>
      </c>
      <c r="R4219" t="s">
        <v>30</v>
      </c>
      <c r="S4219" t="s">
        <v>20</v>
      </c>
      <c r="T4219" t="s">
        <v>1</v>
      </c>
      <c r="U4219">
        <v>30246</v>
      </c>
    </row>
    <row r="4220" spans="1:21" x14ac:dyDescent="0.3">
      <c r="A4220">
        <v>788752</v>
      </c>
      <c r="B4220" s="2">
        <v>41838.734189814815</v>
      </c>
      <c r="C4220" t="s">
        <v>31</v>
      </c>
      <c r="D4220" t="s">
        <v>28</v>
      </c>
      <c r="E4220" t="s">
        <v>12</v>
      </c>
      <c r="F4220" t="s">
        <v>2</v>
      </c>
      <c r="G4220">
        <v>85392</v>
      </c>
      <c r="O4220">
        <v>353328</v>
      </c>
      <c r="P4220" s="2">
        <v>41814.711747685185</v>
      </c>
      <c r="Q4220" t="s">
        <v>32</v>
      </c>
      <c r="R4220" t="s">
        <v>30</v>
      </c>
      <c r="S4220" t="s">
        <v>19</v>
      </c>
      <c r="T4220" t="s">
        <v>2</v>
      </c>
      <c r="U4220">
        <v>63454</v>
      </c>
    </row>
    <row r="4221" spans="1:21" x14ac:dyDescent="0.3">
      <c r="A4221">
        <v>326768</v>
      </c>
      <c r="B4221" s="2">
        <v>41850.510277777779</v>
      </c>
      <c r="C4221" t="s">
        <v>31</v>
      </c>
      <c r="D4221" t="s">
        <v>28</v>
      </c>
      <c r="E4221" t="s">
        <v>20</v>
      </c>
      <c r="F4221" t="s">
        <v>2</v>
      </c>
      <c r="G4221">
        <v>74244</v>
      </c>
      <c r="O4221">
        <v>265942</v>
      </c>
      <c r="P4221" s="2">
        <v>41824.663310185184</v>
      </c>
      <c r="Q4221" t="s">
        <v>32</v>
      </c>
      <c r="R4221" t="s">
        <v>30</v>
      </c>
      <c r="S4221" t="s">
        <v>19</v>
      </c>
      <c r="T4221" t="s">
        <v>2</v>
      </c>
      <c r="U4221">
        <v>85504</v>
      </c>
    </row>
    <row r="4222" spans="1:21" x14ac:dyDescent="0.3">
      <c r="A4222">
        <v>213135</v>
      </c>
      <c r="B4222" s="2">
        <v>41779.397164351853</v>
      </c>
      <c r="C4222" t="s">
        <v>32</v>
      </c>
      <c r="D4222" t="s">
        <v>30</v>
      </c>
      <c r="E4222" t="s">
        <v>19</v>
      </c>
      <c r="F4222" t="s">
        <v>10</v>
      </c>
      <c r="G4222">
        <v>87967</v>
      </c>
      <c r="O4222">
        <v>316119</v>
      </c>
      <c r="P4222" s="2">
        <v>41824.664398148147</v>
      </c>
      <c r="Q4222" t="s">
        <v>32</v>
      </c>
      <c r="R4222" t="s">
        <v>30</v>
      </c>
      <c r="S4222" t="s">
        <v>19</v>
      </c>
      <c r="T4222" t="s">
        <v>2</v>
      </c>
      <c r="U4222">
        <v>80425</v>
      </c>
    </row>
    <row r="4223" spans="1:21" x14ac:dyDescent="0.3">
      <c r="A4223">
        <v>137375</v>
      </c>
      <c r="B4223" s="2">
        <v>41842.397083333337</v>
      </c>
      <c r="C4223" t="s">
        <v>32</v>
      </c>
      <c r="D4223" t="s">
        <v>30</v>
      </c>
      <c r="E4223" t="s">
        <v>19</v>
      </c>
      <c r="F4223" t="s">
        <v>10</v>
      </c>
      <c r="G4223">
        <v>23628</v>
      </c>
      <c r="O4223">
        <v>696413</v>
      </c>
      <c r="P4223" s="2">
        <v>41799.592534722222</v>
      </c>
      <c r="Q4223" t="s">
        <v>32</v>
      </c>
      <c r="R4223" t="s">
        <v>30</v>
      </c>
      <c r="S4223" t="s">
        <v>20</v>
      </c>
      <c r="T4223" t="s">
        <v>10</v>
      </c>
      <c r="U4223">
        <v>63497</v>
      </c>
    </row>
    <row r="4224" spans="1:21" x14ac:dyDescent="0.3">
      <c r="A4224">
        <v>865053</v>
      </c>
      <c r="B4224" s="2">
        <v>41878.708379629628</v>
      </c>
      <c r="C4224" t="s">
        <v>31</v>
      </c>
      <c r="D4224" t="s">
        <v>30</v>
      </c>
      <c r="E4224" t="s">
        <v>15</v>
      </c>
      <c r="F4224" t="s">
        <v>6</v>
      </c>
      <c r="G4224">
        <v>42337</v>
      </c>
      <c r="O4224">
        <v>839393</v>
      </c>
      <c r="P4224" s="2">
        <v>41799.592962962961</v>
      </c>
      <c r="Q4224" t="s">
        <v>32</v>
      </c>
      <c r="R4224" t="s">
        <v>28</v>
      </c>
      <c r="S4224" t="s">
        <v>20</v>
      </c>
      <c r="T4224" t="s">
        <v>10</v>
      </c>
      <c r="U4224">
        <v>1537</v>
      </c>
    </row>
    <row r="4225" spans="1:21" x14ac:dyDescent="0.3">
      <c r="A4225">
        <v>947056</v>
      </c>
      <c r="B4225" s="2">
        <v>41877.39744212963</v>
      </c>
      <c r="C4225" t="s">
        <v>32</v>
      </c>
      <c r="D4225" t="s">
        <v>28</v>
      </c>
      <c r="E4225" t="s">
        <v>15</v>
      </c>
      <c r="F4225" t="s">
        <v>6</v>
      </c>
      <c r="G4225">
        <v>14525</v>
      </c>
      <c r="O4225">
        <v>457071</v>
      </c>
      <c r="P4225" s="2">
        <v>41798.75445601852</v>
      </c>
      <c r="Q4225" t="s">
        <v>32</v>
      </c>
      <c r="R4225" t="s">
        <v>29</v>
      </c>
      <c r="S4225" t="s">
        <v>20</v>
      </c>
      <c r="T4225" t="s">
        <v>10</v>
      </c>
      <c r="U4225">
        <v>49520</v>
      </c>
    </row>
    <row r="4226" spans="1:21" x14ac:dyDescent="0.3">
      <c r="A4226">
        <v>458505</v>
      </c>
      <c r="B4226" s="2">
        <v>41800.397199074076</v>
      </c>
      <c r="C4226" t="s">
        <v>32</v>
      </c>
      <c r="D4226" t="s">
        <v>28</v>
      </c>
      <c r="E4226" t="s">
        <v>15</v>
      </c>
      <c r="F4226" t="s">
        <v>10</v>
      </c>
      <c r="G4226">
        <v>88355</v>
      </c>
      <c r="O4226">
        <v>491660</v>
      </c>
      <c r="P4226" s="2">
        <v>41829.31790509259</v>
      </c>
      <c r="Q4226" t="s">
        <v>32</v>
      </c>
      <c r="R4226" t="s">
        <v>28</v>
      </c>
      <c r="S4226" t="s">
        <v>20</v>
      </c>
      <c r="T4226" t="s">
        <v>10</v>
      </c>
      <c r="U4226">
        <v>20736</v>
      </c>
    </row>
    <row r="4227" spans="1:21" x14ac:dyDescent="0.3">
      <c r="A4227">
        <v>714873</v>
      </c>
      <c r="B4227" s="2">
        <v>41800.397488425922</v>
      </c>
      <c r="C4227" t="s">
        <v>31</v>
      </c>
      <c r="D4227" t="s">
        <v>30</v>
      </c>
      <c r="E4227" t="s">
        <v>15</v>
      </c>
      <c r="F4227" t="s">
        <v>10</v>
      </c>
      <c r="G4227">
        <v>95991</v>
      </c>
      <c r="O4227">
        <v>342183</v>
      </c>
      <c r="P4227" s="2">
        <v>41829.319699074076</v>
      </c>
      <c r="Q4227" t="s">
        <v>32</v>
      </c>
      <c r="R4227" t="s">
        <v>28</v>
      </c>
      <c r="S4227" t="s">
        <v>20</v>
      </c>
      <c r="T4227" t="s">
        <v>10</v>
      </c>
      <c r="U4227">
        <v>80343</v>
      </c>
    </row>
    <row r="4228" spans="1:21" x14ac:dyDescent="0.3">
      <c r="A4228">
        <v>91111</v>
      </c>
      <c r="B4228" s="2">
        <v>41815.397662037038</v>
      </c>
      <c r="C4228" t="s">
        <v>32</v>
      </c>
      <c r="D4228" t="s">
        <v>28</v>
      </c>
      <c r="E4228" t="s">
        <v>17</v>
      </c>
      <c r="F4228" t="s">
        <v>10</v>
      </c>
      <c r="G4228">
        <v>90355</v>
      </c>
      <c r="O4228">
        <v>678922</v>
      </c>
      <c r="P4228" s="2">
        <v>41793.734155092592</v>
      </c>
      <c r="Q4228" t="s">
        <v>32</v>
      </c>
      <c r="R4228" t="s">
        <v>28</v>
      </c>
      <c r="S4228" t="s">
        <v>20</v>
      </c>
      <c r="T4228" t="s">
        <v>10</v>
      </c>
      <c r="U4228">
        <v>3688</v>
      </c>
    </row>
    <row r="4229" spans="1:21" x14ac:dyDescent="0.3">
      <c r="A4229">
        <v>787156</v>
      </c>
      <c r="B4229" s="2">
        <v>41829.397175925929</v>
      </c>
      <c r="C4229" t="s">
        <v>31</v>
      </c>
      <c r="D4229" t="s">
        <v>28</v>
      </c>
      <c r="E4229" t="s">
        <v>17</v>
      </c>
      <c r="F4229" t="s">
        <v>10</v>
      </c>
      <c r="G4229">
        <v>42832</v>
      </c>
      <c r="O4229">
        <v>738001</v>
      </c>
      <c r="P4229" s="2">
        <v>41817.170104166667</v>
      </c>
      <c r="Q4229" t="s">
        <v>32</v>
      </c>
      <c r="R4229" t="s">
        <v>28</v>
      </c>
      <c r="S4229" t="s">
        <v>17</v>
      </c>
      <c r="T4229" t="s">
        <v>2</v>
      </c>
      <c r="U4229">
        <v>56881</v>
      </c>
    </row>
    <row r="4230" spans="1:21" x14ac:dyDescent="0.3">
      <c r="A4230">
        <v>945207</v>
      </c>
      <c r="B4230" s="2">
        <v>41773.397465277776</v>
      </c>
      <c r="C4230" t="s">
        <v>32</v>
      </c>
      <c r="D4230" t="s">
        <v>28</v>
      </c>
      <c r="E4230" t="s">
        <v>20</v>
      </c>
      <c r="F4230" t="s">
        <v>8</v>
      </c>
      <c r="G4230">
        <v>79204</v>
      </c>
      <c r="O4230">
        <v>891558</v>
      </c>
      <c r="P4230" s="2">
        <v>41819.391562500001</v>
      </c>
      <c r="Q4230" t="s">
        <v>32</v>
      </c>
      <c r="R4230" t="s">
        <v>28</v>
      </c>
      <c r="S4230" t="s">
        <v>17</v>
      </c>
      <c r="T4230" t="s">
        <v>2</v>
      </c>
      <c r="U4230">
        <v>94543</v>
      </c>
    </row>
    <row r="4231" spans="1:21" x14ac:dyDescent="0.3">
      <c r="A4231">
        <v>194975</v>
      </c>
      <c r="B4231" s="2">
        <v>41773.397835648146</v>
      </c>
      <c r="C4231" t="s">
        <v>32</v>
      </c>
      <c r="D4231" t="s">
        <v>30</v>
      </c>
      <c r="E4231" t="s">
        <v>20</v>
      </c>
      <c r="F4231" t="s">
        <v>8</v>
      </c>
      <c r="G4231">
        <v>50280</v>
      </c>
      <c r="O4231">
        <v>227116</v>
      </c>
      <c r="P4231" s="2">
        <v>41823.871759259258</v>
      </c>
      <c r="Q4231" t="s">
        <v>32</v>
      </c>
      <c r="R4231" t="s">
        <v>28</v>
      </c>
      <c r="S4231" t="s">
        <v>17</v>
      </c>
      <c r="T4231" t="s">
        <v>2</v>
      </c>
      <c r="U4231">
        <v>60609</v>
      </c>
    </row>
    <row r="4232" spans="1:21" x14ac:dyDescent="0.3">
      <c r="A4232">
        <v>596025</v>
      </c>
      <c r="B4232" s="2">
        <v>41822.398078703707</v>
      </c>
      <c r="C4232" t="s">
        <v>32</v>
      </c>
      <c r="D4232" t="s">
        <v>28</v>
      </c>
      <c r="E4232" t="s">
        <v>20</v>
      </c>
      <c r="F4232" t="s">
        <v>8</v>
      </c>
      <c r="G4232">
        <v>90204</v>
      </c>
      <c r="O4232">
        <v>848217</v>
      </c>
      <c r="P4232" s="2">
        <v>41870.574930555558</v>
      </c>
      <c r="Q4232" t="s">
        <v>32</v>
      </c>
      <c r="R4232" t="s">
        <v>28</v>
      </c>
      <c r="S4232" t="s">
        <v>12</v>
      </c>
      <c r="T4232" t="s">
        <v>10</v>
      </c>
      <c r="U4232">
        <v>25553</v>
      </c>
    </row>
    <row r="4233" spans="1:21" x14ac:dyDescent="0.3">
      <c r="A4233">
        <v>651866</v>
      </c>
      <c r="B4233" s="2">
        <v>41822.398379629631</v>
      </c>
      <c r="C4233" t="s">
        <v>31</v>
      </c>
      <c r="D4233" t="s">
        <v>28</v>
      </c>
      <c r="E4233" t="s">
        <v>20</v>
      </c>
      <c r="F4233" t="s">
        <v>8</v>
      </c>
      <c r="G4233">
        <v>74853</v>
      </c>
      <c r="O4233">
        <v>174164</v>
      </c>
      <c r="P4233" s="2">
        <v>41870.575162037036</v>
      </c>
      <c r="Q4233" t="s">
        <v>32</v>
      </c>
      <c r="R4233" t="s">
        <v>29</v>
      </c>
      <c r="S4233" t="s">
        <v>12</v>
      </c>
      <c r="T4233" t="s">
        <v>10</v>
      </c>
      <c r="U4233">
        <v>18653</v>
      </c>
    </row>
    <row r="4234" spans="1:21" x14ac:dyDescent="0.3">
      <c r="A4234">
        <v>705751</v>
      </c>
      <c r="B4234" s="2">
        <v>41822.398981481485</v>
      </c>
      <c r="C4234" t="s">
        <v>32</v>
      </c>
      <c r="D4234" t="s">
        <v>30</v>
      </c>
      <c r="E4234" t="s">
        <v>20</v>
      </c>
      <c r="F4234" t="s">
        <v>8</v>
      </c>
      <c r="G4234">
        <v>40857</v>
      </c>
      <c r="O4234">
        <v>653149</v>
      </c>
      <c r="P4234" s="2">
        <v>41809.373379629629</v>
      </c>
      <c r="Q4234" t="s">
        <v>32</v>
      </c>
      <c r="R4234" t="s">
        <v>30</v>
      </c>
      <c r="S4234" t="s">
        <v>13</v>
      </c>
      <c r="T4234" t="s">
        <v>10</v>
      </c>
      <c r="U4234">
        <v>31116</v>
      </c>
    </row>
    <row r="4235" spans="1:21" x14ac:dyDescent="0.3">
      <c r="A4235">
        <v>771111</v>
      </c>
      <c r="B4235" s="2">
        <v>41822.399641203701</v>
      </c>
      <c r="C4235" t="s">
        <v>31</v>
      </c>
      <c r="D4235" t="s">
        <v>30</v>
      </c>
      <c r="E4235" t="s">
        <v>20</v>
      </c>
      <c r="F4235" t="s">
        <v>8</v>
      </c>
      <c r="G4235">
        <v>52640</v>
      </c>
      <c r="O4235">
        <v>631703</v>
      </c>
      <c r="P4235" s="2">
        <v>41809.374826388892</v>
      </c>
      <c r="Q4235" t="s">
        <v>32</v>
      </c>
      <c r="R4235" t="s">
        <v>30</v>
      </c>
      <c r="S4235" t="s">
        <v>13</v>
      </c>
      <c r="T4235" t="s">
        <v>10</v>
      </c>
      <c r="U4235">
        <v>88886</v>
      </c>
    </row>
    <row r="4236" spans="1:21" x14ac:dyDescent="0.3">
      <c r="A4236">
        <v>864439</v>
      </c>
      <c r="B4236" s="2">
        <v>41832.666608796295</v>
      </c>
      <c r="C4236" t="s">
        <v>31</v>
      </c>
      <c r="D4236" t="s">
        <v>28</v>
      </c>
      <c r="E4236" t="s">
        <v>20</v>
      </c>
      <c r="F4236" t="s">
        <v>8</v>
      </c>
      <c r="G4236">
        <v>19621</v>
      </c>
      <c r="O4236">
        <v>257613</v>
      </c>
      <c r="P4236" s="2">
        <v>41828.467465277776</v>
      </c>
      <c r="Q4236" t="s">
        <v>32</v>
      </c>
      <c r="R4236" t="s">
        <v>30</v>
      </c>
      <c r="S4236" t="s">
        <v>13</v>
      </c>
      <c r="T4236" t="s">
        <v>10</v>
      </c>
      <c r="U4236">
        <v>90535</v>
      </c>
    </row>
    <row r="4237" spans="1:21" x14ac:dyDescent="0.3">
      <c r="A4237">
        <v>838147</v>
      </c>
      <c r="B4237" s="2">
        <v>41834.547696759262</v>
      </c>
      <c r="C4237" t="s">
        <v>31</v>
      </c>
      <c r="D4237" t="s">
        <v>30</v>
      </c>
      <c r="E4237" t="s">
        <v>20</v>
      </c>
      <c r="F4237" t="s">
        <v>8</v>
      </c>
      <c r="G4237">
        <v>54775</v>
      </c>
      <c r="O4237">
        <v>818110</v>
      </c>
      <c r="P4237" s="2">
        <v>41828.468842592592</v>
      </c>
      <c r="Q4237" t="s">
        <v>32</v>
      </c>
      <c r="R4237" t="s">
        <v>30</v>
      </c>
      <c r="S4237" t="s">
        <v>13</v>
      </c>
      <c r="T4237" t="s">
        <v>10</v>
      </c>
      <c r="U4237">
        <v>46825</v>
      </c>
    </row>
    <row r="4238" spans="1:21" x14ac:dyDescent="0.3">
      <c r="A4238">
        <v>619001</v>
      </c>
      <c r="B4238" s="2">
        <v>41834.546574074076</v>
      </c>
      <c r="C4238" t="s">
        <v>31</v>
      </c>
      <c r="D4238" t="s">
        <v>29</v>
      </c>
      <c r="E4238" t="s">
        <v>20</v>
      </c>
      <c r="F4238" t="s">
        <v>8</v>
      </c>
      <c r="G4238">
        <v>79476</v>
      </c>
      <c r="O4238">
        <v>294003</v>
      </c>
      <c r="P4238" s="2">
        <v>41831.769525462965</v>
      </c>
      <c r="Q4238" t="s">
        <v>32</v>
      </c>
      <c r="R4238" t="s">
        <v>30</v>
      </c>
      <c r="S4238" t="s">
        <v>13</v>
      </c>
      <c r="T4238" t="s">
        <v>2</v>
      </c>
      <c r="U4238">
        <v>2939</v>
      </c>
    </row>
    <row r="4239" spans="1:21" x14ac:dyDescent="0.3">
      <c r="A4239">
        <v>813726</v>
      </c>
      <c r="B4239" s="2">
        <v>41834.653993055559</v>
      </c>
      <c r="C4239" t="s">
        <v>31</v>
      </c>
      <c r="D4239" t="s">
        <v>28</v>
      </c>
      <c r="E4239" t="s">
        <v>20</v>
      </c>
      <c r="F4239" t="s">
        <v>8</v>
      </c>
      <c r="G4239">
        <v>22578</v>
      </c>
      <c r="O4239">
        <v>404097</v>
      </c>
      <c r="P4239" s="2">
        <v>41842.816203703704</v>
      </c>
      <c r="Q4239" t="s">
        <v>32</v>
      </c>
      <c r="R4239" t="s">
        <v>28</v>
      </c>
      <c r="S4239" t="s">
        <v>13</v>
      </c>
      <c r="T4239" t="s">
        <v>2</v>
      </c>
      <c r="U4239">
        <v>64122</v>
      </c>
    </row>
    <row r="4240" spans="1:21" x14ac:dyDescent="0.3">
      <c r="A4240">
        <v>294269</v>
      </c>
      <c r="B4240" s="2">
        <v>41835.382615740738</v>
      </c>
      <c r="C4240" t="s">
        <v>32</v>
      </c>
      <c r="D4240" t="s">
        <v>28</v>
      </c>
      <c r="E4240" t="s">
        <v>20</v>
      </c>
      <c r="F4240" t="s">
        <v>8</v>
      </c>
      <c r="G4240">
        <v>37815</v>
      </c>
      <c r="O4240">
        <v>569723</v>
      </c>
      <c r="P4240" s="2">
        <v>41845.362997685188</v>
      </c>
      <c r="Q4240" t="s">
        <v>32</v>
      </c>
      <c r="R4240" t="s">
        <v>28</v>
      </c>
      <c r="S4240" t="s">
        <v>12</v>
      </c>
      <c r="T4240" t="s">
        <v>5</v>
      </c>
      <c r="U4240">
        <v>86726</v>
      </c>
    </row>
    <row r="4241" spans="1:21" x14ac:dyDescent="0.3">
      <c r="A4241">
        <v>399600</v>
      </c>
      <c r="B4241" s="2">
        <v>41835.384143518517</v>
      </c>
      <c r="C4241" t="s">
        <v>32</v>
      </c>
      <c r="D4241" t="s">
        <v>28</v>
      </c>
      <c r="E4241" t="s">
        <v>20</v>
      </c>
      <c r="F4241" t="s">
        <v>8</v>
      </c>
      <c r="G4241">
        <v>89659</v>
      </c>
      <c r="O4241">
        <v>722315</v>
      </c>
      <c r="P4241" s="2">
        <v>41789.68482638889</v>
      </c>
      <c r="Q4241" t="s">
        <v>32</v>
      </c>
      <c r="R4241" t="s">
        <v>30</v>
      </c>
      <c r="S4241" t="s">
        <v>20</v>
      </c>
      <c r="T4241" t="s">
        <v>1</v>
      </c>
      <c r="U4241">
        <v>56422</v>
      </c>
    </row>
    <row r="4242" spans="1:21" x14ac:dyDescent="0.3">
      <c r="A4242">
        <v>201804</v>
      </c>
      <c r="B4242" s="2">
        <v>41835.384398148148</v>
      </c>
      <c r="C4242" t="s">
        <v>31</v>
      </c>
      <c r="D4242" t="s">
        <v>28</v>
      </c>
      <c r="E4242" t="s">
        <v>20</v>
      </c>
      <c r="F4242" t="s">
        <v>8</v>
      </c>
      <c r="G4242">
        <v>41483</v>
      </c>
      <c r="O4242">
        <v>487617</v>
      </c>
      <c r="P4242" s="2">
        <v>41789.6871875</v>
      </c>
      <c r="Q4242" t="s">
        <v>32</v>
      </c>
      <c r="R4242" t="s">
        <v>21</v>
      </c>
      <c r="S4242" t="s">
        <v>20</v>
      </c>
      <c r="T4242" t="s">
        <v>1</v>
      </c>
      <c r="U4242">
        <v>12470</v>
      </c>
    </row>
    <row r="4243" spans="1:21" x14ac:dyDescent="0.3">
      <c r="A4243">
        <v>554095</v>
      </c>
      <c r="B4243" s="2">
        <v>41781.425138888888</v>
      </c>
      <c r="C4243" t="s">
        <v>32</v>
      </c>
      <c r="D4243" t="s">
        <v>28</v>
      </c>
      <c r="E4243" t="s">
        <v>17</v>
      </c>
      <c r="F4243" t="s">
        <v>8</v>
      </c>
      <c r="G4243">
        <v>34588</v>
      </c>
      <c r="O4243">
        <v>497227</v>
      </c>
      <c r="P4243" s="2">
        <v>41815.479201388887</v>
      </c>
      <c r="Q4243" t="s">
        <v>32</v>
      </c>
      <c r="R4243" t="s">
        <v>28</v>
      </c>
      <c r="S4243" t="s">
        <v>17</v>
      </c>
      <c r="T4243" t="s">
        <v>5</v>
      </c>
      <c r="U4243">
        <v>98380</v>
      </c>
    </row>
    <row r="4244" spans="1:21" x14ac:dyDescent="0.3">
      <c r="A4244">
        <v>126252</v>
      </c>
      <c r="B4244" s="2">
        <v>41789.636828703704</v>
      </c>
      <c r="C4244" t="s">
        <v>32</v>
      </c>
      <c r="D4244" t="s">
        <v>28</v>
      </c>
      <c r="E4244" t="s">
        <v>17</v>
      </c>
      <c r="F4244" t="s">
        <v>8</v>
      </c>
      <c r="G4244">
        <v>41157</v>
      </c>
      <c r="O4244">
        <v>395332</v>
      </c>
      <c r="P4244" s="2">
        <v>41815.59101851852</v>
      </c>
      <c r="Q4244" t="s">
        <v>32</v>
      </c>
      <c r="R4244" t="s">
        <v>28</v>
      </c>
      <c r="S4244" t="s">
        <v>17</v>
      </c>
      <c r="T4244" t="s">
        <v>1</v>
      </c>
      <c r="U4244">
        <v>27105</v>
      </c>
    </row>
    <row r="4245" spans="1:21" x14ac:dyDescent="0.3">
      <c r="A4245">
        <v>469996</v>
      </c>
      <c r="B4245" s="2">
        <v>41780.399467592593</v>
      </c>
      <c r="C4245" t="s">
        <v>32</v>
      </c>
      <c r="D4245" t="s">
        <v>28</v>
      </c>
      <c r="E4245" t="s">
        <v>17</v>
      </c>
      <c r="F4245" t="s">
        <v>8</v>
      </c>
      <c r="G4245">
        <v>18464</v>
      </c>
      <c r="O4245">
        <v>445648</v>
      </c>
      <c r="P4245" s="2">
        <v>41815.591365740744</v>
      </c>
      <c r="Q4245" t="s">
        <v>32</v>
      </c>
      <c r="R4245" t="s">
        <v>30</v>
      </c>
      <c r="S4245" t="s">
        <v>17</v>
      </c>
      <c r="T4245" t="s">
        <v>1</v>
      </c>
      <c r="U4245">
        <v>97712</v>
      </c>
    </row>
    <row r="4246" spans="1:21" x14ac:dyDescent="0.3">
      <c r="A4246">
        <v>101434</v>
      </c>
      <c r="B4246" s="2">
        <v>41807.623287037037</v>
      </c>
      <c r="C4246" t="s">
        <v>32</v>
      </c>
      <c r="D4246" t="s">
        <v>30</v>
      </c>
      <c r="E4246" t="s">
        <v>17</v>
      </c>
      <c r="F4246" t="s">
        <v>8</v>
      </c>
      <c r="G4246">
        <v>82135</v>
      </c>
      <c r="O4246">
        <v>67339</v>
      </c>
      <c r="P4246" s="2">
        <v>41822.389606481483</v>
      </c>
      <c r="Q4246" t="s">
        <v>32</v>
      </c>
      <c r="R4246" t="s">
        <v>30</v>
      </c>
      <c r="S4246" t="s">
        <v>17</v>
      </c>
      <c r="T4246" t="s">
        <v>2</v>
      </c>
      <c r="U4246">
        <v>50925</v>
      </c>
    </row>
    <row r="4247" spans="1:21" x14ac:dyDescent="0.3">
      <c r="A4247">
        <v>115579</v>
      </c>
      <c r="B4247" s="2">
        <v>41807.626064814816</v>
      </c>
      <c r="C4247" t="s">
        <v>32</v>
      </c>
      <c r="D4247" t="s">
        <v>28</v>
      </c>
      <c r="E4247" t="s">
        <v>17</v>
      </c>
      <c r="F4247" t="s">
        <v>8</v>
      </c>
      <c r="G4247">
        <v>76291</v>
      </c>
      <c r="O4247">
        <v>52355</v>
      </c>
      <c r="P4247" s="2">
        <v>41827.588391203702</v>
      </c>
      <c r="Q4247" t="s">
        <v>32</v>
      </c>
      <c r="R4247" t="s">
        <v>28</v>
      </c>
      <c r="S4247" t="s">
        <v>17</v>
      </c>
      <c r="T4247" t="s">
        <v>5</v>
      </c>
      <c r="U4247">
        <v>17672</v>
      </c>
    </row>
    <row r="4248" spans="1:21" x14ac:dyDescent="0.3">
      <c r="A4248">
        <v>432166</v>
      </c>
      <c r="B4248" s="2">
        <v>41810.314826388887</v>
      </c>
      <c r="C4248" t="s">
        <v>32</v>
      </c>
      <c r="D4248" t="s">
        <v>28</v>
      </c>
      <c r="E4248" t="s">
        <v>17</v>
      </c>
      <c r="F4248" t="s">
        <v>8</v>
      </c>
      <c r="G4248">
        <v>39270</v>
      </c>
      <c r="O4248">
        <v>173134</v>
      </c>
      <c r="P4248" s="2">
        <v>41827.59479166667</v>
      </c>
      <c r="Q4248" t="s">
        <v>32</v>
      </c>
      <c r="R4248" t="s">
        <v>28</v>
      </c>
      <c r="S4248" t="s">
        <v>17</v>
      </c>
      <c r="T4248" t="s">
        <v>5</v>
      </c>
      <c r="U4248">
        <v>57532</v>
      </c>
    </row>
    <row r="4249" spans="1:21" x14ac:dyDescent="0.3">
      <c r="A4249">
        <v>619099</v>
      </c>
      <c r="B4249" s="2">
        <v>41810.317893518521</v>
      </c>
      <c r="C4249" t="s">
        <v>31</v>
      </c>
      <c r="D4249" t="s">
        <v>28</v>
      </c>
      <c r="E4249" t="s">
        <v>17</v>
      </c>
      <c r="F4249" t="s">
        <v>8</v>
      </c>
      <c r="G4249">
        <v>5621</v>
      </c>
      <c r="O4249">
        <v>792293</v>
      </c>
      <c r="P4249" s="2">
        <v>41827.588773148149</v>
      </c>
      <c r="Q4249" t="s">
        <v>32</v>
      </c>
      <c r="R4249" t="s">
        <v>29</v>
      </c>
      <c r="S4249" t="s">
        <v>17</v>
      </c>
      <c r="T4249" t="s">
        <v>5</v>
      </c>
      <c r="U4249">
        <v>76814</v>
      </c>
    </row>
    <row r="4250" spans="1:21" x14ac:dyDescent="0.3">
      <c r="A4250">
        <v>377160</v>
      </c>
      <c r="B4250" s="2">
        <v>41810.318159722221</v>
      </c>
      <c r="C4250" t="s">
        <v>32</v>
      </c>
      <c r="D4250" t="s">
        <v>28</v>
      </c>
      <c r="E4250" t="s">
        <v>17</v>
      </c>
      <c r="F4250" t="s">
        <v>8</v>
      </c>
      <c r="G4250">
        <v>83734</v>
      </c>
      <c r="O4250">
        <v>997050</v>
      </c>
      <c r="P4250" s="2">
        <v>41833.36209490741</v>
      </c>
      <c r="Q4250" t="s">
        <v>32</v>
      </c>
      <c r="R4250" t="s">
        <v>28</v>
      </c>
      <c r="S4250" t="s">
        <v>17</v>
      </c>
      <c r="T4250" t="s">
        <v>2</v>
      </c>
      <c r="U4250">
        <v>98018</v>
      </c>
    </row>
    <row r="4251" spans="1:21" x14ac:dyDescent="0.3">
      <c r="A4251">
        <v>727510</v>
      </c>
      <c r="B4251" s="2">
        <v>41810.318831018521</v>
      </c>
      <c r="C4251" t="s">
        <v>32</v>
      </c>
      <c r="D4251" t="s">
        <v>28</v>
      </c>
      <c r="E4251" t="s">
        <v>17</v>
      </c>
      <c r="F4251" t="s">
        <v>8</v>
      </c>
      <c r="G4251">
        <v>58419</v>
      </c>
      <c r="O4251">
        <v>121699</v>
      </c>
      <c r="P4251" s="2">
        <v>41853.681377314817</v>
      </c>
      <c r="Q4251" t="s">
        <v>32</v>
      </c>
      <c r="R4251" t="s">
        <v>30</v>
      </c>
      <c r="S4251" t="s">
        <v>17</v>
      </c>
      <c r="T4251" t="s">
        <v>10</v>
      </c>
      <c r="U4251">
        <v>37155</v>
      </c>
    </row>
    <row r="4252" spans="1:21" x14ac:dyDescent="0.3">
      <c r="A4252">
        <v>820716</v>
      </c>
      <c r="B4252" s="2">
        <v>41814.750347222223</v>
      </c>
      <c r="C4252" t="s">
        <v>32</v>
      </c>
      <c r="D4252" t="s">
        <v>28</v>
      </c>
      <c r="E4252" t="s">
        <v>17</v>
      </c>
      <c r="F4252" t="s">
        <v>8</v>
      </c>
      <c r="G4252">
        <v>76090</v>
      </c>
      <c r="O4252">
        <v>202541</v>
      </c>
      <c r="P4252" s="2">
        <v>41832.718009259261</v>
      </c>
      <c r="Q4252" t="s">
        <v>32</v>
      </c>
      <c r="R4252" t="s">
        <v>28</v>
      </c>
      <c r="S4252" t="s">
        <v>20</v>
      </c>
      <c r="T4252" t="s">
        <v>2</v>
      </c>
      <c r="U4252">
        <v>17475</v>
      </c>
    </row>
    <row r="4253" spans="1:21" x14ac:dyDescent="0.3">
      <c r="A4253">
        <v>797456</v>
      </c>
      <c r="B4253" s="2">
        <v>41831.375648148147</v>
      </c>
      <c r="C4253" t="s">
        <v>32</v>
      </c>
      <c r="D4253" t="s">
        <v>28</v>
      </c>
      <c r="E4253" t="s">
        <v>17</v>
      </c>
      <c r="F4253" t="s">
        <v>8</v>
      </c>
      <c r="G4253">
        <v>10036</v>
      </c>
      <c r="O4253">
        <v>486166</v>
      </c>
      <c r="P4253" s="2">
        <v>41823.192164351851</v>
      </c>
      <c r="Q4253" t="s">
        <v>32</v>
      </c>
      <c r="R4253" t="s">
        <v>28</v>
      </c>
      <c r="S4253" t="s">
        <v>17</v>
      </c>
      <c r="T4253" t="s">
        <v>10</v>
      </c>
      <c r="U4253">
        <v>43159</v>
      </c>
    </row>
    <row r="4254" spans="1:21" x14ac:dyDescent="0.3">
      <c r="A4254">
        <v>63948</v>
      </c>
      <c r="B4254" s="2">
        <v>41761.790810185186</v>
      </c>
      <c r="C4254" t="s">
        <v>32</v>
      </c>
      <c r="D4254" t="s">
        <v>30</v>
      </c>
      <c r="E4254" t="s">
        <v>17</v>
      </c>
      <c r="F4254" t="s">
        <v>6</v>
      </c>
      <c r="G4254">
        <v>78389</v>
      </c>
      <c r="O4254">
        <v>88940</v>
      </c>
      <c r="P4254" s="2">
        <v>41827.458032407405</v>
      </c>
      <c r="Q4254" t="s">
        <v>32</v>
      </c>
      <c r="R4254" t="s">
        <v>28</v>
      </c>
      <c r="S4254" t="s">
        <v>17</v>
      </c>
      <c r="T4254" t="s">
        <v>10</v>
      </c>
      <c r="U4254">
        <v>60165</v>
      </c>
    </row>
    <row r="4255" spans="1:21" x14ac:dyDescent="0.3">
      <c r="A4255">
        <v>773795</v>
      </c>
      <c r="B4255" s="2">
        <v>41865.643217592595</v>
      </c>
      <c r="C4255" t="s">
        <v>32</v>
      </c>
      <c r="D4255" t="s">
        <v>29</v>
      </c>
      <c r="E4255" t="s">
        <v>17</v>
      </c>
      <c r="F4255" t="s">
        <v>6</v>
      </c>
      <c r="G4255">
        <v>28477</v>
      </c>
      <c r="O4255">
        <v>888007</v>
      </c>
      <c r="P4255" s="2">
        <v>41827.459108796298</v>
      </c>
      <c r="Q4255" t="s">
        <v>32</v>
      </c>
      <c r="R4255" t="s">
        <v>28</v>
      </c>
      <c r="S4255" t="s">
        <v>17</v>
      </c>
      <c r="T4255" t="s">
        <v>10</v>
      </c>
      <c r="U4255">
        <v>73820</v>
      </c>
    </row>
    <row r="4256" spans="1:21" x14ac:dyDescent="0.3">
      <c r="A4256">
        <v>809978</v>
      </c>
      <c r="B4256" s="2">
        <v>41817.586712962962</v>
      </c>
      <c r="C4256" t="s">
        <v>32</v>
      </c>
      <c r="D4256" t="s">
        <v>28</v>
      </c>
      <c r="E4256" t="s">
        <v>17</v>
      </c>
      <c r="F4256" t="s">
        <v>4</v>
      </c>
      <c r="G4256">
        <v>85187</v>
      </c>
      <c r="O4256">
        <v>542513</v>
      </c>
      <c r="P4256" s="2">
        <v>41827.460543981484</v>
      </c>
      <c r="Q4256" t="s">
        <v>32</v>
      </c>
      <c r="R4256" t="s">
        <v>28</v>
      </c>
      <c r="S4256" t="s">
        <v>17</v>
      </c>
      <c r="T4256" t="s">
        <v>10</v>
      </c>
      <c r="U4256">
        <v>89395</v>
      </c>
    </row>
    <row r="4257" spans="1:21" x14ac:dyDescent="0.3">
      <c r="A4257">
        <v>533072</v>
      </c>
      <c r="B4257" s="2">
        <v>41878.431759259256</v>
      </c>
      <c r="C4257" t="s">
        <v>32</v>
      </c>
      <c r="D4257" t="s">
        <v>28</v>
      </c>
      <c r="E4257" t="s">
        <v>17</v>
      </c>
      <c r="F4257" t="s">
        <v>1</v>
      </c>
      <c r="G4257">
        <v>60231</v>
      </c>
      <c r="O4257">
        <v>293701</v>
      </c>
      <c r="P4257" s="2">
        <v>41828.80777777778</v>
      </c>
      <c r="Q4257" t="s">
        <v>32</v>
      </c>
      <c r="R4257" t="s">
        <v>30</v>
      </c>
      <c r="S4257" t="s">
        <v>17</v>
      </c>
      <c r="T4257" t="s">
        <v>10</v>
      </c>
      <c r="U4257">
        <v>54346</v>
      </c>
    </row>
    <row r="4258" spans="1:21" x14ac:dyDescent="0.3">
      <c r="A4258">
        <v>456716</v>
      </c>
      <c r="B4258" s="2">
        <v>41878.433483796296</v>
      </c>
      <c r="C4258" t="s">
        <v>31</v>
      </c>
      <c r="D4258" t="s">
        <v>28</v>
      </c>
      <c r="E4258" t="s">
        <v>17</v>
      </c>
      <c r="F4258" t="s">
        <v>1</v>
      </c>
      <c r="G4258">
        <v>36746</v>
      </c>
      <c r="O4258">
        <v>967787</v>
      </c>
      <c r="P4258" s="2">
        <v>41831.568599537037</v>
      </c>
      <c r="Q4258" t="s">
        <v>32</v>
      </c>
      <c r="R4258" t="s">
        <v>28</v>
      </c>
      <c r="S4258" t="s">
        <v>17</v>
      </c>
      <c r="T4258" t="s">
        <v>10</v>
      </c>
      <c r="U4258">
        <v>71504</v>
      </c>
    </row>
    <row r="4259" spans="1:21" x14ac:dyDescent="0.3">
      <c r="A4259">
        <v>120961</v>
      </c>
      <c r="B4259" s="2">
        <v>41760.398125</v>
      </c>
      <c r="C4259" t="s">
        <v>31</v>
      </c>
      <c r="D4259" t="s">
        <v>28</v>
      </c>
      <c r="E4259" t="s">
        <v>12</v>
      </c>
      <c r="F4259" t="s">
        <v>8</v>
      </c>
      <c r="G4259">
        <v>47233</v>
      </c>
      <c r="O4259">
        <v>260987</v>
      </c>
      <c r="P4259" s="2">
        <v>41865.576562499999</v>
      </c>
      <c r="Q4259" t="s">
        <v>32</v>
      </c>
      <c r="R4259" t="s">
        <v>30</v>
      </c>
      <c r="S4259" t="s">
        <v>19</v>
      </c>
      <c r="T4259" t="s">
        <v>2</v>
      </c>
      <c r="U4259">
        <v>94768</v>
      </c>
    </row>
    <row r="4260" spans="1:21" x14ac:dyDescent="0.3">
      <c r="A4260">
        <v>260474</v>
      </c>
      <c r="B4260" s="2">
        <v>41768.397499999999</v>
      </c>
      <c r="C4260" t="s">
        <v>31</v>
      </c>
      <c r="D4260" t="s">
        <v>28</v>
      </c>
      <c r="E4260" t="s">
        <v>17</v>
      </c>
      <c r="F4260" t="s">
        <v>6</v>
      </c>
      <c r="G4260">
        <v>89212</v>
      </c>
      <c r="O4260">
        <v>96601</v>
      </c>
      <c r="P4260" s="2">
        <v>41844.455706018518</v>
      </c>
      <c r="Q4260" t="s">
        <v>32</v>
      </c>
      <c r="R4260" t="s">
        <v>28</v>
      </c>
      <c r="S4260" t="s">
        <v>13</v>
      </c>
      <c r="T4260" t="s">
        <v>10</v>
      </c>
      <c r="U4260">
        <v>22060</v>
      </c>
    </row>
    <row r="4261" spans="1:21" x14ac:dyDescent="0.3">
      <c r="A4261">
        <v>402828</v>
      </c>
      <c r="B4261" s="2">
        <v>41768.39775462963</v>
      </c>
      <c r="C4261" t="s">
        <v>32</v>
      </c>
      <c r="D4261" t="s">
        <v>30</v>
      </c>
      <c r="E4261" t="s">
        <v>17</v>
      </c>
      <c r="F4261" t="s">
        <v>6</v>
      </c>
      <c r="G4261">
        <v>20285</v>
      </c>
      <c r="O4261">
        <v>790303</v>
      </c>
      <c r="P4261" s="2">
        <v>41829.408692129633</v>
      </c>
      <c r="Q4261" t="s">
        <v>32</v>
      </c>
      <c r="R4261" t="s">
        <v>30</v>
      </c>
      <c r="S4261" t="s">
        <v>14</v>
      </c>
      <c r="T4261" t="s">
        <v>2</v>
      </c>
      <c r="U4261">
        <v>11677</v>
      </c>
    </row>
    <row r="4262" spans="1:21" x14ac:dyDescent="0.3">
      <c r="A4262">
        <v>535927</v>
      </c>
      <c r="B4262" s="2">
        <v>41776.86346064815</v>
      </c>
      <c r="C4262" t="s">
        <v>32</v>
      </c>
      <c r="D4262" t="s">
        <v>29</v>
      </c>
      <c r="E4262" t="s">
        <v>17</v>
      </c>
      <c r="F4262" t="s">
        <v>6</v>
      </c>
      <c r="G4262">
        <v>87974</v>
      </c>
      <c r="O4262">
        <v>671664</v>
      </c>
      <c r="P4262" s="2">
        <v>41802.480937499997</v>
      </c>
      <c r="Q4262" t="s">
        <v>32</v>
      </c>
      <c r="R4262" t="s">
        <v>28</v>
      </c>
      <c r="S4262" t="s">
        <v>17</v>
      </c>
      <c r="T4262" t="s">
        <v>1</v>
      </c>
      <c r="U4262">
        <v>33946</v>
      </c>
    </row>
    <row r="4263" spans="1:21" x14ac:dyDescent="0.3">
      <c r="A4263">
        <v>163731</v>
      </c>
      <c r="B4263" s="2">
        <v>41778.750115740739</v>
      </c>
      <c r="C4263" t="s">
        <v>31</v>
      </c>
      <c r="D4263" t="s">
        <v>28</v>
      </c>
      <c r="E4263" t="s">
        <v>17</v>
      </c>
      <c r="F4263" t="s">
        <v>6</v>
      </c>
      <c r="G4263">
        <v>40750</v>
      </c>
      <c r="O4263">
        <v>510970</v>
      </c>
      <c r="P4263" s="2">
        <v>41806.026574074072</v>
      </c>
      <c r="Q4263" t="s">
        <v>32</v>
      </c>
      <c r="R4263" t="s">
        <v>28</v>
      </c>
      <c r="S4263" t="s">
        <v>17</v>
      </c>
      <c r="T4263" t="s">
        <v>4</v>
      </c>
      <c r="U4263">
        <v>44686</v>
      </c>
    </row>
    <row r="4264" spans="1:21" x14ac:dyDescent="0.3">
      <c r="A4264">
        <v>41523</v>
      </c>
      <c r="B4264" s="2">
        <v>41778.750416666669</v>
      </c>
      <c r="C4264" t="s">
        <v>32</v>
      </c>
      <c r="D4264" t="s">
        <v>30</v>
      </c>
      <c r="E4264" t="s">
        <v>17</v>
      </c>
      <c r="F4264" t="s">
        <v>6</v>
      </c>
      <c r="G4264">
        <v>47394</v>
      </c>
      <c r="O4264">
        <v>257815</v>
      </c>
      <c r="P4264" s="2">
        <v>41804.792488425926</v>
      </c>
      <c r="Q4264" t="s">
        <v>32</v>
      </c>
      <c r="R4264" t="s">
        <v>29</v>
      </c>
      <c r="S4264" t="s">
        <v>15</v>
      </c>
      <c r="T4264" t="s">
        <v>2</v>
      </c>
      <c r="U4264">
        <v>4338</v>
      </c>
    </row>
    <row r="4265" spans="1:21" x14ac:dyDescent="0.3">
      <c r="A4265">
        <v>412637</v>
      </c>
      <c r="B4265" s="2">
        <v>41789.397673611114</v>
      </c>
      <c r="C4265" t="s">
        <v>31</v>
      </c>
      <c r="D4265" t="s">
        <v>29</v>
      </c>
      <c r="E4265" t="s">
        <v>17</v>
      </c>
      <c r="F4265" t="s">
        <v>6</v>
      </c>
      <c r="G4265">
        <v>35208</v>
      </c>
      <c r="O4265">
        <v>465643</v>
      </c>
      <c r="P4265" s="2">
        <v>41809.483368055553</v>
      </c>
      <c r="Q4265" t="s">
        <v>32</v>
      </c>
      <c r="R4265" t="s">
        <v>30</v>
      </c>
      <c r="S4265" t="s">
        <v>17</v>
      </c>
      <c r="T4265" t="s">
        <v>2</v>
      </c>
      <c r="U4265">
        <v>8240</v>
      </c>
    </row>
    <row r="4266" spans="1:21" x14ac:dyDescent="0.3">
      <c r="A4266">
        <v>684308</v>
      </c>
      <c r="B4266" s="2">
        <v>41813.418425925927</v>
      </c>
      <c r="C4266" t="s">
        <v>32</v>
      </c>
      <c r="D4266" t="s">
        <v>29</v>
      </c>
      <c r="E4266" t="s">
        <v>17</v>
      </c>
      <c r="F4266" t="s">
        <v>6</v>
      </c>
      <c r="G4266">
        <v>45677</v>
      </c>
      <c r="O4266">
        <v>207123</v>
      </c>
      <c r="P4266" s="2">
        <v>41844.591851851852</v>
      </c>
      <c r="Q4266" t="s">
        <v>32</v>
      </c>
      <c r="R4266" t="s">
        <v>30</v>
      </c>
      <c r="S4266" t="s">
        <v>14</v>
      </c>
      <c r="T4266" t="s">
        <v>8</v>
      </c>
      <c r="U4266">
        <v>50682</v>
      </c>
    </row>
    <row r="4267" spans="1:21" x14ac:dyDescent="0.3">
      <c r="A4267">
        <v>567566</v>
      </c>
      <c r="B4267" s="2">
        <v>41781.778784722221</v>
      </c>
      <c r="C4267" t="s">
        <v>32</v>
      </c>
      <c r="D4267" t="s">
        <v>30</v>
      </c>
      <c r="E4267" t="s">
        <v>17</v>
      </c>
      <c r="F4267" t="s">
        <v>8</v>
      </c>
      <c r="G4267">
        <v>76190</v>
      </c>
      <c r="O4267">
        <v>654389</v>
      </c>
      <c r="P4267" s="2">
        <v>41849.123935185184</v>
      </c>
      <c r="Q4267" t="s">
        <v>32</v>
      </c>
      <c r="R4267" t="s">
        <v>28</v>
      </c>
      <c r="S4267" t="s">
        <v>14</v>
      </c>
      <c r="T4267" t="s">
        <v>8</v>
      </c>
      <c r="U4267">
        <v>68448</v>
      </c>
    </row>
    <row r="4268" spans="1:21" x14ac:dyDescent="0.3">
      <c r="A4268">
        <v>331482</v>
      </c>
      <c r="B4268" s="2">
        <v>41787.733726851853</v>
      </c>
      <c r="C4268" t="s">
        <v>31</v>
      </c>
      <c r="D4268" t="s">
        <v>28</v>
      </c>
      <c r="E4268" t="s">
        <v>17</v>
      </c>
      <c r="F4268" t="s">
        <v>8</v>
      </c>
      <c r="G4268">
        <v>85181</v>
      </c>
      <c r="O4268">
        <v>833317</v>
      </c>
      <c r="P4268" s="2">
        <v>41861.817754629628</v>
      </c>
      <c r="Q4268" t="s">
        <v>32</v>
      </c>
      <c r="R4268" t="s">
        <v>28</v>
      </c>
      <c r="S4268" t="s">
        <v>14</v>
      </c>
      <c r="T4268" t="s">
        <v>8</v>
      </c>
      <c r="U4268">
        <v>35418</v>
      </c>
    </row>
    <row r="4269" spans="1:21" x14ac:dyDescent="0.3">
      <c r="A4269">
        <v>791869</v>
      </c>
      <c r="B4269" s="2">
        <v>41787.734780092593</v>
      </c>
      <c r="C4269" t="s">
        <v>31</v>
      </c>
      <c r="D4269" t="s">
        <v>28</v>
      </c>
      <c r="E4269" t="s">
        <v>17</v>
      </c>
      <c r="F4269" t="s">
        <v>8</v>
      </c>
      <c r="G4269">
        <v>43998</v>
      </c>
      <c r="O4269">
        <v>346496</v>
      </c>
      <c r="P4269" s="2">
        <v>41880.598576388889</v>
      </c>
      <c r="Q4269" t="s">
        <v>32</v>
      </c>
      <c r="R4269" t="s">
        <v>28</v>
      </c>
      <c r="S4269" t="s">
        <v>14</v>
      </c>
      <c r="T4269" t="s">
        <v>8</v>
      </c>
      <c r="U4269">
        <v>98295</v>
      </c>
    </row>
    <row r="4270" spans="1:21" x14ac:dyDescent="0.3">
      <c r="A4270">
        <v>514518</v>
      </c>
      <c r="B4270" s="2">
        <v>41787.736192129632</v>
      </c>
      <c r="C4270" t="s">
        <v>32</v>
      </c>
      <c r="D4270" t="s">
        <v>28</v>
      </c>
      <c r="E4270" t="s">
        <v>17</v>
      </c>
      <c r="F4270" t="s">
        <v>8</v>
      </c>
      <c r="G4270">
        <v>75838</v>
      </c>
      <c r="O4270">
        <v>511315</v>
      </c>
      <c r="P4270" s="2">
        <v>41880.598935185182</v>
      </c>
      <c r="Q4270" t="s">
        <v>32</v>
      </c>
      <c r="R4270" t="s">
        <v>30</v>
      </c>
      <c r="S4270" t="s">
        <v>14</v>
      </c>
      <c r="T4270" t="s">
        <v>8</v>
      </c>
      <c r="U4270">
        <v>38091</v>
      </c>
    </row>
    <row r="4271" spans="1:21" x14ac:dyDescent="0.3">
      <c r="A4271">
        <v>880677</v>
      </c>
      <c r="B4271" s="2">
        <v>41797.833287037036</v>
      </c>
      <c r="C4271" t="s">
        <v>32</v>
      </c>
      <c r="D4271" t="s">
        <v>28</v>
      </c>
      <c r="E4271" t="s">
        <v>17</v>
      </c>
      <c r="F4271" t="s">
        <v>8</v>
      </c>
      <c r="G4271">
        <v>47669</v>
      </c>
      <c r="O4271">
        <v>916734</v>
      </c>
      <c r="P4271" s="2">
        <v>41882.284791666665</v>
      </c>
      <c r="Q4271" t="s">
        <v>32</v>
      </c>
      <c r="R4271" t="s">
        <v>30</v>
      </c>
      <c r="S4271" t="s">
        <v>14</v>
      </c>
      <c r="T4271" t="s">
        <v>8</v>
      </c>
      <c r="U4271">
        <v>62598</v>
      </c>
    </row>
    <row r="4272" spans="1:21" x14ac:dyDescent="0.3">
      <c r="A4272">
        <v>587140</v>
      </c>
      <c r="B4272" s="2">
        <v>41799.509560185186</v>
      </c>
      <c r="C4272" t="s">
        <v>32</v>
      </c>
      <c r="D4272" t="s">
        <v>28</v>
      </c>
      <c r="E4272" t="s">
        <v>17</v>
      </c>
      <c r="F4272" t="s">
        <v>8</v>
      </c>
      <c r="G4272">
        <v>96520</v>
      </c>
      <c r="O4272">
        <v>623474</v>
      </c>
      <c r="P4272" s="2">
        <v>41799.564664351848</v>
      </c>
      <c r="Q4272" t="s">
        <v>32</v>
      </c>
      <c r="R4272" t="s">
        <v>30</v>
      </c>
      <c r="S4272" t="s">
        <v>17</v>
      </c>
      <c r="T4272" t="s">
        <v>8</v>
      </c>
      <c r="U4272">
        <v>51930</v>
      </c>
    </row>
    <row r="4273" spans="1:21" x14ac:dyDescent="0.3">
      <c r="A4273">
        <v>907345</v>
      </c>
      <c r="B4273" s="2">
        <v>41873.396793981483</v>
      </c>
      <c r="C4273" t="s">
        <v>32</v>
      </c>
      <c r="D4273" t="s">
        <v>28</v>
      </c>
      <c r="E4273" t="s">
        <v>17</v>
      </c>
      <c r="F4273" t="s">
        <v>8</v>
      </c>
      <c r="G4273">
        <v>38140</v>
      </c>
      <c r="O4273">
        <v>13981</v>
      </c>
      <c r="P4273" s="2">
        <v>41799.568356481483</v>
      </c>
      <c r="Q4273" t="s">
        <v>32</v>
      </c>
      <c r="R4273" t="s">
        <v>28</v>
      </c>
      <c r="S4273" t="s">
        <v>17</v>
      </c>
      <c r="T4273" t="s">
        <v>8</v>
      </c>
      <c r="U4273">
        <v>19537</v>
      </c>
    </row>
    <row r="4274" spans="1:21" x14ac:dyDescent="0.3">
      <c r="A4274">
        <v>463879</v>
      </c>
      <c r="B4274" s="2">
        <v>41873.397546296299</v>
      </c>
      <c r="C4274" t="s">
        <v>31</v>
      </c>
      <c r="D4274" t="s">
        <v>28</v>
      </c>
      <c r="E4274" t="s">
        <v>17</v>
      </c>
      <c r="F4274" t="s">
        <v>8</v>
      </c>
      <c r="G4274">
        <v>39857</v>
      </c>
      <c r="O4274">
        <v>573316</v>
      </c>
      <c r="P4274" s="2">
        <v>41813.775000000001</v>
      </c>
      <c r="Q4274" t="s">
        <v>32</v>
      </c>
      <c r="R4274" t="s">
        <v>30</v>
      </c>
      <c r="S4274" t="s">
        <v>12</v>
      </c>
      <c r="T4274" t="s">
        <v>2</v>
      </c>
      <c r="U4274">
        <v>45578</v>
      </c>
    </row>
    <row r="4275" spans="1:21" x14ac:dyDescent="0.3">
      <c r="A4275">
        <v>734752</v>
      </c>
      <c r="B4275" s="2">
        <v>41873.397870370369</v>
      </c>
      <c r="C4275" t="s">
        <v>31</v>
      </c>
      <c r="D4275" t="s">
        <v>28</v>
      </c>
      <c r="E4275" t="s">
        <v>17</v>
      </c>
      <c r="F4275" t="s">
        <v>8</v>
      </c>
      <c r="G4275">
        <v>65972</v>
      </c>
      <c r="O4275">
        <v>425172</v>
      </c>
      <c r="P4275" s="2">
        <v>41813.773136574076</v>
      </c>
      <c r="Q4275" t="s">
        <v>32</v>
      </c>
      <c r="R4275" t="s">
        <v>29</v>
      </c>
      <c r="S4275" t="s">
        <v>12</v>
      </c>
      <c r="T4275" t="s">
        <v>2</v>
      </c>
      <c r="U4275">
        <v>57474</v>
      </c>
    </row>
    <row r="4276" spans="1:21" x14ac:dyDescent="0.3">
      <c r="A4276">
        <v>339424</v>
      </c>
      <c r="B4276" s="2">
        <v>41803.396874999999</v>
      </c>
      <c r="C4276" t="s">
        <v>31</v>
      </c>
      <c r="D4276" t="s">
        <v>28</v>
      </c>
      <c r="E4276" t="s">
        <v>20</v>
      </c>
      <c r="F4276" t="s">
        <v>6</v>
      </c>
      <c r="G4276">
        <v>14479</v>
      </c>
      <c r="O4276">
        <v>276411</v>
      </c>
      <c r="P4276" s="2">
        <v>41819.716550925928</v>
      </c>
      <c r="Q4276" t="s">
        <v>32</v>
      </c>
      <c r="R4276" t="s">
        <v>28</v>
      </c>
      <c r="S4276" t="s">
        <v>12</v>
      </c>
      <c r="T4276" t="s">
        <v>2</v>
      </c>
      <c r="U4276">
        <v>58403</v>
      </c>
    </row>
    <row r="4277" spans="1:21" x14ac:dyDescent="0.3">
      <c r="A4277">
        <v>569637</v>
      </c>
      <c r="B4277" s="2">
        <v>41803.397280092591</v>
      </c>
      <c r="C4277" t="s">
        <v>32</v>
      </c>
      <c r="D4277" t="s">
        <v>29</v>
      </c>
      <c r="E4277" t="s">
        <v>20</v>
      </c>
      <c r="F4277" t="s">
        <v>6</v>
      </c>
      <c r="G4277">
        <v>28973</v>
      </c>
      <c r="O4277">
        <v>526283</v>
      </c>
      <c r="P4277" s="2">
        <v>41831.530868055554</v>
      </c>
      <c r="Q4277" t="s">
        <v>32</v>
      </c>
      <c r="R4277" t="s">
        <v>28</v>
      </c>
      <c r="S4277" t="s">
        <v>14</v>
      </c>
      <c r="T4277" t="s">
        <v>7</v>
      </c>
      <c r="U4277">
        <v>38413</v>
      </c>
    </row>
    <row r="4278" spans="1:21" x14ac:dyDescent="0.3">
      <c r="A4278">
        <v>790921</v>
      </c>
      <c r="B4278" s="2">
        <v>41876.508159722223</v>
      </c>
      <c r="C4278" t="s">
        <v>31</v>
      </c>
      <c r="D4278" t="s">
        <v>28</v>
      </c>
      <c r="E4278" t="s">
        <v>20</v>
      </c>
      <c r="F4278" t="s">
        <v>6</v>
      </c>
      <c r="G4278">
        <v>20429</v>
      </c>
      <c r="O4278">
        <v>883322</v>
      </c>
      <c r="P4278" s="2">
        <v>41831.531261574077</v>
      </c>
      <c r="Q4278" t="s">
        <v>32</v>
      </c>
      <c r="R4278" t="s">
        <v>30</v>
      </c>
      <c r="S4278" t="s">
        <v>14</v>
      </c>
      <c r="T4278" t="s">
        <v>7</v>
      </c>
      <c r="U4278">
        <v>12065</v>
      </c>
    </row>
    <row r="4279" spans="1:21" x14ac:dyDescent="0.3">
      <c r="A4279">
        <v>952941</v>
      </c>
      <c r="B4279" s="2">
        <v>41846.397627314815</v>
      </c>
      <c r="C4279" t="s">
        <v>32</v>
      </c>
      <c r="D4279" t="s">
        <v>28</v>
      </c>
      <c r="E4279" t="s">
        <v>20</v>
      </c>
      <c r="F4279" t="s">
        <v>10</v>
      </c>
      <c r="G4279">
        <v>84076</v>
      </c>
      <c r="O4279">
        <v>123315</v>
      </c>
      <c r="P4279" s="2">
        <v>41845.717812499999</v>
      </c>
      <c r="Q4279" t="s">
        <v>32</v>
      </c>
      <c r="R4279" t="s">
        <v>28</v>
      </c>
      <c r="S4279" t="s">
        <v>14</v>
      </c>
      <c r="T4279" t="s">
        <v>7</v>
      </c>
      <c r="U4279">
        <v>99331</v>
      </c>
    </row>
    <row r="4280" spans="1:21" x14ac:dyDescent="0.3">
      <c r="A4280">
        <v>960244</v>
      </c>
      <c r="B4280" s="2">
        <v>41846.397812499999</v>
      </c>
      <c r="C4280" t="s">
        <v>32</v>
      </c>
      <c r="D4280" t="s">
        <v>28</v>
      </c>
      <c r="E4280" t="s">
        <v>20</v>
      </c>
      <c r="F4280" t="s">
        <v>10</v>
      </c>
      <c r="G4280">
        <v>59122</v>
      </c>
      <c r="O4280">
        <v>894740</v>
      </c>
      <c r="P4280" s="2">
        <v>41850.825289351851</v>
      </c>
      <c r="Q4280" t="s">
        <v>32</v>
      </c>
      <c r="R4280" t="s">
        <v>28</v>
      </c>
      <c r="S4280" t="s">
        <v>17</v>
      </c>
      <c r="T4280" t="s">
        <v>5</v>
      </c>
      <c r="U4280">
        <v>3138</v>
      </c>
    </row>
    <row r="4281" spans="1:21" x14ac:dyDescent="0.3">
      <c r="A4281">
        <v>580852</v>
      </c>
      <c r="B4281" s="2">
        <v>41843.778275462966</v>
      </c>
      <c r="C4281" t="s">
        <v>31</v>
      </c>
      <c r="D4281" t="s">
        <v>28</v>
      </c>
      <c r="E4281" t="s">
        <v>20</v>
      </c>
      <c r="F4281" t="s">
        <v>10</v>
      </c>
      <c r="G4281">
        <v>27954</v>
      </c>
      <c r="O4281">
        <v>942753</v>
      </c>
      <c r="P4281" s="2">
        <v>41850.826689814814</v>
      </c>
      <c r="Q4281" t="s">
        <v>32</v>
      </c>
      <c r="R4281" t="s">
        <v>30</v>
      </c>
      <c r="S4281" t="s">
        <v>17</v>
      </c>
      <c r="T4281" t="s">
        <v>5</v>
      </c>
      <c r="U4281">
        <v>48718</v>
      </c>
    </row>
    <row r="4282" spans="1:21" x14ac:dyDescent="0.3">
      <c r="A4282">
        <v>496208</v>
      </c>
      <c r="B4282" s="2">
        <v>41867.676215277781</v>
      </c>
      <c r="C4282" t="s">
        <v>32</v>
      </c>
      <c r="D4282" t="s">
        <v>28</v>
      </c>
      <c r="E4282" t="s">
        <v>20</v>
      </c>
      <c r="F4282" t="s">
        <v>6</v>
      </c>
      <c r="G4282">
        <v>56076</v>
      </c>
      <c r="O4282">
        <v>613831</v>
      </c>
      <c r="P4282" s="2">
        <v>41850.827291666668</v>
      </c>
      <c r="Q4282" t="s">
        <v>32</v>
      </c>
      <c r="R4282" t="s">
        <v>30</v>
      </c>
      <c r="S4282" t="s">
        <v>17</v>
      </c>
      <c r="T4282" t="s">
        <v>5</v>
      </c>
      <c r="U4282">
        <v>54821</v>
      </c>
    </row>
    <row r="4283" spans="1:21" x14ac:dyDescent="0.3">
      <c r="A4283">
        <v>187773</v>
      </c>
      <c r="B4283" s="2">
        <v>41792.397222222222</v>
      </c>
      <c r="C4283" t="s">
        <v>31</v>
      </c>
      <c r="D4283" t="s">
        <v>28</v>
      </c>
      <c r="E4283" t="s">
        <v>17</v>
      </c>
      <c r="F4283" t="s">
        <v>5</v>
      </c>
      <c r="G4283">
        <v>66781</v>
      </c>
      <c r="O4283">
        <v>620292</v>
      </c>
      <c r="P4283" s="2">
        <v>41850.827662037038</v>
      </c>
      <c r="Q4283" t="s">
        <v>32</v>
      </c>
      <c r="R4283" t="s">
        <v>30</v>
      </c>
      <c r="S4283" t="s">
        <v>17</v>
      </c>
      <c r="T4283" t="s">
        <v>5</v>
      </c>
      <c r="U4283">
        <v>90453</v>
      </c>
    </row>
    <row r="4284" spans="1:21" x14ac:dyDescent="0.3">
      <c r="A4284">
        <v>265723</v>
      </c>
      <c r="B4284" s="2">
        <v>41773.51353009259</v>
      </c>
      <c r="C4284" t="s">
        <v>32</v>
      </c>
      <c r="D4284" t="s">
        <v>28</v>
      </c>
      <c r="E4284" t="s">
        <v>17</v>
      </c>
      <c r="F4284" t="s">
        <v>10</v>
      </c>
      <c r="G4284">
        <v>55316</v>
      </c>
      <c r="O4284">
        <v>455567</v>
      </c>
      <c r="P4284" s="2">
        <v>41821.521145833336</v>
      </c>
      <c r="Q4284" t="s">
        <v>32</v>
      </c>
      <c r="R4284" t="s">
        <v>28</v>
      </c>
      <c r="S4284" t="s">
        <v>17</v>
      </c>
      <c r="T4284" t="s">
        <v>2</v>
      </c>
      <c r="U4284">
        <v>12897</v>
      </c>
    </row>
    <row r="4285" spans="1:21" x14ac:dyDescent="0.3">
      <c r="A4285">
        <v>271192</v>
      </c>
      <c r="B4285" s="2">
        <v>41793.737812500003</v>
      </c>
      <c r="C4285" t="s">
        <v>31</v>
      </c>
      <c r="D4285" t="s">
        <v>30</v>
      </c>
      <c r="E4285" t="s">
        <v>15</v>
      </c>
      <c r="F4285" t="s">
        <v>2</v>
      </c>
      <c r="G4285">
        <v>94197</v>
      </c>
      <c r="O4285">
        <v>23486</v>
      </c>
      <c r="P4285" s="2">
        <v>41829.793310185189</v>
      </c>
      <c r="Q4285" t="s">
        <v>32</v>
      </c>
      <c r="R4285" t="s">
        <v>28</v>
      </c>
      <c r="S4285" t="s">
        <v>17</v>
      </c>
      <c r="T4285" t="s">
        <v>2</v>
      </c>
      <c r="U4285">
        <v>46842</v>
      </c>
    </row>
    <row r="4286" spans="1:21" x14ac:dyDescent="0.3">
      <c r="A4286">
        <v>12289</v>
      </c>
      <c r="B4286" s="2">
        <v>41793.738518518519</v>
      </c>
      <c r="C4286" t="s">
        <v>32</v>
      </c>
      <c r="D4286" t="s">
        <v>28</v>
      </c>
      <c r="E4286" t="s">
        <v>15</v>
      </c>
      <c r="F4286" t="s">
        <v>2</v>
      </c>
      <c r="G4286">
        <v>65697</v>
      </c>
      <c r="O4286">
        <v>551411</v>
      </c>
      <c r="P4286" s="2">
        <v>41823.693912037037</v>
      </c>
      <c r="Q4286" t="s">
        <v>32</v>
      </c>
      <c r="R4286" t="s">
        <v>28</v>
      </c>
      <c r="S4286" t="s">
        <v>17</v>
      </c>
      <c r="T4286" t="s">
        <v>7</v>
      </c>
      <c r="U4286">
        <v>94625</v>
      </c>
    </row>
    <row r="4287" spans="1:21" x14ac:dyDescent="0.3">
      <c r="A4287">
        <v>666242</v>
      </c>
      <c r="B4287" s="2">
        <v>41855.398657407408</v>
      </c>
      <c r="C4287" t="s">
        <v>32</v>
      </c>
      <c r="D4287" t="s">
        <v>28</v>
      </c>
      <c r="E4287" t="s">
        <v>15</v>
      </c>
      <c r="F4287" t="s">
        <v>2</v>
      </c>
      <c r="G4287">
        <v>97394</v>
      </c>
      <c r="O4287">
        <v>826335</v>
      </c>
      <c r="P4287" s="2">
        <v>41823.696400462963</v>
      </c>
      <c r="Q4287" t="s">
        <v>32</v>
      </c>
      <c r="R4287" t="s">
        <v>28</v>
      </c>
      <c r="S4287" t="s">
        <v>17</v>
      </c>
      <c r="T4287" t="s">
        <v>7</v>
      </c>
      <c r="U4287">
        <v>36904</v>
      </c>
    </row>
    <row r="4288" spans="1:21" x14ac:dyDescent="0.3">
      <c r="A4288">
        <v>349387</v>
      </c>
      <c r="B4288" s="2">
        <v>41855.399409722224</v>
      </c>
      <c r="C4288" t="s">
        <v>31</v>
      </c>
      <c r="D4288" t="s">
        <v>28</v>
      </c>
      <c r="E4288" t="s">
        <v>15</v>
      </c>
      <c r="F4288" t="s">
        <v>2</v>
      </c>
      <c r="G4288">
        <v>72392</v>
      </c>
      <c r="O4288">
        <v>540235</v>
      </c>
      <c r="P4288" s="2">
        <v>41823.697164351855</v>
      </c>
      <c r="Q4288" t="s">
        <v>32</v>
      </c>
      <c r="R4288" t="s">
        <v>28</v>
      </c>
      <c r="S4288" t="s">
        <v>17</v>
      </c>
      <c r="T4288" t="s">
        <v>7</v>
      </c>
      <c r="U4288">
        <v>33760</v>
      </c>
    </row>
    <row r="4289" spans="1:21" x14ac:dyDescent="0.3">
      <c r="A4289">
        <v>965315</v>
      </c>
      <c r="B4289" s="2">
        <v>41867.518495370372</v>
      </c>
      <c r="C4289" t="s">
        <v>32</v>
      </c>
      <c r="D4289" t="s">
        <v>28</v>
      </c>
      <c r="E4289" t="s">
        <v>15</v>
      </c>
      <c r="F4289" t="s">
        <v>2</v>
      </c>
      <c r="G4289">
        <v>75130</v>
      </c>
      <c r="O4289">
        <v>318071</v>
      </c>
      <c r="P4289" s="2">
        <v>41831.539212962962</v>
      </c>
      <c r="Q4289" t="s">
        <v>32</v>
      </c>
      <c r="R4289" t="s">
        <v>30</v>
      </c>
      <c r="S4289" t="s">
        <v>17</v>
      </c>
      <c r="T4289" t="s">
        <v>7</v>
      </c>
      <c r="U4289">
        <v>8454</v>
      </c>
    </row>
    <row r="4290" spans="1:21" x14ac:dyDescent="0.3">
      <c r="A4290">
        <v>714755</v>
      </c>
      <c r="B4290" s="2">
        <v>41867.520104166666</v>
      </c>
      <c r="C4290" t="s">
        <v>32</v>
      </c>
      <c r="D4290" t="s">
        <v>28</v>
      </c>
      <c r="E4290" t="s">
        <v>15</v>
      </c>
      <c r="F4290" t="s">
        <v>2</v>
      </c>
      <c r="G4290">
        <v>87943</v>
      </c>
      <c r="O4290">
        <v>911802</v>
      </c>
      <c r="P4290" s="2">
        <v>41831.539837962962</v>
      </c>
      <c r="Q4290" t="s">
        <v>32</v>
      </c>
      <c r="R4290" t="s">
        <v>28</v>
      </c>
      <c r="S4290" t="s">
        <v>17</v>
      </c>
      <c r="T4290" t="s">
        <v>7</v>
      </c>
      <c r="U4290">
        <v>7568</v>
      </c>
    </row>
    <row r="4291" spans="1:21" x14ac:dyDescent="0.3">
      <c r="A4291">
        <v>958624</v>
      </c>
      <c r="B4291" s="2">
        <v>41878.379837962966</v>
      </c>
      <c r="C4291" t="s">
        <v>32</v>
      </c>
      <c r="D4291" t="s">
        <v>30</v>
      </c>
      <c r="E4291" t="s">
        <v>15</v>
      </c>
      <c r="F4291" t="s">
        <v>2</v>
      </c>
      <c r="G4291">
        <v>67152</v>
      </c>
      <c r="O4291">
        <v>911477</v>
      </c>
      <c r="P4291" s="2">
        <v>41836.32130787037</v>
      </c>
      <c r="Q4291" t="s">
        <v>32</v>
      </c>
      <c r="R4291" t="s">
        <v>28</v>
      </c>
      <c r="S4291" t="s">
        <v>17</v>
      </c>
      <c r="T4291" t="s">
        <v>7</v>
      </c>
      <c r="U4291">
        <v>37212</v>
      </c>
    </row>
    <row r="4292" spans="1:21" x14ac:dyDescent="0.3">
      <c r="A4292">
        <v>865900</v>
      </c>
      <c r="B4292" s="2">
        <v>41813.397800925923</v>
      </c>
      <c r="C4292" t="s">
        <v>32</v>
      </c>
      <c r="D4292" t="s">
        <v>30</v>
      </c>
      <c r="E4292" t="s">
        <v>20</v>
      </c>
      <c r="F4292" t="s">
        <v>2</v>
      </c>
      <c r="G4292">
        <v>86665</v>
      </c>
      <c r="O4292">
        <v>822268</v>
      </c>
      <c r="P4292" s="2">
        <v>41836.320289351854</v>
      </c>
      <c r="Q4292" t="s">
        <v>32</v>
      </c>
      <c r="R4292" t="s">
        <v>30</v>
      </c>
      <c r="S4292" t="s">
        <v>17</v>
      </c>
      <c r="T4292" t="s">
        <v>7</v>
      </c>
      <c r="U4292">
        <v>9158</v>
      </c>
    </row>
    <row r="4293" spans="1:21" x14ac:dyDescent="0.3">
      <c r="A4293">
        <v>257842</v>
      </c>
      <c r="B4293" s="2">
        <v>41813.397164351853</v>
      </c>
      <c r="C4293" t="s">
        <v>31</v>
      </c>
      <c r="D4293" t="s">
        <v>29</v>
      </c>
      <c r="E4293" t="s">
        <v>20</v>
      </c>
      <c r="F4293" t="s">
        <v>2</v>
      </c>
      <c r="G4293">
        <v>5777</v>
      </c>
      <c r="O4293">
        <v>486463</v>
      </c>
      <c r="P4293" s="2">
        <v>41834.568148148152</v>
      </c>
      <c r="Q4293" t="s">
        <v>32</v>
      </c>
      <c r="R4293" t="s">
        <v>28</v>
      </c>
      <c r="S4293" t="s">
        <v>20</v>
      </c>
      <c r="T4293" t="s">
        <v>4</v>
      </c>
      <c r="U4293">
        <v>28649</v>
      </c>
    </row>
    <row r="4294" spans="1:21" x14ac:dyDescent="0.3">
      <c r="A4294">
        <v>208088</v>
      </c>
      <c r="B4294" s="2">
        <v>41793.401250000003</v>
      </c>
      <c r="C4294" t="s">
        <v>31</v>
      </c>
      <c r="D4294" t="s">
        <v>30</v>
      </c>
      <c r="E4294" t="s">
        <v>19</v>
      </c>
      <c r="F4294" t="s">
        <v>4</v>
      </c>
      <c r="G4294">
        <v>2001</v>
      </c>
      <c r="O4294">
        <v>908229</v>
      </c>
      <c r="P4294" s="2">
        <v>41814.782638888886</v>
      </c>
      <c r="Q4294" t="s">
        <v>32</v>
      </c>
      <c r="R4294" t="s">
        <v>30</v>
      </c>
      <c r="S4294" t="s">
        <v>17</v>
      </c>
      <c r="T4294" t="s">
        <v>1</v>
      </c>
      <c r="U4294">
        <v>44700</v>
      </c>
    </row>
    <row r="4295" spans="1:21" x14ac:dyDescent="0.3">
      <c r="A4295">
        <v>91590</v>
      </c>
      <c r="B4295" s="2">
        <v>41800.831678240742</v>
      </c>
      <c r="C4295" t="s">
        <v>32</v>
      </c>
      <c r="D4295" t="s">
        <v>30</v>
      </c>
      <c r="E4295" t="s">
        <v>19</v>
      </c>
      <c r="F4295" t="s">
        <v>4</v>
      </c>
      <c r="G4295">
        <v>10775</v>
      </c>
      <c r="O4295">
        <v>754747</v>
      </c>
      <c r="P4295" s="2">
        <v>41809.940300925926</v>
      </c>
      <c r="Q4295" t="s">
        <v>32</v>
      </c>
      <c r="R4295" t="s">
        <v>28</v>
      </c>
      <c r="S4295" t="s">
        <v>17</v>
      </c>
      <c r="T4295" t="s">
        <v>10</v>
      </c>
      <c r="U4295">
        <v>79437</v>
      </c>
    </row>
    <row r="4296" spans="1:21" x14ac:dyDescent="0.3">
      <c r="A4296">
        <v>803551</v>
      </c>
      <c r="B4296" s="2">
        <v>41803.432256944441</v>
      </c>
      <c r="C4296" t="s">
        <v>31</v>
      </c>
      <c r="D4296" t="s">
        <v>30</v>
      </c>
      <c r="E4296" t="s">
        <v>19</v>
      </c>
      <c r="F4296" t="s">
        <v>1</v>
      </c>
      <c r="G4296">
        <v>67827</v>
      </c>
      <c r="O4296">
        <v>51463</v>
      </c>
      <c r="P4296" s="2">
        <v>41811.401076388887</v>
      </c>
      <c r="Q4296" t="s">
        <v>32</v>
      </c>
      <c r="R4296" t="s">
        <v>30</v>
      </c>
      <c r="S4296" t="s">
        <v>17</v>
      </c>
      <c r="T4296" t="s">
        <v>10</v>
      </c>
      <c r="U4296">
        <v>64370</v>
      </c>
    </row>
    <row r="4297" spans="1:21" x14ac:dyDescent="0.3">
      <c r="A4297">
        <v>870513</v>
      </c>
      <c r="B4297" s="2">
        <v>41803.434918981482</v>
      </c>
      <c r="C4297" t="s">
        <v>32</v>
      </c>
      <c r="D4297" t="s">
        <v>30</v>
      </c>
      <c r="E4297" t="s">
        <v>19</v>
      </c>
      <c r="F4297" t="s">
        <v>1</v>
      </c>
      <c r="G4297">
        <v>98583</v>
      </c>
      <c r="O4297">
        <v>311488</v>
      </c>
      <c r="P4297" s="2">
        <v>41826.726817129631</v>
      </c>
      <c r="Q4297" t="s">
        <v>32</v>
      </c>
      <c r="R4297" t="s">
        <v>28</v>
      </c>
      <c r="S4297" t="s">
        <v>14</v>
      </c>
      <c r="T4297" t="s">
        <v>1</v>
      </c>
      <c r="U4297">
        <v>12269</v>
      </c>
    </row>
    <row r="4298" spans="1:21" x14ac:dyDescent="0.3">
      <c r="A4298">
        <v>991691</v>
      </c>
      <c r="B4298" s="2">
        <v>41803.435393518521</v>
      </c>
      <c r="C4298" t="s">
        <v>32</v>
      </c>
      <c r="D4298" t="s">
        <v>30</v>
      </c>
      <c r="E4298" t="s">
        <v>19</v>
      </c>
      <c r="F4298" t="s">
        <v>1</v>
      </c>
      <c r="G4298">
        <v>51925</v>
      </c>
      <c r="O4298">
        <v>175095</v>
      </c>
      <c r="P4298" s="2">
        <v>41801.968946759262</v>
      </c>
      <c r="Q4298" t="s">
        <v>32</v>
      </c>
      <c r="R4298" t="s">
        <v>28</v>
      </c>
      <c r="S4298" t="s">
        <v>18</v>
      </c>
      <c r="T4298" t="s">
        <v>2</v>
      </c>
      <c r="U4298">
        <v>51976</v>
      </c>
    </row>
    <row r="4299" spans="1:21" x14ac:dyDescent="0.3">
      <c r="A4299">
        <v>392116</v>
      </c>
      <c r="B4299" s="2">
        <v>41803.435717592591</v>
      </c>
      <c r="C4299" t="s">
        <v>31</v>
      </c>
      <c r="D4299" t="s">
        <v>30</v>
      </c>
      <c r="E4299" t="s">
        <v>19</v>
      </c>
      <c r="F4299" t="s">
        <v>1</v>
      </c>
      <c r="G4299">
        <v>98278</v>
      </c>
      <c r="O4299">
        <v>855992</v>
      </c>
      <c r="P4299" s="2">
        <v>41808.35365740741</v>
      </c>
      <c r="Q4299" t="s">
        <v>32</v>
      </c>
      <c r="R4299" t="s">
        <v>28</v>
      </c>
      <c r="S4299" t="s">
        <v>20</v>
      </c>
      <c r="T4299" t="s">
        <v>10</v>
      </c>
      <c r="U4299">
        <v>90903</v>
      </c>
    </row>
    <row r="4300" spans="1:21" x14ac:dyDescent="0.3">
      <c r="A4300">
        <v>603744</v>
      </c>
      <c r="B4300" s="2">
        <v>41810.004374999997</v>
      </c>
      <c r="C4300" t="s">
        <v>32</v>
      </c>
      <c r="D4300" t="s">
        <v>30</v>
      </c>
      <c r="E4300" t="s">
        <v>19</v>
      </c>
      <c r="F4300" t="s">
        <v>4</v>
      </c>
      <c r="G4300">
        <v>77953</v>
      </c>
      <c r="O4300">
        <v>229817</v>
      </c>
      <c r="P4300" s="2">
        <v>41808.352465277778</v>
      </c>
      <c r="Q4300" t="s">
        <v>32</v>
      </c>
      <c r="R4300" t="s">
        <v>29</v>
      </c>
      <c r="S4300" t="s">
        <v>20</v>
      </c>
      <c r="T4300" t="s">
        <v>10</v>
      </c>
      <c r="U4300">
        <v>76987</v>
      </c>
    </row>
    <row r="4301" spans="1:21" x14ac:dyDescent="0.3">
      <c r="A4301">
        <v>985432</v>
      </c>
      <c r="B4301" s="2">
        <v>41816.500787037039</v>
      </c>
      <c r="C4301" t="s">
        <v>32</v>
      </c>
      <c r="D4301" t="s">
        <v>30</v>
      </c>
      <c r="E4301" t="s">
        <v>19</v>
      </c>
      <c r="F4301" t="s">
        <v>1</v>
      </c>
      <c r="G4301">
        <v>79311</v>
      </c>
      <c r="O4301">
        <v>906695</v>
      </c>
      <c r="P4301" s="2">
        <v>41867.150879629633</v>
      </c>
      <c r="Q4301" t="s">
        <v>32</v>
      </c>
      <c r="R4301" t="s">
        <v>28</v>
      </c>
      <c r="S4301" t="s">
        <v>14</v>
      </c>
      <c r="T4301" t="s">
        <v>10</v>
      </c>
      <c r="U4301">
        <v>46388</v>
      </c>
    </row>
    <row r="4302" spans="1:21" x14ac:dyDescent="0.3">
      <c r="A4302">
        <v>843215</v>
      </c>
      <c r="B4302" s="2">
        <v>41816.502476851849</v>
      </c>
      <c r="C4302" t="s">
        <v>32</v>
      </c>
      <c r="D4302" t="s">
        <v>30</v>
      </c>
      <c r="E4302" t="s">
        <v>19</v>
      </c>
      <c r="F4302" t="s">
        <v>1</v>
      </c>
      <c r="G4302">
        <v>49233</v>
      </c>
      <c r="O4302">
        <v>846460</v>
      </c>
      <c r="P4302" s="2">
        <v>41879.558321759258</v>
      </c>
      <c r="Q4302" t="s">
        <v>32</v>
      </c>
      <c r="R4302" t="s">
        <v>28</v>
      </c>
      <c r="S4302" t="s">
        <v>14</v>
      </c>
      <c r="T4302" t="s">
        <v>10</v>
      </c>
      <c r="U4302">
        <v>91417</v>
      </c>
    </row>
    <row r="4303" spans="1:21" x14ac:dyDescent="0.3">
      <c r="A4303">
        <v>590543</v>
      </c>
      <c r="B4303" s="2">
        <v>41800.399652777778</v>
      </c>
      <c r="C4303" t="s">
        <v>32</v>
      </c>
      <c r="D4303" t="s">
        <v>30</v>
      </c>
      <c r="E4303" t="s">
        <v>19</v>
      </c>
      <c r="F4303" t="s">
        <v>4</v>
      </c>
      <c r="G4303">
        <v>46329</v>
      </c>
      <c r="O4303">
        <v>945509</v>
      </c>
      <c r="P4303" s="2">
        <v>41881.867083333331</v>
      </c>
      <c r="Q4303" t="s">
        <v>32</v>
      </c>
      <c r="R4303" t="s">
        <v>28</v>
      </c>
      <c r="S4303" t="s">
        <v>20</v>
      </c>
      <c r="T4303" t="s">
        <v>1</v>
      </c>
      <c r="U4303">
        <v>68728</v>
      </c>
    </row>
    <row r="4304" spans="1:21" x14ac:dyDescent="0.3">
      <c r="A4304">
        <v>711803</v>
      </c>
      <c r="B4304" s="2">
        <v>41802.421620370369</v>
      </c>
      <c r="C4304" t="s">
        <v>31</v>
      </c>
      <c r="D4304" t="s">
        <v>30</v>
      </c>
      <c r="E4304" t="s">
        <v>19</v>
      </c>
      <c r="F4304" t="s">
        <v>4</v>
      </c>
      <c r="G4304">
        <v>78719</v>
      </c>
      <c r="O4304">
        <v>187708</v>
      </c>
      <c r="P4304" s="2">
        <v>41841.905312499999</v>
      </c>
      <c r="Q4304" t="s">
        <v>32</v>
      </c>
      <c r="R4304" t="s">
        <v>28</v>
      </c>
      <c r="S4304" t="s">
        <v>17</v>
      </c>
      <c r="T4304" t="s">
        <v>2</v>
      </c>
      <c r="U4304">
        <v>33989</v>
      </c>
    </row>
    <row r="4305" spans="1:21" x14ac:dyDescent="0.3">
      <c r="A4305">
        <v>804455</v>
      </c>
      <c r="B4305" s="2">
        <v>41802.423657407409</v>
      </c>
      <c r="C4305" t="s">
        <v>31</v>
      </c>
      <c r="D4305" t="s">
        <v>30</v>
      </c>
      <c r="E4305" t="s">
        <v>19</v>
      </c>
      <c r="F4305" t="s">
        <v>4</v>
      </c>
      <c r="G4305">
        <v>26511</v>
      </c>
      <c r="O4305">
        <v>75450</v>
      </c>
      <c r="P4305" s="2">
        <v>41851.793877314813</v>
      </c>
      <c r="Q4305" t="s">
        <v>32</v>
      </c>
      <c r="R4305" t="s">
        <v>30</v>
      </c>
      <c r="S4305" t="s">
        <v>17</v>
      </c>
      <c r="T4305" t="s">
        <v>2</v>
      </c>
      <c r="U4305">
        <v>17165</v>
      </c>
    </row>
    <row r="4306" spans="1:21" x14ac:dyDescent="0.3">
      <c r="A4306">
        <v>615453</v>
      </c>
      <c r="B4306" s="2">
        <v>41863.396956018521</v>
      </c>
      <c r="C4306" t="s">
        <v>31</v>
      </c>
      <c r="D4306" t="s">
        <v>30</v>
      </c>
      <c r="E4306" t="s">
        <v>19</v>
      </c>
      <c r="F4306" t="s">
        <v>4</v>
      </c>
      <c r="G4306">
        <v>61363</v>
      </c>
      <c r="O4306">
        <v>183451</v>
      </c>
      <c r="P4306" s="2">
        <v>41823.4455787037</v>
      </c>
      <c r="Q4306" t="s">
        <v>32</v>
      </c>
      <c r="R4306" t="s">
        <v>28</v>
      </c>
      <c r="S4306" t="s">
        <v>20</v>
      </c>
      <c r="T4306" t="s">
        <v>5</v>
      </c>
      <c r="U4306">
        <v>9278</v>
      </c>
    </row>
    <row r="4307" spans="1:21" x14ac:dyDescent="0.3">
      <c r="A4307">
        <v>539962</v>
      </c>
      <c r="B4307" s="2">
        <v>41864.613344907404</v>
      </c>
      <c r="C4307" t="s">
        <v>31</v>
      </c>
      <c r="D4307" t="s">
        <v>30</v>
      </c>
      <c r="E4307" t="s">
        <v>19</v>
      </c>
      <c r="F4307" t="s">
        <v>4</v>
      </c>
      <c r="G4307">
        <v>40121</v>
      </c>
      <c r="O4307">
        <v>957861</v>
      </c>
      <c r="P4307" s="2">
        <v>41823.445960648147</v>
      </c>
      <c r="Q4307" t="s">
        <v>32</v>
      </c>
      <c r="R4307" t="s">
        <v>28</v>
      </c>
      <c r="S4307" t="s">
        <v>20</v>
      </c>
      <c r="T4307" t="s">
        <v>5</v>
      </c>
      <c r="U4307">
        <v>46236</v>
      </c>
    </row>
    <row r="4308" spans="1:21" x14ac:dyDescent="0.3">
      <c r="A4308">
        <v>182209</v>
      </c>
      <c r="B4308" s="2">
        <v>41873.63244212963</v>
      </c>
      <c r="C4308" t="s">
        <v>32</v>
      </c>
      <c r="D4308" t="s">
        <v>30</v>
      </c>
      <c r="E4308" t="s">
        <v>19</v>
      </c>
      <c r="F4308" t="s">
        <v>4</v>
      </c>
      <c r="G4308">
        <v>6520</v>
      </c>
      <c r="O4308">
        <v>561126</v>
      </c>
      <c r="P4308" s="2">
        <v>41823.449004629627</v>
      </c>
      <c r="Q4308" t="s">
        <v>32</v>
      </c>
      <c r="R4308" t="s">
        <v>28</v>
      </c>
      <c r="S4308" t="s">
        <v>20</v>
      </c>
      <c r="T4308" t="s">
        <v>5</v>
      </c>
      <c r="U4308">
        <v>22935</v>
      </c>
    </row>
    <row r="4309" spans="1:21" x14ac:dyDescent="0.3">
      <c r="A4309">
        <v>556195</v>
      </c>
      <c r="B4309" s="2">
        <v>41873.633611111109</v>
      </c>
      <c r="C4309" t="s">
        <v>32</v>
      </c>
      <c r="D4309" t="s">
        <v>30</v>
      </c>
      <c r="E4309" t="s">
        <v>19</v>
      </c>
      <c r="F4309" t="s">
        <v>4</v>
      </c>
      <c r="G4309">
        <v>55770</v>
      </c>
      <c r="O4309">
        <v>401508</v>
      </c>
      <c r="P4309" s="2">
        <v>41858.33258101852</v>
      </c>
      <c r="Q4309" t="s">
        <v>32</v>
      </c>
      <c r="R4309" t="s">
        <v>28</v>
      </c>
      <c r="S4309" t="s">
        <v>17</v>
      </c>
      <c r="T4309" t="s">
        <v>5</v>
      </c>
      <c r="U4309">
        <v>55353</v>
      </c>
    </row>
    <row r="4310" spans="1:21" x14ac:dyDescent="0.3">
      <c r="A4310">
        <v>28862</v>
      </c>
      <c r="B4310" s="2">
        <v>41873.63517361111</v>
      </c>
      <c r="C4310" t="s">
        <v>32</v>
      </c>
      <c r="D4310" t="s">
        <v>30</v>
      </c>
      <c r="E4310" t="s">
        <v>19</v>
      </c>
      <c r="F4310" t="s">
        <v>4</v>
      </c>
      <c r="G4310">
        <v>80190</v>
      </c>
      <c r="O4310">
        <v>947251</v>
      </c>
      <c r="P4310" s="2">
        <v>41863.405960648146</v>
      </c>
      <c r="Q4310" t="s">
        <v>32</v>
      </c>
      <c r="R4310" t="s">
        <v>30</v>
      </c>
      <c r="S4310" t="s">
        <v>17</v>
      </c>
      <c r="T4310" t="s">
        <v>6</v>
      </c>
      <c r="U4310">
        <v>72477</v>
      </c>
    </row>
    <row r="4311" spans="1:21" x14ac:dyDescent="0.3">
      <c r="A4311">
        <v>876875</v>
      </c>
      <c r="B4311" s="2">
        <v>41880.453865740739</v>
      </c>
      <c r="C4311" t="s">
        <v>32</v>
      </c>
      <c r="D4311" t="s">
        <v>30</v>
      </c>
      <c r="E4311" t="s">
        <v>19</v>
      </c>
      <c r="F4311" t="s">
        <v>4</v>
      </c>
      <c r="G4311">
        <v>30855</v>
      </c>
      <c r="O4311">
        <v>800494</v>
      </c>
      <c r="P4311" s="2">
        <v>41818.451203703706</v>
      </c>
      <c r="Q4311" t="s">
        <v>32</v>
      </c>
      <c r="R4311" t="s">
        <v>30</v>
      </c>
      <c r="S4311" t="s">
        <v>17</v>
      </c>
      <c r="T4311" t="s">
        <v>6</v>
      </c>
      <c r="U4311">
        <v>77110</v>
      </c>
    </row>
    <row r="4312" spans="1:21" x14ac:dyDescent="0.3">
      <c r="A4312">
        <v>777528</v>
      </c>
      <c r="B4312" s="2">
        <v>41880.454236111109</v>
      </c>
      <c r="C4312" t="s">
        <v>32</v>
      </c>
      <c r="D4312" t="s">
        <v>30</v>
      </c>
      <c r="E4312" t="s">
        <v>19</v>
      </c>
      <c r="F4312" t="s">
        <v>4</v>
      </c>
      <c r="G4312">
        <v>33025</v>
      </c>
      <c r="O4312">
        <v>835229</v>
      </c>
      <c r="P4312" s="2">
        <v>41831.726331018515</v>
      </c>
      <c r="Q4312" t="s">
        <v>32</v>
      </c>
      <c r="R4312" t="s">
        <v>30</v>
      </c>
      <c r="S4312" t="s">
        <v>20</v>
      </c>
      <c r="T4312" t="s">
        <v>10</v>
      </c>
      <c r="U4312">
        <v>73989</v>
      </c>
    </row>
    <row r="4313" spans="1:21" x14ac:dyDescent="0.3">
      <c r="A4313">
        <v>452098</v>
      </c>
      <c r="B4313" s="2">
        <v>41880.454571759263</v>
      </c>
      <c r="C4313" t="s">
        <v>32</v>
      </c>
      <c r="D4313" t="s">
        <v>30</v>
      </c>
      <c r="E4313" t="s">
        <v>19</v>
      </c>
      <c r="F4313" t="s">
        <v>4</v>
      </c>
      <c r="G4313">
        <v>47169</v>
      </c>
      <c r="O4313">
        <v>678790</v>
      </c>
      <c r="P4313" s="2">
        <v>41831.728171296294</v>
      </c>
      <c r="Q4313" t="s">
        <v>32</v>
      </c>
      <c r="R4313" t="s">
        <v>28</v>
      </c>
      <c r="S4313" t="s">
        <v>20</v>
      </c>
      <c r="T4313" t="s">
        <v>10</v>
      </c>
      <c r="U4313">
        <v>78359</v>
      </c>
    </row>
    <row r="4314" spans="1:21" x14ac:dyDescent="0.3">
      <c r="A4314">
        <v>205941</v>
      </c>
      <c r="B4314" s="2">
        <v>41863.396944444445</v>
      </c>
      <c r="C4314" t="s">
        <v>32</v>
      </c>
      <c r="D4314" t="s">
        <v>28</v>
      </c>
      <c r="E4314" t="s">
        <v>20</v>
      </c>
      <c r="F4314" t="s">
        <v>6</v>
      </c>
      <c r="G4314">
        <v>28332</v>
      </c>
      <c r="O4314">
        <v>927124</v>
      </c>
      <c r="P4314" s="2">
        <v>41816.691874999997</v>
      </c>
      <c r="Q4314" t="s">
        <v>32</v>
      </c>
      <c r="R4314" t="s">
        <v>28</v>
      </c>
      <c r="S4314" t="s">
        <v>17</v>
      </c>
      <c r="T4314" t="s">
        <v>8</v>
      </c>
      <c r="U4314">
        <v>95976</v>
      </c>
    </row>
    <row r="4315" spans="1:21" x14ac:dyDescent="0.3">
      <c r="A4315">
        <v>248630</v>
      </c>
      <c r="B4315" s="2">
        <v>41786.39770833333</v>
      </c>
      <c r="C4315" t="s">
        <v>32</v>
      </c>
      <c r="D4315" t="s">
        <v>28</v>
      </c>
      <c r="E4315" t="s">
        <v>20</v>
      </c>
      <c r="F4315" t="s">
        <v>4</v>
      </c>
      <c r="G4315">
        <v>25026</v>
      </c>
      <c r="O4315">
        <v>232315</v>
      </c>
      <c r="P4315" s="2">
        <v>41816.692939814813</v>
      </c>
      <c r="Q4315" t="s">
        <v>32</v>
      </c>
      <c r="R4315" t="s">
        <v>28</v>
      </c>
      <c r="S4315" t="s">
        <v>17</v>
      </c>
      <c r="T4315" t="s">
        <v>8</v>
      </c>
      <c r="U4315">
        <v>8300</v>
      </c>
    </row>
    <row r="4316" spans="1:21" x14ac:dyDescent="0.3">
      <c r="A4316">
        <v>427635</v>
      </c>
      <c r="B4316" s="2">
        <v>41786.399085648147</v>
      </c>
      <c r="C4316" t="s">
        <v>31</v>
      </c>
      <c r="D4316" t="s">
        <v>28</v>
      </c>
      <c r="E4316" t="s">
        <v>20</v>
      </c>
      <c r="F4316" t="s">
        <v>4</v>
      </c>
      <c r="G4316">
        <v>66424</v>
      </c>
      <c r="O4316">
        <v>645912</v>
      </c>
      <c r="P4316" s="2">
        <v>41799.635289351849</v>
      </c>
      <c r="Q4316" t="s">
        <v>32</v>
      </c>
      <c r="R4316" t="s">
        <v>30</v>
      </c>
      <c r="S4316" t="s">
        <v>20</v>
      </c>
      <c r="T4316" t="s">
        <v>10</v>
      </c>
      <c r="U4316">
        <v>53778</v>
      </c>
    </row>
    <row r="4317" spans="1:21" x14ac:dyDescent="0.3">
      <c r="A4317">
        <v>17800</v>
      </c>
      <c r="B4317" s="2">
        <v>41828.397280092591</v>
      </c>
      <c r="C4317" t="s">
        <v>32</v>
      </c>
      <c r="D4317" t="s">
        <v>28</v>
      </c>
      <c r="E4317" t="s">
        <v>20</v>
      </c>
      <c r="F4317" t="s">
        <v>4</v>
      </c>
      <c r="G4317">
        <v>31177</v>
      </c>
      <c r="O4317">
        <v>249938</v>
      </c>
      <c r="P4317" s="2">
        <v>41799.637731481482</v>
      </c>
      <c r="Q4317" t="s">
        <v>32</v>
      </c>
      <c r="R4317" t="s">
        <v>28</v>
      </c>
      <c r="S4317" t="s">
        <v>20</v>
      </c>
      <c r="T4317" t="s">
        <v>10</v>
      </c>
      <c r="U4317">
        <v>4689</v>
      </c>
    </row>
    <row r="4318" spans="1:21" x14ac:dyDescent="0.3">
      <c r="A4318">
        <v>800368</v>
      </c>
      <c r="B4318" s="2">
        <v>41765.398831018516</v>
      </c>
      <c r="C4318" t="s">
        <v>32</v>
      </c>
      <c r="D4318" t="s">
        <v>30</v>
      </c>
      <c r="E4318" t="s">
        <v>19</v>
      </c>
      <c r="F4318" t="s">
        <v>4</v>
      </c>
      <c r="G4318">
        <v>28162</v>
      </c>
      <c r="O4318">
        <v>680388</v>
      </c>
      <c r="P4318" s="2">
        <v>41829.347800925927</v>
      </c>
      <c r="Q4318" t="s">
        <v>32</v>
      </c>
      <c r="R4318" t="s">
        <v>28</v>
      </c>
      <c r="S4318" t="s">
        <v>17</v>
      </c>
      <c r="T4318" t="s">
        <v>6</v>
      </c>
      <c r="U4318">
        <v>50984</v>
      </c>
    </row>
    <row r="4319" spans="1:21" x14ac:dyDescent="0.3">
      <c r="A4319">
        <v>489970</v>
      </c>
      <c r="B4319" s="2">
        <v>41765.399444444447</v>
      </c>
      <c r="C4319" t="s">
        <v>32</v>
      </c>
      <c r="D4319" t="s">
        <v>30</v>
      </c>
      <c r="E4319" t="s">
        <v>19</v>
      </c>
      <c r="F4319" t="s">
        <v>4</v>
      </c>
      <c r="G4319">
        <v>89007</v>
      </c>
      <c r="O4319">
        <v>379391</v>
      </c>
      <c r="P4319" s="2">
        <v>41862.73510416667</v>
      </c>
      <c r="Q4319" t="s">
        <v>32</v>
      </c>
      <c r="R4319" t="s">
        <v>28</v>
      </c>
      <c r="S4319" t="s">
        <v>12</v>
      </c>
      <c r="T4319" t="s">
        <v>10</v>
      </c>
      <c r="U4319">
        <v>80619</v>
      </c>
    </row>
    <row r="4320" spans="1:21" x14ac:dyDescent="0.3">
      <c r="A4320">
        <v>421682</v>
      </c>
      <c r="B4320" s="2">
        <v>41775.390347222223</v>
      </c>
      <c r="C4320" t="s">
        <v>32</v>
      </c>
      <c r="D4320" t="s">
        <v>30</v>
      </c>
      <c r="E4320" t="s">
        <v>19</v>
      </c>
      <c r="F4320" t="s">
        <v>4</v>
      </c>
      <c r="G4320">
        <v>39471</v>
      </c>
      <c r="O4320">
        <v>182272</v>
      </c>
      <c r="P4320" s="2">
        <v>41862.736620370371</v>
      </c>
      <c r="Q4320" t="s">
        <v>32</v>
      </c>
      <c r="R4320" t="s">
        <v>30</v>
      </c>
      <c r="S4320" t="s">
        <v>12</v>
      </c>
      <c r="T4320" t="s">
        <v>10</v>
      </c>
      <c r="U4320">
        <v>6932</v>
      </c>
    </row>
    <row r="4321" spans="1:21" x14ac:dyDescent="0.3">
      <c r="A4321">
        <v>435230</v>
      </c>
      <c r="B4321" s="2">
        <v>41783.686342592591</v>
      </c>
      <c r="C4321" t="s">
        <v>32</v>
      </c>
      <c r="D4321" t="s">
        <v>30</v>
      </c>
      <c r="E4321" t="s">
        <v>19</v>
      </c>
      <c r="F4321" t="s">
        <v>2</v>
      </c>
      <c r="G4321">
        <v>25883</v>
      </c>
      <c r="O4321">
        <v>489960</v>
      </c>
      <c r="P4321" s="2">
        <v>41862.734479166669</v>
      </c>
      <c r="Q4321" t="s">
        <v>32</v>
      </c>
      <c r="R4321" t="s">
        <v>29</v>
      </c>
      <c r="S4321" t="s">
        <v>12</v>
      </c>
      <c r="T4321" t="s">
        <v>10</v>
      </c>
      <c r="U4321">
        <v>43920</v>
      </c>
    </row>
    <row r="4322" spans="1:21" x14ac:dyDescent="0.3">
      <c r="A4322">
        <v>519412</v>
      </c>
      <c r="B4322" s="2">
        <v>41783.686620370368</v>
      </c>
      <c r="C4322" t="s">
        <v>31</v>
      </c>
      <c r="D4322" t="s">
        <v>30</v>
      </c>
      <c r="E4322" t="s">
        <v>19</v>
      </c>
      <c r="F4322" t="s">
        <v>2</v>
      </c>
      <c r="G4322">
        <v>45508</v>
      </c>
      <c r="O4322">
        <v>695427</v>
      </c>
      <c r="P4322" s="2">
        <v>41815.752245370371</v>
      </c>
      <c r="Q4322" t="s">
        <v>32</v>
      </c>
      <c r="R4322" t="s">
        <v>28</v>
      </c>
      <c r="S4322" t="s">
        <v>17</v>
      </c>
      <c r="T4322" t="s">
        <v>4</v>
      </c>
      <c r="U4322">
        <v>90323</v>
      </c>
    </row>
    <row r="4323" spans="1:21" x14ac:dyDescent="0.3">
      <c r="A4323">
        <v>413223</v>
      </c>
      <c r="B4323" s="2">
        <v>41783.689733796295</v>
      </c>
      <c r="C4323" t="s">
        <v>32</v>
      </c>
      <c r="D4323" t="s">
        <v>30</v>
      </c>
      <c r="E4323" t="s">
        <v>19</v>
      </c>
      <c r="F4323" t="s">
        <v>2</v>
      </c>
      <c r="G4323">
        <v>39376</v>
      </c>
      <c r="O4323">
        <v>231247</v>
      </c>
      <c r="P4323" s="2">
        <v>41815.75508101852</v>
      </c>
      <c r="Q4323" t="s">
        <v>32</v>
      </c>
      <c r="R4323" t="s">
        <v>28</v>
      </c>
      <c r="S4323" t="s">
        <v>17</v>
      </c>
      <c r="T4323" t="s">
        <v>4</v>
      </c>
      <c r="U4323">
        <v>59167</v>
      </c>
    </row>
    <row r="4324" spans="1:21" x14ac:dyDescent="0.3">
      <c r="A4324">
        <v>343603</v>
      </c>
      <c r="B4324" s="2">
        <v>41784.605578703704</v>
      </c>
      <c r="C4324" t="s">
        <v>32</v>
      </c>
      <c r="D4324" t="s">
        <v>30</v>
      </c>
      <c r="E4324" t="s">
        <v>19</v>
      </c>
      <c r="F4324" t="s">
        <v>4</v>
      </c>
      <c r="G4324">
        <v>40400</v>
      </c>
      <c r="O4324">
        <v>481258</v>
      </c>
      <c r="P4324" s="2">
        <v>41827.683125000003</v>
      </c>
      <c r="Q4324" t="s">
        <v>32</v>
      </c>
      <c r="R4324" t="s">
        <v>30</v>
      </c>
      <c r="S4324" t="s">
        <v>17</v>
      </c>
      <c r="T4324" t="s">
        <v>4</v>
      </c>
      <c r="U4324">
        <v>78543</v>
      </c>
    </row>
    <row r="4325" spans="1:21" x14ac:dyDescent="0.3">
      <c r="A4325">
        <v>989586</v>
      </c>
      <c r="B4325" s="2">
        <v>41784.606550925928</v>
      </c>
      <c r="C4325" t="s">
        <v>32</v>
      </c>
      <c r="D4325" t="s">
        <v>30</v>
      </c>
      <c r="E4325" t="s">
        <v>19</v>
      </c>
      <c r="F4325" t="s">
        <v>4</v>
      </c>
      <c r="G4325">
        <v>58860</v>
      </c>
      <c r="O4325">
        <v>162500</v>
      </c>
      <c r="P4325" s="2">
        <v>41819.314409722225</v>
      </c>
      <c r="Q4325" t="s">
        <v>32</v>
      </c>
      <c r="R4325" t="s">
        <v>28</v>
      </c>
      <c r="S4325" t="s">
        <v>14</v>
      </c>
      <c r="T4325" t="s">
        <v>10</v>
      </c>
      <c r="U4325">
        <v>61900</v>
      </c>
    </row>
    <row r="4326" spans="1:21" x14ac:dyDescent="0.3">
      <c r="A4326">
        <v>582618</v>
      </c>
      <c r="B4326" s="2">
        <v>41788.41715277778</v>
      </c>
      <c r="C4326" t="s">
        <v>31</v>
      </c>
      <c r="D4326" t="s">
        <v>30</v>
      </c>
      <c r="E4326" t="s">
        <v>19</v>
      </c>
      <c r="F4326" t="s">
        <v>4</v>
      </c>
      <c r="G4326">
        <v>37678</v>
      </c>
      <c r="O4326">
        <v>568407</v>
      </c>
      <c r="P4326" s="2">
        <v>41819.315081018518</v>
      </c>
      <c r="Q4326" t="s">
        <v>32</v>
      </c>
      <c r="R4326" t="s">
        <v>28</v>
      </c>
      <c r="S4326" t="s">
        <v>14</v>
      </c>
      <c r="T4326" t="s">
        <v>10</v>
      </c>
      <c r="U4326">
        <v>72899</v>
      </c>
    </row>
    <row r="4327" spans="1:21" x14ac:dyDescent="0.3">
      <c r="A4327">
        <v>287595</v>
      </c>
      <c r="B4327" s="2">
        <v>41788.417858796296</v>
      </c>
      <c r="C4327" t="s">
        <v>32</v>
      </c>
      <c r="D4327" t="s">
        <v>30</v>
      </c>
      <c r="E4327" t="s">
        <v>19</v>
      </c>
      <c r="F4327" t="s">
        <v>4</v>
      </c>
      <c r="G4327">
        <v>58224</v>
      </c>
      <c r="O4327">
        <v>394641</v>
      </c>
      <c r="P4327" s="2">
        <v>41807.122534722221</v>
      </c>
      <c r="Q4327" t="s">
        <v>32</v>
      </c>
      <c r="R4327" t="s">
        <v>28</v>
      </c>
      <c r="S4327" t="s">
        <v>13</v>
      </c>
      <c r="T4327" t="s">
        <v>10</v>
      </c>
      <c r="U4327">
        <v>25172</v>
      </c>
    </row>
    <row r="4328" spans="1:21" x14ac:dyDescent="0.3">
      <c r="A4328">
        <v>419103</v>
      </c>
      <c r="B4328" s="2">
        <v>41788.416226851848</v>
      </c>
      <c r="C4328" t="s">
        <v>31</v>
      </c>
      <c r="D4328" t="s">
        <v>30</v>
      </c>
      <c r="E4328" t="s">
        <v>19</v>
      </c>
      <c r="F4328" t="s">
        <v>4</v>
      </c>
      <c r="G4328">
        <v>3817</v>
      </c>
      <c r="O4328">
        <v>585873</v>
      </c>
      <c r="P4328" s="2">
        <v>41862.374988425923</v>
      </c>
      <c r="Q4328" t="s">
        <v>32</v>
      </c>
      <c r="R4328" t="s">
        <v>28</v>
      </c>
      <c r="S4328" t="s">
        <v>17</v>
      </c>
      <c r="T4328" t="s">
        <v>6</v>
      </c>
      <c r="U4328">
        <v>90457</v>
      </c>
    </row>
    <row r="4329" spans="1:21" x14ac:dyDescent="0.3">
      <c r="A4329">
        <v>203704</v>
      </c>
      <c r="B4329" s="2">
        <v>41788.41746527778</v>
      </c>
      <c r="C4329" t="s">
        <v>31</v>
      </c>
      <c r="D4329" t="s">
        <v>30</v>
      </c>
      <c r="E4329" t="s">
        <v>19</v>
      </c>
      <c r="F4329" t="s">
        <v>4</v>
      </c>
      <c r="G4329">
        <v>5365</v>
      </c>
      <c r="O4329">
        <v>495165</v>
      </c>
      <c r="P4329" s="2">
        <v>41862.376597222225</v>
      </c>
      <c r="Q4329" t="s">
        <v>32</v>
      </c>
      <c r="R4329" t="s">
        <v>28</v>
      </c>
      <c r="S4329" t="s">
        <v>17</v>
      </c>
      <c r="T4329" t="s">
        <v>6</v>
      </c>
      <c r="U4329">
        <v>98351</v>
      </c>
    </row>
    <row r="4330" spans="1:21" x14ac:dyDescent="0.3">
      <c r="A4330">
        <v>303721</v>
      </c>
      <c r="B4330" s="2">
        <v>41791.818923611114</v>
      </c>
      <c r="C4330" t="s">
        <v>32</v>
      </c>
      <c r="D4330" t="s">
        <v>30</v>
      </c>
      <c r="E4330" t="s">
        <v>19</v>
      </c>
      <c r="F4330" t="s">
        <v>4</v>
      </c>
      <c r="G4330">
        <v>71666</v>
      </c>
      <c r="O4330">
        <v>636825</v>
      </c>
      <c r="P4330" s="2">
        <v>41841.139837962961</v>
      </c>
      <c r="Q4330" t="s">
        <v>32</v>
      </c>
      <c r="R4330" t="s">
        <v>30</v>
      </c>
      <c r="S4330" t="s">
        <v>15</v>
      </c>
      <c r="T4330" t="s">
        <v>10</v>
      </c>
      <c r="U4330">
        <v>12051</v>
      </c>
    </row>
    <row r="4331" spans="1:21" x14ac:dyDescent="0.3">
      <c r="A4331">
        <v>372528</v>
      </c>
      <c r="B4331" s="2">
        <v>41791.819895833331</v>
      </c>
      <c r="C4331" t="s">
        <v>31</v>
      </c>
      <c r="D4331" t="s">
        <v>30</v>
      </c>
      <c r="E4331" t="s">
        <v>19</v>
      </c>
      <c r="F4331" t="s">
        <v>4</v>
      </c>
      <c r="G4331">
        <v>60464</v>
      </c>
      <c r="O4331">
        <v>874516</v>
      </c>
      <c r="P4331" s="2">
        <v>41865.437210648146</v>
      </c>
      <c r="Q4331" t="s">
        <v>32</v>
      </c>
      <c r="R4331" t="s">
        <v>30</v>
      </c>
      <c r="S4331" t="s">
        <v>17</v>
      </c>
      <c r="T4331" t="s">
        <v>10</v>
      </c>
      <c r="U4331">
        <v>92393</v>
      </c>
    </row>
    <row r="4332" spans="1:21" x14ac:dyDescent="0.3">
      <c r="A4332">
        <v>344852</v>
      </c>
      <c r="B4332" s="2">
        <v>41791.821180555555</v>
      </c>
      <c r="C4332" t="s">
        <v>31</v>
      </c>
      <c r="D4332" t="s">
        <v>30</v>
      </c>
      <c r="E4332" t="s">
        <v>19</v>
      </c>
      <c r="F4332" t="s">
        <v>4</v>
      </c>
      <c r="G4332">
        <v>24559</v>
      </c>
      <c r="O4332">
        <v>638114</v>
      </c>
      <c r="P4332" s="2">
        <v>41865.439143518517</v>
      </c>
      <c r="Q4332" t="s">
        <v>32</v>
      </c>
      <c r="R4332" t="s">
        <v>28</v>
      </c>
      <c r="S4332" t="s">
        <v>17</v>
      </c>
      <c r="T4332" t="s">
        <v>10</v>
      </c>
      <c r="U4332">
        <v>40974</v>
      </c>
    </row>
    <row r="4333" spans="1:21" x14ac:dyDescent="0.3">
      <c r="A4333">
        <v>509501</v>
      </c>
      <c r="B4333" s="2">
        <v>41793.464571759258</v>
      </c>
      <c r="C4333" t="s">
        <v>32</v>
      </c>
      <c r="D4333" t="s">
        <v>29</v>
      </c>
      <c r="E4333" t="s">
        <v>19</v>
      </c>
      <c r="F4333" t="s">
        <v>2</v>
      </c>
      <c r="G4333">
        <v>59639</v>
      </c>
      <c r="O4333">
        <v>974354</v>
      </c>
      <c r="P4333" s="2">
        <v>41866.629791666666</v>
      </c>
      <c r="Q4333" t="s">
        <v>32</v>
      </c>
      <c r="R4333" t="s">
        <v>28</v>
      </c>
      <c r="S4333" t="s">
        <v>17</v>
      </c>
      <c r="T4333" t="s">
        <v>10</v>
      </c>
      <c r="U4333">
        <v>55821</v>
      </c>
    </row>
    <row r="4334" spans="1:21" x14ac:dyDescent="0.3">
      <c r="A4334">
        <v>165066</v>
      </c>
      <c r="B4334" s="2">
        <v>41842.401585648149</v>
      </c>
      <c r="C4334" t="s">
        <v>32</v>
      </c>
      <c r="D4334" t="s">
        <v>30</v>
      </c>
      <c r="E4334" t="s">
        <v>19</v>
      </c>
      <c r="F4334" t="s">
        <v>4</v>
      </c>
      <c r="G4334">
        <v>57870</v>
      </c>
      <c r="O4334">
        <v>737274</v>
      </c>
      <c r="P4334" s="2">
        <v>41873.734305555554</v>
      </c>
      <c r="Q4334" t="s">
        <v>32</v>
      </c>
      <c r="R4334" t="s">
        <v>30</v>
      </c>
      <c r="S4334" t="s">
        <v>17</v>
      </c>
      <c r="T4334" t="s">
        <v>10</v>
      </c>
      <c r="U4334">
        <v>31854</v>
      </c>
    </row>
    <row r="4335" spans="1:21" x14ac:dyDescent="0.3">
      <c r="A4335">
        <v>609192</v>
      </c>
      <c r="B4335" s="2">
        <v>41851.726481481484</v>
      </c>
      <c r="C4335" t="s">
        <v>31</v>
      </c>
      <c r="D4335" t="s">
        <v>30</v>
      </c>
      <c r="E4335" t="s">
        <v>19</v>
      </c>
      <c r="F4335" t="s">
        <v>2</v>
      </c>
      <c r="G4335">
        <v>60528</v>
      </c>
      <c r="O4335">
        <v>935622</v>
      </c>
      <c r="P4335" s="2">
        <v>41877.660046296296</v>
      </c>
      <c r="Q4335" t="s">
        <v>32</v>
      </c>
      <c r="R4335" t="s">
        <v>28</v>
      </c>
      <c r="S4335" t="s">
        <v>17</v>
      </c>
      <c r="T4335" t="s">
        <v>10</v>
      </c>
      <c r="U4335">
        <v>73758</v>
      </c>
    </row>
    <row r="4336" spans="1:21" x14ac:dyDescent="0.3">
      <c r="A4336">
        <v>443270</v>
      </c>
      <c r="B4336" s="2">
        <v>41851.726909722223</v>
      </c>
      <c r="C4336" t="s">
        <v>32</v>
      </c>
      <c r="D4336" t="s">
        <v>30</v>
      </c>
      <c r="E4336" t="s">
        <v>19</v>
      </c>
      <c r="F4336" t="s">
        <v>2</v>
      </c>
      <c r="G4336">
        <v>80493</v>
      </c>
      <c r="O4336">
        <v>312884</v>
      </c>
      <c r="P4336" s="2">
        <v>41845.564664351848</v>
      </c>
      <c r="Q4336" t="s">
        <v>32</v>
      </c>
      <c r="R4336" t="s">
        <v>28</v>
      </c>
      <c r="S4336" t="s">
        <v>20</v>
      </c>
      <c r="T4336" t="s">
        <v>2</v>
      </c>
      <c r="U4336">
        <v>95550</v>
      </c>
    </row>
    <row r="4337" spans="1:21" x14ac:dyDescent="0.3">
      <c r="A4337">
        <v>92784</v>
      </c>
      <c r="B4337" s="2">
        <v>41851.727268518516</v>
      </c>
      <c r="C4337" t="s">
        <v>31</v>
      </c>
      <c r="D4337" t="s">
        <v>30</v>
      </c>
      <c r="E4337" t="s">
        <v>19</v>
      </c>
      <c r="F4337" t="s">
        <v>2</v>
      </c>
      <c r="G4337">
        <v>82622</v>
      </c>
      <c r="O4337">
        <v>520452</v>
      </c>
      <c r="P4337" s="2">
        <v>41845.565324074072</v>
      </c>
      <c r="Q4337" t="s">
        <v>32</v>
      </c>
      <c r="R4337" t="s">
        <v>30</v>
      </c>
      <c r="S4337" t="s">
        <v>20</v>
      </c>
      <c r="T4337" t="s">
        <v>2</v>
      </c>
      <c r="U4337">
        <v>91387</v>
      </c>
    </row>
    <row r="4338" spans="1:21" x14ac:dyDescent="0.3">
      <c r="A4338">
        <v>949454</v>
      </c>
      <c r="B4338" s="2">
        <v>41849.612210648149</v>
      </c>
      <c r="C4338" t="s">
        <v>32</v>
      </c>
      <c r="D4338" t="s">
        <v>30</v>
      </c>
      <c r="E4338" t="s">
        <v>19</v>
      </c>
      <c r="F4338" t="s">
        <v>4</v>
      </c>
      <c r="G4338">
        <v>68253</v>
      </c>
      <c r="O4338">
        <v>75320</v>
      </c>
      <c r="P4338" s="2">
        <v>41806.999594907407</v>
      </c>
      <c r="Q4338" t="s">
        <v>32</v>
      </c>
      <c r="R4338" t="s">
        <v>30</v>
      </c>
      <c r="S4338" t="s">
        <v>20</v>
      </c>
      <c r="T4338" t="s">
        <v>6</v>
      </c>
      <c r="U4338">
        <v>86754</v>
      </c>
    </row>
    <row r="4339" spans="1:21" x14ac:dyDescent="0.3">
      <c r="A4339">
        <v>183437</v>
      </c>
      <c r="B4339" s="2">
        <v>41849.613310185188</v>
      </c>
      <c r="C4339" t="s">
        <v>31</v>
      </c>
      <c r="D4339" t="s">
        <v>30</v>
      </c>
      <c r="E4339" t="s">
        <v>19</v>
      </c>
      <c r="F4339" t="s">
        <v>4</v>
      </c>
      <c r="G4339">
        <v>77434</v>
      </c>
      <c r="O4339">
        <v>357660</v>
      </c>
      <c r="P4339" s="2">
        <v>41808.623692129629</v>
      </c>
      <c r="Q4339" t="s">
        <v>32</v>
      </c>
      <c r="R4339" t="s">
        <v>28</v>
      </c>
      <c r="S4339" t="s">
        <v>20</v>
      </c>
      <c r="T4339" t="s">
        <v>6</v>
      </c>
      <c r="U4339">
        <v>32258</v>
      </c>
    </row>
    <row r="4340" spans="1:21" x14ac:dyDescent="0.3">
      <c r="A4340">
        <v>696100</v>
      </c>
      <c r="B4340" s="2">
        <v>41849.614363425928</v>
      </c>
      <c r="C4340" t="s">
        <v>31</v>
      </c>
      <c r="D4340" t="s">
        <v>30</v>
      </c>
      <c r="E4340" t="s">
        <v>19</v>
      </c>
      <c r="F4340" t="s">
        <v>4</v>
      </c>
      <c r="G4340">
        <v>72612</v>
      </c>
      <c r="O4340">
        <v>603116</v>
      </c>
      <c r="P4340" s="2">
        <v>41808.408136574071</v>
      </c>
      <c r="Q4340" t="s">
        <v>32</v>
      </c>
      <c r="R4340" t="s">
        <v>28</v>
      </c>
      <c r="S4340" t="s">
        <v>14</v>
      </c>
      <c r="T4340" t="s">
        <v>5</v>
      </c>
      <c r="U4340">
        <v>44583</v>
      </c>
    </row>
    <row r="4341" spans="1:21" x14ac:dyDescent="0.3">
      <c r="A4341">
        <v>880828</v>
      </c>
      <c r="B4341" s="2">
        <v>41849.614282407405</v>
      </c>
      <c r="C4341" t="s">
        <v>31</v>
      </c>
      <c r="D4341" t="s">
        <v>30</v>
      </c>
      <c r="E4341" t="s">
        <v>19</v>
      </c>
      <c r="F4341" t="s">
        <v>4</v>
      </c>
      <c r="G4341">
        <v>69015</v>
      </c>
      <c r="O4341">
        <v>459090</v>
      </c>
      <c r="P4341" s="2">
        <v>41808.412581018521</v>
      </c>
      <c r="Q4341" t="s">
        <v>32</v>
      </c>
      <c r="R4341" t="s">
        <v>28</v>
      </c>
      <c r="S4341" t="s">
        <v>14</v>
      </c>
      <c r="T4341" t="s">
        <v>5</v>
      </c>
      <c r="U4341">
        <v>84065</v>
      </c>
    </row>
    <row r="4342" spans="1:21" x14ac:dyDescent="0.3">
      <c r="A4342">
        <v>94151</v>
      </c>
      <c r="B4342" s="2">
        <v>41860.624236111114</v>
      </c>
      <c r="C4342" t="s">
        <v>32</v>
      </c>
      <c r="D4342" t="s">
        <v>30</v>
      </c>
      <c r="E4342" t="s">
        <v>19</v>
      </c>
      <c r="F4342" t="s">
        <v>4</v>
      </c>
      <c r="G4342">
        <v>39237</v>
      </c>
      <c r="O4342">
        <v>790727</v>
      </c>
      <c r="P4342" s="2">
        <v>41815.367581018516</v>
      </c>
      <c r="Q4342" t="s">
        <v>32</v>
      </c>
      <c r="R4342" t="s">
        <v>30</v>
      </c>
      <c r="S4342" t="s">
        <v>14</v>
      </c>
      <c r="T4342" t="s">
        <v>5</v>
      </c>
      <c r="U4342">
        <v>18615</v>
      </c>
    </row>
    <row r="4343" spans="1:21" x14ac:dyDescent="0.3">
      <c r="A4343">
        <v>83730</v>
      </c>
      <c r="B4343" s="2">
        <v>41866.612129629626</v>
      </c>
      <c r="C4343" t="s">
        <v>31</v>
      </c>
      <c r="D4343" t="s">
        <v>30</v>
      </c>
      <c r="E4343" t="s">
        <v>19</v>
      </c>
      <c r="F4343" t="s">
        <v>4</v>
      </c>
      <c r="G4343">
        <v>88574</v>
      </c>
      <c r="O4343">
        <v>749336</v>
      </c>
      <c r="P4343" s="2">
        <v>41816.374652777777</v>
      </c>
      <c r="Q4343" t="s">
        <v>32</v>
      </c>
      <c r="R4343" t="s">
        <v>28</v>
      </c>
      <c r="S4343" t="s">
        <v>14</v>
      </c>
      <c r="T4343" t="s">
        <v>5</v>
      </c>
      <c r="U4343">
        <v>73876</v>
      </c>
    </row>
    <row r="4344" spans="1:21" x14ac:dyDescent="0.3">
      <c r="A4344">
        <v>886375</v>
      </c>
      <c r="B4344" s="2">
        <v>41866.613483796296</v>
      </c>
      <c r="C4344" t="s">
        <v>31</v>
      </c>
      <c r="D4344" t="s">
        <v>30</v>
      </c>
      <c r="E4344" t="s">
        <v>19</v>
      </c>
      <c r="F4344" t="s">
        <v>4</v>
      </c>
      <c r="G4344">
        <v>60485</v>
      </c>
      <c r="O4344">
        <v>782123</v>
      </c>
      <c r="P4344" s="2">
        <v>41816.376134259262</v>
      </c>
      <c r="Q4344" t="s">
        <v>32</v>
      </c>
      <c r="R4344" t="s">
        <v>28</v>
      </c>
      <c r="S4344" t="s">
        <v>14</v>
      </c>
      <c r="T4344" t="s">
        <v>5</v>
      </c>
      <c r="U4344">
        <v>35416</v>
      </c>
    </row>
    <row r="4345" spans="1:21" x14ac:dyDescent="0.3">
      <c r="A4345">
        <v>256431</v>
      </c>
      <c r="B4345" s="2">
        <v>41873.443113425928</v>
      </c>
      <c r="C4345" t="s">
        <v>32</v>
      </c>
      <c r="D4345" t="s">
        <v>30</v>
      </c>
      <c r="E4345" t="s">
        <v>19</v>
      </c>
      <c r="F4345" t="s">
        <v>2</v>
      </c>
      <c r="G4345">
        <v>36942</v>
      </c>
      <c r="O4345">
        <v>223060</v>
      </c>
      <c r="P4345" s="2">
        <v>41835.37939814815</v>
      </c>
      <c r="Q4345" t="s">
        <v>32</v>
      </c>
      <c r="R4345" t="s">
        <v>28</v>
      </c>
      <c r="S4345" t="s">
        <v>20</v>
      </c>
      <c r="T4345" t="s">
        <v>4</v>
      </c>
      <c r="U4345">
        <v>41485</v>
      </c>
    </row>
    <row r="4346" spans="1:21" x14ac:dyDescent="0.3">
      <c r="A4346">
        <v>540401</v>
      </c>
      <c r="B4346" s="2">
        <v>41870.397256944445</v>
      </c>
      <c r="C4346" t="s">
        <v>32</v>
      </c>
      <c r="D4346" t="s">
        <v>28</v>
      </c>
      <c r="E4346" t="s">
        <v>12</v>
      </c>
      <c r="F4346" t="s">
        <v>2</v>
      </c>
      <c r="G4346">
        <v>53483</v>
      </c>
      <c r="O4346">
        <v>792720</v>
      </c>
      <c r="P4346" s="2">
        <v>41846.009988425925</v>
      </c>
      <c r="Q4346" t="s">
        <v>32</v>
      </c>
      <c r="R4346" t="s">
        <v>28</v>
      </c>
      <c r="S4346" t="s">
        <v>20</v>
      </c>
      <c r="T4346" t="s">
        <v>1</v>
      </c>
      <c r="U4346">
        <v>31304</v>
      </c>
    </row>
    <row r="4347" spans="1:21" x14ac:dyDescent="0.3">
      <c r="A4347">
        <v>64540</v>
      </c>
      <c r="B4347" s="2">
        <v>41877.786412037036</v>
      </c>
      <c r="C4347" t="s">
        <v>32</v>
      </c>
      <c r="D4347" t="s">
        <v>28</v>
      </c>
      <c r="E4347" t="s">
        <v>12</v>
      </c>
      <c r="F4347" t="s">
        <v>2</v>
      </c>
      <c r="G4347">
        <v>56041</v>
      </c>
      <c r="O4347">
        <v>857597</v>
      </c>
      <c r="P4347" s="2">
        <v>41846.010381944441</v>
      </c>
      <c r="Q4347" t="s">
        <v>32</v>
      </c>
      <c r="R4347" t="s">
        <v>30</v>
      </c>
      <c r="S4347" t="s">
        <v>20</v>
      </c>
      <c r="T4347" t="s">
        <v>1</v>
      </c>
      <c r="U4347">
        <v>86741</v>
      </c>
    </row>
    <row r="4348" spans="1:21" x14ac:dyDescent="0.3">
      <c r="A4348">
        <v>524839</v>
      </c>
      <c r="B4348" s="2">
        <v>41814.396678240744</v>
      </c>
      <c r="C4348" t="s">
        <v>32</v>
      </c>
      <c r="D4348" t="s">
        <v>28</v>
      </c>
      <c r="E4348" t="s">
        <v>12</v>
      </c>
      <c r="F4348" t="s">
        <v>10</v>
      </c>
      <c r="G4348">
        <v>90307</v>
      </c>
      <c r="O4348">
        <v>86704</v>
      </c>
      <c r="P4348" s="2">
        <v>41846.011759259258</v>
      </c>
      <c r="Q4348" t="s">
        <v>32</v>
      </c>
      <c r="R4348" t="s">
        <v>30</v>
      </c>
      <c r="S4348" t="s">
        <v>20</v>
      </c>
      <c r="T4348" t="s">
        <v>1</v>
      </c>
      <c r="U4348">
        <v>10814</v>
      </c>
    </row>
    <row r="4349" spans="1:21" x14ac:dyDescent="0.3">
      <c r="A4349">
        <v>484833</v>
      </c>
      <c r="B4349" s="2">
        <v>41842.397615740738</v>
      </c>
      <c r="C4349" t="s">
        <v>32</v>
      </c>
      <c r="D4349" t="s">
        <v>28</v>
      </c>
      <c r="E4349" t="s">
        <v>12</v>
      </c>
      <c r="F4349" t="s">
        <v>10</v>
      </c>
      <c r="G4349">
        <v>91643</v>
      </c>
      <c r="O4349">
        <v>405687</v>
      </c>
      <c r="P4349" s="2">
        <v>41846.012997685182</v>
      </c>
      <c r="Q4349" t="s">
        <v>32</v>
      </c>
      <c r="R4349" t="s">
        <v>28</v>
      </c>
      <c r="S4349" t="s">
        <v>20</v>
      </c>
      <c r="T4349" t="s">
        <v>1</v>
      </c>
      <c r="U4349">
        <v>81410</v>
      </c>
    </row>
    <row r="4350" spans="1:21" x14ac:dyDescent="0.3">
      <c r="A4350">
        <v>399087</v>
      </c>
      <c r="B4350" s="2">
        <v>41856.396898148145</v>
      </c>
      <c r="C4350" t="s">
        <v>32</v>
      </c>
      <c r="D4350" t="s">
        <v>28</v>
      </c>
      <c r="E4350" t="s">
        <v>12</v>
      </c>
      <c r="F4350" t="s">
        <v>10</v>
      </c>
      <c r="G4350">
        <v>48485</v>
      </c>
      <c r="O4350">
        <v>693654</v>
      </c>
      <c r="P4350" s="2">
        <v>41851.752349537041</v>
      </c>
      <c r="Q4350" t="s">
        <v>32</v>
      </c>
      <c r="R4350" t="s">
        <v>28</v>
      </c>
      <c r="S4350" t="s">
        <v>20</v>
      </c>
      <c r="T4350" t="s">
        <v>1</v>
      </c>
      <c r="U4350">
        <v>74739</v>
      </c>
    </row>
    <row r="4351" spans="1:21" x14ac:dyDescent="0.3">
      <c r="A4351">
        <v>20051</v>
      </c>
      <c r="B4351" s="2">
        <v>41766.397349537037</v>
      </c>
      <c r="C4351" t="s">
        <v>31</v>
      </c>
      <c r="D4351" t="s">
        <v>29</v>
      </c>
      <c r="E4351" t="s">
        <v>12</v>
      </c>
      <c r="F4351" t="s">
        <v>2</v>
      </c>
      <c r="G4351">
        <v>92812</v>
      </c>
      <c r="O4351">
        <v>230826</v>
      </c>
      <c r="P4351" s="2">
        <v>41843.803761574076</v>
      </c>
      <c r="Q4351" t="s">
        <v>32</v>
      </c>
      <c r="R4351" t="s">
        <v>28</v>
      </c>
      <c r="S4351" t="s">
        <v>18</v>
      </c>
      <c r="T4351" t="s">
        <v>2</v>
      </c>
      <c r="U4351">
        <v>53591</v>
      </c>
    </row>
    <row r="4352" spans="1:21" x14ac:dyDescent="0.3">
      <c r="A4352">
        <v>943287</v>
      </c>
      <c r="B4352" s="2">
        <v>41767.397546296299</v>
      </c>
      <c r="C4352" t="s">
        <v>32</v>
      </c>
      <c r="D4352" t="s">
        <v>28</v>
      </c>
      <c r="E4352" t="s">
        <v>17</v>
      </c>
      <c r="F4352" t="s">
        <v>10</v>
      </c>
      <c r="G4352">
        <v>33202</v>
      </c>
      <c r="O4352">
        <v>971094</v>
      </c>
      <c r="P4352" s="2">
        <v>41859.74391203704</v>
      </c>
      <c r="Q4352" t="s">
        <v>32</v>
      </c>
      <c r="R4352" t="s">
        <v>30</v>
      </c>
      <c r="S4352" t="s">
        <v>12</v>
      </c>
      <c r="T4352" t="s">
        <v>4</v>
      </c>
      <c r="U4352">
        <v>95713</v>
      </c>
    </row>
    <row r="4353" spans="1:21" x14ac:dyDescent="0.3">
      <c r="A4353">
        <v>184016</v>
      </c>
      <c r="B4353" s="2">
        <v>41767.397916666669</v>
      </c>
      <c r="C4353" t="s">
        <v>31</v>
      </c>
      <c r="D4353" t="s">
        <v>28</v>
      </c>
      <c r="E4353" t="s">
        <v>17</v>
      </c>
      <c r="F4353" t="s">
        <v>10</v>
      </c>
      <c r="G4353">
        <v>93071</v>
      </c>
      <c r="O4353">
        <v>422942</v>
      </c>
      <c r="P4353" s="2">
        <v>41812.5937037037</v>
      </c>
      <c r="Q4353" t="s">
        <v>32</v>
      </c>
      <c r="R4353" t="s">
        <v>28</v>
      </c>
      <c r="S4353" t="s">
        <v>17</v>
      </c>
      <c r="T4353" t="s">
        <v>4</v>
      </c>
      <c r="U4353">
        <v>57973</v>
      </c>
    </row>
    <row r="4354" spans="1:21" x14ac:dyDescent="0.3">
      <c r="A4354">
        <v>712512</v>
      </c>
      <c r="B4354" s="2">
        <v>41767.399131944447</v>
      </c>
      <c r="C4354" t="s">
        <v>32</v>
      </c>
      <c r="D4354" t="s">
        <v>28</v>
      </c>
      <c r="E4354" t="s">
        <v>17</v>
      </c>
      <c r="F4354" t="s">
        <v>10</v>
      </c>
      <c r="G4354">
        <v>42237</v>
      </c>
      <c r="O4354">
        <v>799388</v>
      </c>
      <c r="P4354" s="2">
        <v>41812.594548611109</v>
      </c>
      <c r="Q4354" t="s">
        <v>32</v>
      </c>
      <c r="R4354" t="s">
        <v>28</v>
      </c>
      <c r="S4354" t="s">
        <v>17</v>
      </c>
      <c r="T4354" t="s">
        <v>4</v>
      </c>
      <c r="U4354">
        <v>89685</v>
      </c>
    </row>
    <row r="4355" spans="1:21" x14ac:dyDescent="0.3">
      <c r="A4355">
        <v>699072</v>
      </c>
      <c r="B4355" s="2">
        <v>41844.398923611108</v>
      </c>
      <c r="C4355" t="s">
        <v>32</v>
      </c>
      <c r="D4355" t="s">
        <v>28</v>
      </c>
      <c r="E4355" t="s">
        <v>17</v>
      </c>
      <c r="F4355" t="s">
        <v>10</v>
      </c>
      <c r="G4355">
        <v>14556</v>
      </c>
      <c r="O4355">
        <v>752774</v>
      </c>
      <c r="P4355" s="2">
        <v>41823.321875000001</v>
      </c>
      <c r="Q4355" t="s">
        <v>32</v>
      </c>
      <c r="R4355" t="s">
        <v>28</v>
      </c>
      <c r="S4355" t="s">
        <v>17</v>
      </c>
      <c r="T4355" t="s">
        <v>4</v>
      </c>
      <c r="U4355">
        <v>46769</v>
      </c>
    </row>
    <row r="4356" spans="1:21" x14ac:dyDescent="0.3">
      <c r="A4356">
        <v>963353</v>
      </c>
      <c r="B4356" s="2">
        <v>41852.529953703706</v>
      </c>
      <c r="C4356" t="s">
        <v>31</v>
      </c>
      <c r="D4356" t="s">
        <v>29</v>
      </c>
      <c r="E4356" t="s">
        <v>16</v>
      </c>
      <c r="F4356" t="s">
        <v>10</v>
      </c>
      <c r="G4356">
        <v>9766</v>
      </c>
      <c r="O4356">
        <v>155967</v>
      </c>
      <c r="P4356" s="2">
        <v>41823.322916666664</v>
      </c>
      <c r="Q4356" t="s">
        <v>32</v>
      </c>
      <c r="R4356" t="s">
        <v>28</v>
      </c>
      <c r="S4356" t="s">
        <v>17</v>
      </c>
      <c r="T4356" t="s">
        <v>4</v>
      </c>
      <c r="U4356">
        <v>79213</v>
      </c>
    </row>
    <row r="4357" spans="1:21" x14ac:dyDescent="0.3">
      <c r="A4357">
        <v>551794</v>
      </c>
      <c r="B4357" s="2">
        <v>41766.591296296298</v>
      </c>
      <c r="C4357" t="s">
        <v>32</v>
      </c>
      <c r="D4357" t="s">
        <v>28</v>
      </c>
      <c r="E4357" t="s">
        <v>17</v>
      </c>
      <c r="F4357" t="s">
        <v>10</v>
      </c>
      <c r="G4357">
        <v>41403</v>
      </c>
      <c r="O4357">
        <v>692637</v>
      </c>
      <c r="P4357" s="2">
        <v>41871.502847222226</v>
      </c>
      <c r="Q4357" t="s">
        <v>32</v>
      </c>
      <c r="R4357" t="s">
        <v>28</v>
      </c>
      <c r="S4357" t="s">
        <v>18</v>
      </c>
      <c r="T4357" t="s">
        <v>2</v>
      </c>
      <c r="U4357">
        <v>68826</v>
      </c>
    </row>
    <row r="4358" spans="1:21" x14ac:dyDescent="0.3">
      <c r="A4358">
        <v>95527</v>
      </c>
      <c r="B4358" s="2">
        <v>41803.670856481483</v>
      </c>
      <c r="C4358" t="s">
        <v>32</v>
      </c>
      <c r="D4358" t="s">
        <v>28</v>
      </c>
      <c r="E4358" t="s">
        <v>17</v>
      </c>
      <c r="F4358" t="s">
        <v>10</v>
      </c>
      <c r="G4358">
        <v>93290</v>
      </c>
      <c r="O4358">
        <v>893226</v>
      </c>
      <c r="P4358" s="2">
        <v>41871.50309027778</v>
      </c>
      <c r="Q4358" t="s">
        <v>32</v>
      </c>
      <c r="R4358" t="s">
        <v>30</v>
      </c>
      <c r="S4358" t="s">
        <v>18</v>
      </c>
      <c r="T4358" t="s">
        <v>2</v>
      </c>
      <c r="U4358">
        <v>31205</v>
      </c>
    </row>
    <row r="4359" spans="1:21" x14ac:dyDescent="0.3">
      <c r="A4359">
        <v>13485</v>
      </c>
      <c r="B4359" s="2">
        <v>41799.515949074077</v>
      </c>
      <c r="C4359" t="s">
        <v>31</v>
      </c>
      <c r="D4359" t="s">
        <v>30</v>
      </c>
      <c r="E4359" t="s">
        <v>12</v>
      </c>
      <c r="F4359" t="s">
        <v>1</v>
      </c>
      <c r="G4359">
        <v>6563</v>
      </c>
      <c r="O4359">
        <v>273820</v>
      </c>
      <c r="P4359" s="2">
        <v>41824.496747685182</v>
      </c>
      <c r="Q4359" t="s">
        <v>32</v>
      </c>
      <c r="R4359" t="s">
        <v>28</v>
      </c>
      <c r="S4359" t="s">
        <v>20</v>
      </c>
      <c r="T4359" t="s">
        <v>2</v>
      </c>
      <c r="U4359">
        <v>76605</v>
      </c>
    </row>
    <row r="4360" spans="1:21" x14ac:dyDescent="0.3">
      <c r="A4360">
        <v>657708</v>
      </c>
      <c r="B4360" s="2">
        <v>41799.517002314817</v>
      </c>
      <c r="C4360" t="s">
        <v>32</v>
      </c>
      <c r="D4360" t="s">
        <v>28</v>
      </c>
      <c r="E4360" t="s">
        <v>12</v>
      </c>
      <c r="F4360" t="s">
        <v>1</v>
      </c>
      <c r="G4360">
        <v>60798</v>
      </c>
      <c r="O4360">
        <v>64301</v>
      </c>
      <c r="P4360" s="2">
        <v>41824.498865740738</v>
      </c>
      <c r="Q4360" t="s">
        <v>32</v>
      </c>
      <c r="R4360" t="s">
        <v>28</v>
      </c>
      <c r="S4360" t="s">
        <v>20</v>
      </c>
      <c r="T4360" t="s">
        <v>2</v>
      </c>
      <c r="U4360">
        <v>38076</v>
      </c>
    </row>
    <row r="4361" spans="1:21" x14ac:dyDescent="0.3">
      <c r="A4361">
        <v>827108</v>
      </c>
      <c r="B4361" s="2">
        <v>41761.396932870368</v>
      </c>
      <c r="C4361" t="s">
        <v>31</v>
      </c>
      <c r="D4361" t="s">
        <v>28</v>
      </c>
      <c r="E4361" t="s">
        <v>20</v>
      </c>
      <c r="F4361" t="s">
        <v>10</v>
      </c>
      <c r="G4361">
        <v>70991</v>
      </c>
      <c r="O4361">
        <v>760667</v>
      </c>
      <c r="P4361" s="2">
        <v>41824.500983796293</v>
      </c>
      <c r="Q4361" t="s">
        <v>32</v>
      </c>
      <c r="R4361" t="s">
        <v>30</v>
      </c>
      <c r="S4361" t="s">
        <v>20</v>
      </c>
      <c r="T4361" t="s">
        <v>2</v>
      </c>
      <c r="U4361">
        <v>49134</v>
      </c>
    </row>
    <row r="4362" spans="1:21" x14ac:dyDescent="0.3">
      <c r="A4362">
        <v>507171</v>
      </c>
      <c r="B4362" s="2">
        <v>41762.709074074075</v>
      </c>
      <c r="C4362" t="s">
        <v>32</v>
      </c>
      <c r="D4362" t="s">
        <v>30</v>
      </c>
      <c r="E4362" t="s">
        <v>20</v>
      </c>
      <c r="F4362" t="s">
        <v>10</v>
      </c>
      <c r="G4362">
        <v>5236</v>
      </c>
      <c r="O4362">
        <v>574374</v>
      </c>
      <c r="P4362" s="2">
        <v>41830.662268518521</v>
      </c>
      <c r="Q4362" t="s">
        <v>32</v>
      </c>
      <c r="R4362" t="s">
        <v>28</v>
      </c>
      <c r="S4362" t="s">
        <v>20</v>
      </c>
      <c r="T4362" t="s">
        <v>2</v>
      </c>
      <c r="U4362">
        <v>54711</v>
      </c>
    </row>
    <row r="4363" spans="1:21" x14ac:dyDescent="0.3">
      <c r="A4363">
        <v>888298</v>
      </c>
      <c r="B4363" s="2">
        <v>41762.711631944447</v>
      </c>
      <c r="C4363" t="s">
        <v>31</v>
      </c>
      <c r="D4363" t="s">
        <v>30</v>
      </c>
      <c r="E4363" t="s">
        <v>20</v>
      </c>
      <c r="F4363" t="s">
        <v>10</v>
      </c>
      <c r="G4363">
        <v>41722</v>
      </c>
      <c r="O4363">
        <v>634386</v>
      </c>
      <c r="P4363" s="2">
        <v>41852.608807870369</v>
      </c>
      <c r="Q4363" t="s">
        <v>32</v>
      </c>
      <c r="R4363" t="s">
        <v>28</v>
      </c>
      <c r="S4363" t="s">
        <v>20</v>
      </c>
      <c r="T4363" t="s">
        <v>2</v>
      </c>
      <c r="U4363">
        <v>94007</v>
      </c>
    </row>
    <row r="4364" spans="1:21" x14ac:dyDescent="0.3">
      <c r="A4364">
        <v>357906</v>
      </c>
      <c r="B4364" s="2">
        <v>41762.712013888886</v>
      </c>
      <c r="C4364" t="s">
        <v>31</v>
      </c>
      <c r="D4364" t="s">
        <v>30</v>
      </c>
      <c r="E4364" t="s">
        <v>20</v>
      </c>
      <c r="F4364" t="s">
        <v>10</v>
      </c>
      <c r="G4364">
        <v>52654</v>
      </c>
      <c r="O4364">
        <v>836089</v>
      </c>
      <c r="P4364" s="2">
        <v>41806.450358796297</v>
      </c>
      <c r="Q4364" t="s">
        <v>32</v>
      </c>
      <c r="R4364" t="s">
        <v>28</v>
      </c>
      <c r="S4364" t="s">
        <v>12</v>
      </c>
      <c r="T4364" t="s">
        <v>6</v>
      </c>
      <c r="U4364">
        <v>27358</v>
      </c>
    </row>
    <row r="4365" spans="1:21" x14ac:dyDescent="0.3">
      <c r="A4365">
        <v>926580</v>
      </c>
      <c r="B4365" s="2">
        <v>41782.649212962962</v>
      </c>
      <c r="C4365" t="s">
        <v>32</v>
      </c>
      <c r="D4365" t="s">
        <v>28</v>
      </c>
      <c r="E4365" t="s">
        <v>20</v>
      </c>
      <c r="F4365" t="s">
        <v>10</v>
      </c>
      <c r="G4365">
        <v>77323</v>
      </c>
      <c r="O4365">
        <v>873507</v>
      </c>
      <c r="P4365" s="2">
        <v>41814.678043981483</v>
      </c>
      <c r="Q4365" t="s">
        <v>32</v>
      </c>
      <c r="R4365" t="s">
        <v>28</v>
      </c>
      <c r="S4365" t="s">
        <v>12</v>
      </c>
      <c r="T4365" t="s">
        <v>6</v>
      </c>
      <c r="U4365">
        <v>76732</v>
      </c>
    </row>
    <row r="4366" spans="1:21" x14ac:dyDescent="0.3">
      <c r="A4366">
        <v>448075</v>
      </c>
      <c r="B4366" s="2">
        <v>41775.398946759262</v>
      </c>
      <c r="C4366" t="s">
        <v>32</v>
      </c>
      <c r="D4366" t="s">
        <v>30</v>
      </c>
      <c r="E4366" t="s">
        <v>20</v>
      </c>
      <c r="F4366" t="s">
        <v>10</v>
      </c>
      <c r="G4366">
        <v>86573</v>
      </c>
      <c r="O4366">
        <v>949965</v>
      </c>
      <c r="P4366" s="2">
        <v>41814.678460648145</v>
      </c>
      <c r="Q4366" t="s">
        <v>32</v>
      </c>
      <c r="R4366" t="s">
        <v>28</v>
      </c>
      <c r="S4366" t="s">
        <v>12</v>
      </c>
      <c r="T4366" t="s">
        <v>6</v>
      </c>
      <c r="U4366">
        <v>87388</v>
      </c>
    </row>
    <row r="4367" spans="1:21" x14ac:dyDescent="0.3">
      <c r="A4367">
        <v>68425</v>
      </c>
      <c r="B4367" s="2">
        <v>41775.399456018517</v>
      </c>
      <c r="C4367" t="s">
        <v>31</v>
      </c>
      <c r="D4367" t="s">
        <v>30</v>
      </c>
      <c r="E4367" t="s">
        <v>20</v>
      </c>
      <c r="F4367" t="s">
        <v>10</v>
      </c>
      <c r="G4367">
        <v>29051</v>
      </c>
      <c r="O4367">
        <v>248804</v>
      </c>
      <c r="P4367" s="2">
        <v>41818.456689814811</v>
      </c>
      <c r="Q4367" t="s">
        <v>32</v>
      </c>
      <c r="R4367" t="s">
        <v>30</v>
      </c>
      <c r="S4367" t="s">
        <v>12</v>
      </c>
      <c r="T4367" t="s">
        <v>6</v>
      </c>
      <c r="U4367">
        <v>82436</v>
      </c>
    </row>
    <row r="4368" spans="1:21" x14ac:dyDescent="0.3">
      <c r="A4368">
        <v>357815</v>
      </c>
      <c r="B4368" s="2">
        <v>41775.400520833333</v>
      </c>
      <c r="C4368" t="s">
        <v>32</v>
      </c>
      <c r="D4368" t="s">
        <v>30</v>
      </c>
      <c r="E4368" t="s">
        <v>20</v>
      </c>
      <c r="F4368" t="s">
        <v>10</v>
      </c>
      <c r="G4368">
        <v>97038</v>
      </c>
      <c r="O4368">
        <v>374625</v>
      </c>
      <c r="P4368" s="2">
        <v>41831.280671296299</v>
      </c>
      <c r="Q4368" t="s">
        <v>32</v>
      </c>
      <c r="R4368" t="s">
        <v>30</v>
      </c>
      <c r="S4368" t="s">
        <v>14</v>
      </c>
      <c r="T4368" t="s">
        <v>6</v>
      </c>
      <c r="U4368">
        <v>85440</v>
      </c>
    </row>
    <row r="4369" spans="1:21" x14ac:dyDescent="0.3">
      <c r="A4369">
        <v>894104</v>
      </c>
      <c r="B4369" s="2">
        <v>41781.485833333332</v>
      </c>
      <c r="C4369" t="s">
        <v>31</v>
      </c>
      <c r="D4369" t="s">
        <v>30</v>
      </c>
      <c r="E4369" t="s">
        <v>20</v>
      </c>
      <c r="F4369" t="s">
        <v>10</v>
      </c>
      <c r="G4369">
        <v>40192</v>
      </c>
      <c r="O4369">
        <v>254790</v>
      </c>
      <c r="P4369" s="2">
        <v>41831.281608796293</v>
      </c>
      <c r="Q4369" t="s">
        <v>32</v>
      </c>
      <c r="R4369" t="s">
        <v>28</v>
      </c>
      <c r="S4369" t="s">
        <v>14</v>
      </c>
      <c r="T4369" t="s">
        <v>6</v>
      </c>
      <c r="U4369">
        <v>77581</v>
      </c>
    </row>
    <row r="4370" spans="1:21" x14ac:dyDescent="0.3">
      <c r="A4370">
        <v>714233</v>
      </c>
      <c r="B4370" s="2">
        <v>41781.488113425927</v>
      </c>
      <c r="C4370" t="s">
        <v>32</v>
      </c>
      <c r="D4370" t="s">
        <v>28</v>
      </c>
      <c r="E4370" t="s">
        <v>20</v>
      </c>
      <c r="F4370" t="s">
        <v>10</v>
      </c>
      <c r="G4370">
        <v>92229</v>
      </c>
      <c r="O4370">
        <v>892399</v>
      </c>
      <c r="P4370" s="2">
        <v>41847.844594907408</v>
      </c>
      <c r="Q4370" t="s">
        <v>32</v>
      </c>
      <c r="R4370" t="s">
        <v>28</v>
      </c>
      <c r="S4370" t="s">
        <v>17</v>
      </c>
      <c r="T4370" t="s">
        <v>10</v>
      </c>
      <c r="U4370">
        <v>79480</v>
      </c>
    </row>
    <row r="4371" spans="1:21" x14ac:dyDescent="0.3">
      <c r="A4371">
        <v>660970</v>
      </c>
      <c r="B4371" s="2">
        <v>41806.396678240744</v>
      </c>
      <c r="C4371" t="s">
        <v>32</v>
      </c>
      <c r="D4371" t="s">
        <v>28</v>
      </c>
      <c r="E4371" t="s">
        <v>12</v>
      </c>
      <c r="F4371" t="s">
        <v>10</v>
      </c>
      <c r="G4371">
        <v>97789</v>
      </c>
      <c r="O4371">
        <v>327160</v>
      </c>
      <c r="P4371" s="2">
        <v>41858.413078703707</v>
      </c>
      <c r="Q4371" t="s">
        <v>32</v>
      </c>
      <c r="R4371" t="s">
        <v>28</v>
      </c>
      <c r="S4371" t="s">
        <v>17</v>
      </c>
      <c r="T4371" t="s">
        <v>5</v>
      </c>
      <c r="U4371">
        <v>17191</v>
      </c>
    </row>
    <row r="4372" spans="1:21" x14ac:dyDescent="0.3">
      <c r="A4372">
        <v>49745</v>
      </c>
      <c r="B4372" s="2">
        <v>41806.397013888891</v>
      </c>
      <c r="C4372" t="s">
        <v>31</v>
      </c>
      <c r="D4372" t="s">
        <v>28</v>
      </c>
      <c r="E4372" t="s">
        <v>12</v>
      </c>
      <c r="F4372" t="s">
        <v>10</v>
      </c>
      <c r="G4372">
        <v>48963</v>
      </c>
      <c r="O4372">
        <v>288459</v>
      </c>
      <c r="P4372" s="2">
        <v>41846.479270833333</v>
      </c>
      <c r="Q4372" t="s">
        <v>32</v>
      </c>
      <c r="R4372" t="s">
        <v>30</v>
      </c>
      <c r="S4372" t="s">
        <v>15</v>
      </c>
      <c r="T4372" t="s">
        <v>1</v>
      </c>
      <c r="U4372">
        <v>54521</v>
      </c>
    </row>
    <row r="4373" spans="1:21" x14ac:dyDescent="0.3">
      <c r="A4373">
        <v>24489</v>
      </c>
      <c r="B4373" s="2">
        <v>41806.403923611113</v>
      </c>
      <c r="C4373" t="s">
        <v>32</v>
      </c>
      <c r="D4373" t="s">
        <v>28</v>
      </c>
      <c r="E4373" t="s">
        <v>12</v>
      </c>
      <c r="F4373" t="s">
        <v>6</v>
      </c>
      <c r="G4373">
        <v>32450</v>
      </c>
      <c r="O4373">
        <v>893314</v>
      </c>
      <c r="P4373" s="2">
        <v>41877.671620370369</v>
      </c>
      <c r="Q4373" t="s">
        <v>32</v>
      </c>
      <c r="R4373" t="s">
        <v>28</v>
      </c>
      <c r="S4373" t="s">
        <v>17</v>
      </c>
      <c r="T4373" t="s">
        <v>2</v>
      </c>
      <c r="U4373">
        <v>18647</v>
      </c>
    </row>
    <row r="4374" spans="1:21" x14ac:dyDescent="0.3">
      <c r="A4374">
        <v>905795</v>
      </c>
      <c r="B4374" s="2">
        <v>41823.574224537035</v>
      </c>
      <c r="C4374" t="s">
        <v>31</v>
      </c>
      <c r="D4374" t="s">
        <v>28</v>
      </c>
      <c r="E4374" t="s">
        <v>12</v>
      </c>
      <c r="F4374" t="s">
        <v>6</v>
      </c>
      <c r="G4374">
        <v>70706</v>
      </c>
      <c r="O4374">
        <v>620974</v>
      </c>
      <c r="P4374" s="2">
        <v>41877.672384259262</v>
      </c>
      <c r="Q4374" t="s">
        <v>32</v>
      </c>
      <c r="R4374" t="s">
        <v>30</v>
      </c>
      <c r="S4374" t="s">
        <v>17</v>
      </c>
      <c r="T4374" t="s">
        <v>2</v>
      </c>
      <c r="U4374">
        <v>22684</v>
      </c>
    </row>
    <row r="4375" spans="1:21" x14ac:dyDescent="0.3">
      <c r="A4375">
        <v>339684</v>
      </c>
      <c r="B4375" s="2">
        <v>41848.396863425929</v>
      </c>
      <c r="C4375" t="s">
        <v>32</v>
      </c>
      <c r="D4375" t="s">
        <v>28</v>
      </c>
      <c r="E4375" t="s">
        <v>20</v>
      </c>
      <c r="F4375" t="s">
        <v>4</v>
      </c>
      <c r="G4375">
        <v>44548</v>
      </c>
      <c r="O4375">
        <v>129826</v>
      </c>
      <c r="P4375" s="2">
        <v>41850.811296296299</v>
      </c>
      <c r="Q4375" t="s">
        <v>32</v>
      </c>
      <c r="R4375" t="s">
        <v>30</v>
      </c>
      <c r="S4375" t="s">
        <v>16</v>
      </c>
      <c r="T4375" t="s">
        <v>10</v>
      </c>
      <c r="U4375">
        <v>24304</v>
      </c>
    </row>
    <row r="4376" spans="1:21" x14ac:dyDescent="0.3">
      <c r="A4376">
        <v>544070</v>
      </c>
      <c r="B4376" s="2">
        <v>41838.629629629628</v>
      </c>
      <c r="C4376" t="s">
        <v>31</v>
      </c>
      <c r="D4376" t="s">
        <v>28</v>
      </c>
      <c r="E4376" t="s">
        <v>14</v>
      </c>
      <c r="F4376" t="s">
        <v>7</v>
      </c>
      <c r="G4376">
        <v>33063</v>
      </c>
      <c r="O4376">
        <v>800131</v>
      </c>
      <c r="P4376" s="2">
        <v>41824.750879629632</v>
      </c>
      <c r="Q4376" t="s">
        <v>32</v>
      </c>
      <c r="R4376" t="s">
        <v>30</v>
      </c>
      <c r="S4376" t="s">
        <v>20</v>
      </c>
      <c r="T4376" t="s">
        <v>4</v>
      </c>
      <c r="U4376">
        <v>23739</v>
      </c>
    </row>
    <row r="4377" spans="1:21" x14ac:dyDescent="0.3">
      <c r="A4377">
        <v>823334</v>
      </c>
      <c r="B4377" s="2">
        <v>41844.505416666667</v>
      </c>
      <c r="C4377" t="s">
        <v>31</v>
      </c>
      <c r="D4377" t="s">
        <v>28</v>
      </c>
      <c r="E4377" t="s">
        <v>14</v>
      </c>
      <c r="F4377" t="s">
        <v>7</v>
      </c>
      <c r="G4377">
        <v>5981</v>
      </c>
      <c r="O4377">
        <v>677760</v>
      </c>
      <c r="P4377" s="2">
        <v>41824.750543981485</v>
      </c>
      <c r="Q4377" t="s">
        <v>32</v>
      </c>
      <c r="R4377" t="s">
        <v>30</v>
      </c>
      <c r="S4377" t="s">
        <v>20</v>
      </c>
      <c r="T4377" t="s">
        <v>4</v>
      </c>
      <c r="U4377">
        <v>38600</v>
      </c>
    </row>
    <row r="4378" spans="1:21" x14ac:dyDescent="0.3">
      <c r="A4378">
        <v>488750</v>
      </c>
      <c r="B4378" s="2">
        <v>41771.398379629631</v>
      </c>
      <c r="C4378" t="s">
        <v>31</v>
      </c>
      <c r="D4378" t="s">
        <v>30</v>
      </c>
      <c r="E4378" t="s">
        <v>17</v>
      </c>
      <c r="F4378" t="s">
        <v>2</v>
      </c>
      <c r="G4378">
        <v>79784</v>
      </c>
      <c r="O4378">
        <v>545345</v>
      </c>
      <c r="P4378" s="2">
        <v>41816.736192129632</v>
      </c>
      <c r="Q4378" t="s">
        <v>32</v>
      </c>
      <c r="R4378" t="s">
        <v>28</v>
      </c>
      <c r="S4378" t="s">
        <v>19</v>
      </c>
      <c r="T4378" t="s">
        <v>6</v>
      </c>
      <c r="U4378">
        <v>88457</v>
      </c>
    </row>
    <row r="4379" spans="1:21" x14ac:dyDescent="0.3">
      <c r="A4379">
        <v>814562</v>
      </c>
      <c r="B4379" s="2">
        <v>41771.399050925924</v>
      </c>
      <c r="C4379" t="s">
        <v>32</v>
      </c>
      <c r="D4379" t="s">
        <v>30</v>
      </c>
      <c r="E4379" t="s">
        <v>17</v>
      </c>
      <c r="F4379" t="s">
        <v>2</v>
      </c>
      <c r="G4379">
        <v>83617</v>
      </c>
      <c r="O4379">
        <v>154197</v>
      </c>
      <c r="P4379" s="2">
        <v>41816.738900462966</v>
      </c>
      <c r="Q4379" t="s">
        <v>32</v>
      </c>
      <c r="R4379" t="s">
        <v>30</v>
      </c>
      <c r="S4379" t="s">
        <v>19</v>
      </c>
      <c r="T4379" t="s">
        <v>6</v>
      </c>
      <c r="U4379">
        <v>56819</v>
      </c>
    </row>
    <row r="4380" spans="1:21" x14ac:dyDescent="0.3">
      <c r="A4380">
        <v>516103</v>
      </c>
      <c r="B4380" s="2">
        <v>41778.711921296293</v>
      </c>
      <c r="C4380" t="s">
        <v>32</v>
      </c>
      <c r="D4380" t="s">
        <v>29</v>
      </c>
      <c r="E4380" t="s">
        <v>17</v>
      </c>
      <c r="F4380" t="s">
        <v>2</v>
      </c>
      <c r="G4380">
        <v>37668</v>
      </c>
      <c r="O4380">
        <v>153170</v>
      </c>
      <c r="P4380" s="2">
        <v>41822.468472222223</v>
      </c>
      <c r="Q4380" t="s">
        <v>32</v>
      </c>
      <c r="R4380" t="s">
        <v>28</v>
      </c>
      <c r="S4380" t="s">
        <v>19</v>
      </c>
      <c r="T4380" t="s">
        <v>6</v>
      </c>
      <c r="U4380">
        <v>79081</v>
      </c>
    </row>
    <row r="4381" spans="1:21" x14ac:dyDescent="0.3">
      <c r="A4381">
        <v>339644</v>
      </c>
      <c r="B4381" s="2">
        <v>41800.29383101852</v>
      </c>
      <c r="C4381" t="s">
        <v>32</v>
      </c>
      <c r="D4381" t="s">
        <v>30</v>
      </c>
      <c r="E4381" t="s">
        <v>20</v>
      </c>
      <c r="F4381" t="s">
        <v>2</v>
      </c>
      <c r="G4381">
        <v>31627</v>
      </c>
      <c r="O4381">
        <v>462209</v>
      </c>
      <c r="P4381" s="2">
        <v>41838.306712962964</v>
      </c>
      <c r="Q4381" t="s">
        <v>32</v>
      </c>
      <c r="R4381" t="s">
        <v>30</v>
      </c>
      <c r="S4381" t="s">
        <v>19</v>
      </c>
      <c r="T4381" t="s">
        <v>6</v>
      </c>
      <c r="U4381">
        <v>81726</v>
      </c>
    </row>
    <row r="4382" spans="1:21" x14ac:dyDescent="0.3">
      <c r="A4382">
        <v>240727</v>
      </c>
      <c r="B4382" s="2">
        <v>41800.295428240737</v>
      </c>
      <c r="C4382" t="s">
        <v>32</v>
      </c>
      <c r="D4382" t="s">
        <v>28</v>
      </c>
      <c r="E4382" t="s">
        <v>20</v>
      </c>
      <c r="F4382" t="s">
        <v>2</v>
      </c>
      <c r="G4382">
        <v>31340</v>
      </c>
      <c r="O4382">
        <v>359954</v>
      </c>
      <c r="P4382" s="2">
        <v>41838.307118055556</v>
      </c>
      <c r="Q4382" t="s">
        <v>32</v>
      </c>
      <c r="R4382" t="s">
        <v>30</v>
      </c>
      <c r="S4382" t="s">
        <v>19</v>
      </c>
      <c r="T4382" t="s">
        <v>6</v>
      </c>
      <c r="U4382">
        <v>3947</v>
      </c>
    </row>
    <row r="4383" spans="1:21" x14ac:dyDescent="0.3">
      <c r="A4383">
        <v>188776</v>
      </c>
      <c r="B4383" s="2">
        <v>41800.296134259261</v>
      </c>
      <c r="C4383" t="s">
        <v>32</v>
      </c>
      <c r="D4383" t="s">
        <v>28</v>
      </c>
      <c r="E4383" t="s">
        <v>20</v>
      </c>
      <c r="F4383" t="s">
        <v>2</v>
      </c>
      <c r="G4383">
        <v>60853</v>
      </c>
      <c r="O4383">
        <v>18808</v>
      </c>
      <c r="P4383" s="2">
        <v>41838.307592592595</v>
      </c>
      <c r="Q4383" t="s">
        <v>32</v>
      </c>
      <c r="R4383" t="s">
        <v>28</v>
      </c>
      <c r="S4383" t="s">
        <v>19</v>
      </c>
      <c r="T4383" t="s">
        <v>6</v>
      </c>
      <c r="U4383">
        <v>46160</v>
      </c>
    </row>
    <row r="4384" spans="1:21" x14ac:dyDescent="0.3">
      <c r="A4384">
        <v>152958</v>
      </c>
      <c r="B4384" s="2">
        <v>41800.296574074076</v>
      </c>
      <c r="C4384" t="s">
        <v>31</v>
      </c>
      <c r="D4384" t="s">
        <v>28</v>
      </c>
      <c r="E4384" t="s">
        <v>20</v>
      </c>
      <c r="F4384" t="s">
        <v>2</v>
      </c>
      <c r="G4384">
        <v>81920</v>
      </c>
      <c r="O4384">
        <v>103305</v>
      </c>
      <c r="P4384" s="2">
        <v>41838.309629629628</v>
      </c>
      <c r="Q4384" t="s">
        <v>32</v>
      </c>
      <c r="R4384" t="s">
        <v>28</v>
      </c>
      <c r="S4384" t="s">
        <v>19</v>
      </c>
      <c r="T4384" t="s">
        <v>6</v>
      </c>
      <c r="U4384">
        <v>95960</v>
      </c>
    </row>
    <row r="4385" spans="1:21" x14ac:dyDescent="0.3">
      <c r="A4385">
        <v>885993</v>
      </c>
      <c r="B4385" s="2">
        <v>41800.656539351854</v>
      </c>
      <c r="C4385" t="s">
        <v>32</v>
      </c>
      <c r="D4385" t="s">
        <v>30</v>
      </c>
      <c r="E4385" t="s">
        <v>20</v>
      </c>
      <c r="F4385" t="s">
        <v>2</v>
      </c>
      <c r="G4385">
        <v>60458</v>
      </c>
      <c r="O4385">
        <v>573332</v>
      </c>
      <c r="P4385" s="2">
        <v>41839.583344907405</v>
      </c>
      <c r="Q4385" t="s">
        <v>32</v>
      </c>
      <c r="R4385" t="s">
        <v>28</v>
      </c>
      <c r="S4385" t="s">
        <v>19</v>
      </c>
      <c r="T4385" t="s">
        <v>6</v>
      </c>
      <c r="U4385">
        <v>46109</v>
      </c>
    </row>
    <row r="4386" spans="1:21" x14ac:dyDescent="0.3">
      <c r="A4386">
        <v>26869</v>
      </c>
      <c r="B4386" s="2">
        <v>41800.657708333332</v>
      </c>
      <c r="C4386" t="s">
        <v>32</v>
      </c>
      <c r="D4386" t="s">
        <v>28</v>
      </c>
      <c r="E4386" t="s">
        <v>20</v>
      </c>
      <c r="F4386" t="s">
        <v>2</v>
      </c>
      <c r="G4386">
        <v>42315</v>
      </c>
      <c r="O4386">
        <v>874368</v>
      </c>
      <c r="P4386" s="2">
        <v>41841.65253472222</v>
      </c>
      <c r="Q4386" t="s">
        <v>32</v>
      </c>
      <c r="R4386" t="s">
        <v>28</v>
      </c>
      <c r="S4386" t="s">
        <v>19</v>
      </c>
      <c r="T4386" t="s">
        <v>4</v>
      </c>
      <c r="U4386">
        <v>300000</v>
      </c>
    </row>
    <row r="4387" spans="1:21" x14ac:dyDescent="0.3">
      <c r="A4387">
        <v>818351</v>
      </c>
      <c r="B4387" s="2">
        <v>41820.399247685185</v>
      </c>
      <c r="C4387" t="s">
        <v>31</v>
      </c>
      <c r="D4387" t="s">
        <v>28</v>
      </c>
      <c r="E4387" t="s">
        <v>20</v>
      </c>
      <c r="F4387" t="s">
        <v>2</v>
      </c>
      <c r="G4387">
        <v>2569</v>
      </c>
      <c r="O4387">
        <v>709159</v>
      </c>
      <c r="P4387" s="2">
        <v>41860.118217592593</v>
      </c>
      <c r="Q4387" t="s">
        <v>32</v>
      </c>
      <c r="R4387" t="s">
        <v>30</v>
      </c>
      <c r="S4387" t="s">
        <v>15</v>
      </c>
      <c r="T4387" t="s">
        <v>4</v>
      </c>
      <c r="U4387">
        <v>98589</v>
      </c>
    </row>
    <row r="4388" spans="1:21" x14ac:dyDescent="0.3">
      <c r="A4388">
        <v>52457</v>
      </c>
      <c r="B4388" s="2">
        <v>41820.772546296299</v>
      </c>
      <c r="C4388" t="s">
        <v>32</v>
      </c>
      <c r="D4388" t="s">
        <v>28</v>
      </c>
      <c r="E4388" t="s">
        <v>20</v>
      </c>
      <c r="F4388" t="s">
        <v>2</v>
      </c>
      <c r="G4388">
        <v>65290</v>
      </c>
      <c r="O4388">
        <v>952623</v>
      </c>
      <c r="P4388" s="2">
        <v>41864.455717592595</v>
      </c>
      <c r="Q4388" t="s">
        <v>32</v>
      </c>
      <c r="R4388" t="s">
        <v>28</v>
      </c>
      <c r="S4388" t="s">
        <v>15</v>
      </c>
      <c r="T4388" t="s">
        <v>4</v>
      </c>
      <c r="U4388">
        <v>72477</v>
      </c>
    </row>
    <row r="4389" spans="1:21" x14ac:dyDescent="0.3">
      <c r="A4389">
        <v>54648</v>
      </c>
      <c r="B4389" s="2">
        <v>41830.350335648145</v>
      </c>
      <c r="C4389" t="s">
        <v>31</v>
      </c>
      <c r="D4389" t="s">
        <v>28</v>
      </c>
      <c r="E4389" t="s">
        <v>20</v>
      </c>
      <c r="F4389" t="s">
        <v>2</v>
      </c>
      <c r="G4389">
        <v>57040</v>
      </c>
      <c r="O4389">
        <v>851730</v>
      </c>
      <c r="P4389" s="2">
        <v>41866.525983796295</v>
      </c>
      <c r="Q4389" t="s">
        <v>32</v>
      </c>
      <c r="R4389" t="s">
        <v>28</v>
      </c>
      <c r="S4389" t="s">
        <v>15</v>
      </c>
      <c r="T4389" t="s">
        <v>4</v>
      </c>
      <c r="U4389">
        <v>14815</v>
      </c>
    </row>
    <row r="4390" spans="1:21" x14ac:dyDescent="0.3">
      <c r="A4390">
        <v>798336</v>
      </c>
      <c r="B4390" s="2">
        <v>41830.351921296293</v>
      </c>
      <c r="C4390" t="s">
        <v>31</v>
      </c>
      <c r="D4390" t="s">
        <v>30</v>
      </c>
      <c r="E4390" t="s">
        <v>20</v>
      </c>
      <c r="F4390" t="s">
        <v>2</v>
      </c>
      <c r="G4390">
        <v>57566</v>
      </c>
      <c r="O4390">
        <v>412615</v>
      </c>
      <c r="P4390" s="2">
        <v>41866.527627314812</v>
      </c>
      <c r="Q4390" t="s">
        <v>32</v>
      </c>
      <c r="R4390" t="s">
        <v>30</v>
      </c>
      <c r="S4390" t="s">
        <v>15</v>
      </c>
      <c r="T4390" t="s">
        <v>4</v>
      </c>
      <c r="U4390">
        <v>19732</v>
      </c>
    </row>
    <row r="4391" spans="1:21" x14ac:dyDescent="0.3">
      <c r="A4391">
        <v>893144</v>
      </c>
      <c r="B4391" s="2">
        <v>41830.355324074073</v>
      </c>
      <c r="C4391" t="s">
        <v>31</v>
      </c>
      <c r="D4391" t="s">
        <v>28</v>
      </c>
      <c r="E4391" t="s">
        <v>20</v>
      </c>
      <c r="F4391" t="s">
        <v>2</v>
      </c>
      <c r="G4391">
        <v>95324</v>
      </c>
      <c r="O4391">
        <v>380221</v>
      </c>
      <c r="P4391" s="2">
        <v>41866.529120370367</v>
      </c>
      <c r="Q4391" t="s">
        <v>32</v>
      </c>
      <c r="R4391" t="s">
        <v>30</v>
      </c>
      <c r="S4391" t="s">
        <v>15</v>
      </c>
      <c r="T4391" t="s">
        <v>4</v>
      </c>
      <c r="U4391">
        <v>76350</v>
      </c>
    </row>
    <row r="4392" spans="1:21" x14ac:dyDescent="0.3">
      <c r="A4392">
        <v>719910</v>
      </c>
      <c r="B4392" s="2">
        <v>41837.531481481485</v>
      </c>
      <c r="C4392" t="s">
        <v>32</v>
      </c>
      <c r="D4392" t="s">
        <v>28</v>
      </c>
      <c r="E4392" t="s">
        <v>20</v>
      </c>
      <c r="F4392" t="s">
        <v>2</v>
      </c>
      <c r="G4392">
        <v>73988</v>
      </c>
      <c r="O4392">
        <v>386930</v>
      </c>
      <c r="P4392" s="2">
        <v>41869.749930555554</v>
      </c>
      <c r="Q4392" t="s">
        <v>32</v>
      </c>
      <c r="R4392" t="s">
        <v>30</v>
      </c>
      <c r="S4392" t="s">
        <v>15</v>
      </c>
      <c r="T4392" t="s">
        <v>4</v>
      </c>
      <c r="U4392">
        <v>28912</v>
      </c>
    </row>
    <row r="4393" spans="1:21" x14ac:dyDescent="0.3">
      <c r="A4393">
        <v>943656</v>
      </c>
      <c r="B4393" s="2">
        <v>41837.532094907408</v>
      </c>
      <c r="C4393" t="s">
        <v>32</v>
      </c>
      <c r="D4393" t="s">
        <v>30</v>
      </c>
      <c r="E4393" t="s">
        <v>20</v>
      </c>
      <c r="F4393" t="s">
        <v>2</v>
      </c>
      <c r="G4393">
        <v>87176</v>
      </c>
      <c r="O4393">
        <v>718973</v>
      </c>
      <c r="P4393" s="2">
        <v>41878.649988425925</v>
      </c>
      <c r="Q4393" t="s">
        <v>32</v>
      </c>
      <c r="R4393" t="s">
        <v>28</v>
      </c>
      <c r="S4393" t="s">
        <v>17</v>
      </c>
      <c r="T4393" t="s">
        <v>4</v>
      </c>
      <c r="U4393">
        <v>75131</v>
      </c>
    </row>
    <row r="4394" spans="1:21" x14ac:dyDescent="0.3">
      <c r="A4394">
        <v>442463</v>
      </c>
      <c r="B4394" s="2">
        <v>41837.534131944441</v>
      </c>
      <c r="C4394" t="s">
        <v>32</v>
      </c>
      <c r="D4394" t="s">
        <v>30</v>
      </c>
      <c r="E4394" t="s">
        <v>20</v>
      </c>
      <c r="F4394" t="s">
        <v>2</v>
      </c>
      <c r="G4394">
        <v>15430</v>
      </c>
      <c r="O4394">
        <v>396732</v>
      </c>
      <c r="P4394" s="2">
        <v>41878.65115740741</v>
      </c>
      <c r="Q4394" t="s">
        <v>32</v>
      </c>
      <c r="R4394" t="s">
        <v>30</v>
      </c>
      <c r="S4394" t="s">
        <v>17</v>
      </c>
      <c r="T4394" t="s">
        <v>4</v>
      </c>
      <c r="U4394">
        <v>95417</v>
      </c>
    </row>
    <row r="4395" spans="1:21" x14ac:dyDescent="0.3">
      <c r="A4395">
        <v>864866</v>
      </c>
      <c r="B4395" s="2">
        <v>41844.473009259258</v>
      </c>
      <c r="C4395" t="s">
        <v>32</v>
      </c>
      <c r="D4395" t="s">
        <v>28</v>
      </c>
      <c r="E4395" t="s">
        <v>20</v>
      </c>
      <c r="F4395" t="s">
        <v>2</v>
      </c>
      <c r="G4395">
        <v>30653</v>
      </c>
      <c r="O4395">
        <v>199652</v>
      </c>
      <c r="P4395" s="2">
        <v>41878.653032407405</v>
      </c>
      <c r="Q4395" t="s">
        <v>32</v>
      </c>
      <c r="R4395" t="s">
        <v>30</v>
      </c>
      <c r="S4395" t="s">
        <v>17</v>
      </c>
      <c r="T4395" t="s">
        <v>4</v>
      </c>
      <c r="U4395">
        <v>89453</v>
      </c>
    </row>
    <row r="4396" spans="1:21" x14ac:dyDescent="0.3">
      <c r="A4396">
        <v>593219</v>
      </c>
      <c r="B4396" s="2">
        <v>41859.766562500001</v>
      </c>
      <c r="C4396" t="s">
        <v>32</v>
      </c>
      <c r="D4396" t="s">
        <v>30</v>
      </c>
      <c r="E4396" t="s">
        <v>20</v>
      </c>
      <c r="F4396" t="s">
        <v>2</v>
      </c>
      <c r="G4396">
        <v>46299</v>
      </c>
      <c r="O4396">
        <v>139435</v>
      </c>
      <c r="P4396" s="2">
        <v>41881.553703703707</v>
      </c>
      <c r="Q4396" t="s">
        <v>32</v>
      </c>
      <c r="R4396" t="s">
        <v>30</v>
      </c>
      <c r="S4396" t="s">
        <v>17</v>
      </c>
      <c r="T4396" t="s">
        <v>4</v>
      </c>
      <c r="U4396">
        <v>96163</v>
      </c>
    </row>
    <row r="4397" spans="1:21" x14ac:dyDescent="0.3">
      <c r="A4397">
        <v>868653</v>
      </c>
      <c r="B4397" s="2">
        <v>41869.396666666667</v>
      </c>
      <c r="C4397" t="s">
        <v>32</v>
      </c>
      <c r="D4397" t="s">
        <v>28</v>
      </c>
      <c r="E4397" t="s">
        <v>20</v>
      </c>
      <c r="F4397" t="s">
        <v>2</v>
      </c>
      <c r="G4397">
        <v>51839</v>
      </c>
      <c r="O4397">
        <v>69669</v>
      </c>
      <c r="P4397" s="2">
        <v>41822.423043981478</v>
      </c>
      <c r="Q4397" t="s">
        <v>32</v>
      </c>
      <c r="R4397" t="s">
        <v>30</v>
      </c>
      <c r="S4397" t="s">
        <v>20</v>
      </c>
      <c r="T4397" t="s">
        <v>5</v>
      </c>
      <c r="U4397">
        <v>43038</v>
      </c>
    </row>
    <row r="4398" spans="1:21" x14ac:dyDescent="0.3">
      <c r="A4398">
        <v>361791</v>
      </c>
      <c r="B4398" s="2">
        <v>41869.397511574076</v>
      </c>
      <c r="C4398" t="s">
        <v>32</v>
      </c>
      <c r="D4398" t="s">
        <v>30</v>
      </c>
      <c r="E4398" t="s">
        <v>20</v>
      </c>
      <c r="F4398" t="s">
        <v>2</v>
      </c>
      <c r="G4398">
        <v>10347</v>
      </c>
      <c r="O4398">
        <v>695647</v>
      </c>
      <c r="P4398" s="2">
        <v>41822.424641203703</v>
      </c>
      <c r="Q4398" t="s">
        <v>32</v>
      </c>
      <c r="R4398" t="s">
        <v>28</v>
      </c>
      <c r="S4398" t="s">
        <v>20</v>
      </c>
      <c r="T4398" t="s">
        <v>5</v>
      </c>
      <c r="U4398">
        <v>73636</v>
      </c>
    </row>
    <row r="4399" spans="1:21" x14ac:dyDescent="0.3">
      <c r="A4399">
        <v>468586</v>
      </c>
      <c r="B4399" s="2">
        <v>41869.398576388892</v>
      </c>
      <c r="C4399" t="s">
        <v>32</v>
      </c>
      <c r="D4399" t="s">
        <v>30</v>
      </c>
      <c r="E4399" t="s">
        <v>20</v>
      </c>
      <c r="F4399" t="s">
        <v>2</v>
      </c>
      <c r="G4399">
        <v>71083</v>
      </c>
      <c r="O4399">
        <v>607894</v>
      </c>
      <c r="P4399" s="2">
        <v>41870.678217592591</v>
      </c>
      <c r="Q4399" t="s">
        <v>32</v>
      </c>
      <c r="R4399" t="s">
        <v>30</v>
      </c>
      <c r="S4399" t="s">
        <v>12</v>
      </c>
      <c r="T4399" t="s">
        <v>4</v>
      </c>
      <c r="U4399">
        <v>81434</v>
      </c>
    </row>
    <row r="4400" spans="1:21" x14ac:dyDescent="0.3">
      <c r="A4400">
        <v>901867</v>
      </c>
      <c r="B4400" s="2">
        <v>41869.400185185186</v>
      </c>
      <c r="C4400" t="s">
        <v>31</v>
      </c>
      <c r="D4400" t="s">
        <v>21</v>
      </c>
      <c r="E4400" t="s">
        <v>20</v>
      </c>
      <c r="F4400" t="s">
        <v>2</v>
      </c>
      <c r="G4400">
        <v>22393</v>
      </c>
      <c r="O4400">
        <v>154851</v>
      </c>
      <c r="P4400" s="2">
        <v>41848.327245370368</v>
      </c>
      <c r="Q4400" t="s">
        <v>32</v>
      </c>
      <c r="R4400" t="s">
        <v>30</v>
      </c>
      <c r="S4400" t="s">
        <v>17</v>
      </c>
      <c r="T4400" t="s">
        <v>10</v>
      </c>
      <c r="U4400">
        <v>40678</v>
      </c>
    </row>
    <row r="4401" spans="1:21" x14ac:dyDescent="0.3">
      <c r="A4401">
        <v>852718</v>
      </c>
      <c r="B4401" s="2">
        <v>41869.400925925926</v>
      </c>
      <c r="C4401" t="s">
        <v>32</v>
      </c>
      <c r="D4401" t="s">
        <v>30</v>
      </c>
      <c r="E4401" t="s">
        <v>20</v>
      </c>
      <c r="F4401" t="s">
        <v>2</v>
      </c>
      <c r="G4401">
        <v>81245</v>
      </c>
      <c r="O4401">
        <v>145730</v>
      </c>
      <c r="P4401" s="2">
        <v>41828.845034722224</v>
      </c>
      <c r="Q4401" t="s">
        <v>32</v>
      </c>
      <c r="R4401" t="s">
        <v>28</v>
      </c>
      <c r="S4401" t="s">
        <v>20</v>
      </c>
      <c r="T4401" t="s">
        <v>2</v>
      </c>
      <c r="U4401">
        <v>89905</v>
      </c>
    </row>
    <row r="4402" spans="1:21" x14ac:dyDescent="0.3">
      <c r="A4402">
        <v>102164</v>
      </c>
      <c r="B4402" s="2">
        <v>41870.396990740737</v>
      </c>
      <c r="C4402" t="s">
        <v>32</v>
      </c>
      <c r="D4402" t="s">
        <v>28</v>
      </c>
      <c r="E4402" t="s">
        <v>20</v>
      </c>
      <c r="F4402" t="s">
        <v>2</v>
      </c>
      <c r="G4402">
        <v>82448</v>
      </c>
      <c r="O4402">
        <v>543349</v>
      </c>
      <c r="P4402" s="2">
        <v>41837.388807870368</v>
      </c>
      <c r="Q4402" t="s">
        <v>32</v>
      </c>
      <c r="R4402" t="s">
        <v>30</v>
      </c>
      <c r="S4402" t="s">
        <v>17</v>
      </c>
      <c r="T4402" t="s">
        <v>2</v>
      </c>
      <c r="U4402">
        <v>82172</v>
      </c>
    </row>
    <row r="4403" spans="1:21" x14ac:dyDescent="0.3">
      <c r="A4403">
        <v>820494</v>
      </c>
      <c r="B4403" s="2">
        <v>41870.399085648147</v>
      </c>
      <c r="C4403" t="s">
        <v>32</v>
      </c>
      <c r="D4403" t="s">
        <v>28</v>
      </c>
      <c r="E4403" t="s">
        <v>20</v>
      </c>
      <c r="F4403" t="s">
        <v>2</v>
      </c>
      <c r="G4403">
        <v>40154</v>
      </c>
      <c r="O4403">
        <v>542358</v>
      </c>
      <c r="P4403" s="2">
        <v>41824.737812500003</v>
      </c>
      <c r="Q4403" t="s">
        <v>32</v>
      </c>
      <c r="R4403" t="s">
        <v>28</v>
      </c>
      <c r="S4403" t="s">
        <v>20</v>
      </c>
      <c r="T4403" t="s">
        <v>8</v>
      </c>
      <c r="U4403">
        <v>45675</v>
      </c>
    </row>
    <row r="4404" spans="1:21" x14ac:dyDescent="0.3">
      <c r="A4404">
        <v>318592</v>
      </c>
      <c r="B4404" s="2">
        <v>41870.401064814818</v>
      </c>
      <c r="C4404" t="s">
        <v>32</v>
      </c>
      <c r="D4404" t="s">
        <v>28</v>
      </c>
      <c r="E4404" t="s">
        <v>20</v>
      </c>
      <c r="F4404" t="s">
        <v>2</v>
      </c>
      <c r="G4404">
        <v>83637</v>
      </c>
      <c r="O4404">
        <v>104440</v>
      </c>
      <c r="P4404" s="2">
        <v>41859.665254629632</v>
      </c>
      <c r="Q4404" t="s">
        <v>32</v>
      </c>
      <c r="R4404" t="s">
        <v>30</v>
      </c>
      <c r="S4404" t="s">
        <v>12</v>
      </c>
      <c r="T4404" t="s">
        <v>2</v>
      </c>
      <c r="U4404">
        <v>47378</v>
      </c>
    </row>
    <row r="4405" spans="1:21" x14ac:dyDescent="0.3">
      <c r="A4405">
        <v>669110</v>
      </c>
      <c r="B4405" s="2">
        <v>41870.402175925927</v>
      </c>
      <c r="C4405" t="s">
        <v>32</v>
      </c>
      <c r="D4405" t="s">
        <v>30</v>
      </c>
      <c r="E4405" t="s">
        <v>20</v>
      </c>
      <c r="F4405" t="s">
        <v>2</v>
      </c>
      <c r="G4405">
        <v>5148</v>
      </c>
      <c r="O4405">
        <v>966122</v>
      </c>
      <c r="P4405" s="2">
        <v>41878.08053240741</v>
      </c>
      <c r="Q4405" t="s">
        <v>32</v>
      </c>
      <c r="R4405" t="s">
        <v>28</v>
      </c>
      <c r="S4405" t="s">
        <v>12</v>
      </c>
      <c r="T4405" t="s">
        <v>2</v>
      </c>
      <c r="U4405">
        <v>27917</v>
      </c>
    </row>
    <row r="4406" spans="1:21" x14ac:dyDescent="0.3">
      <c r="A4406">
        <v>34851</v>
      </c>
      <c r="B4406" s="2">
        <v>41882.69976851852</v>
      </c>
      <c r="C4406" t="s">
        <v>32</v>
      </c>
      <c r="D4406" t="s">
        <v>28</v>
      </c>
      <c r="E4406" t="s">
        <v>20</v>
      </c>
      <c r="F4406" t="s">
        <v>2</v>
      </c>
      <c r="G4406">
        <v>26908</v>
      </c>
      <c r="O4406">
        <v>596580</v>
      </c>
      <c r="P4406" s="2">
        <v>41862.496412037035</v>
      </c>
      <c r="Q4406" t="s">
        <v>32</v>
      </c>
      <c r="R4406" t="s">
        <v>28</v>
      </c>
      <c r="S4406" t="s">
        <v>17</v>
      </c>
      <c r="T4406" t="s">
        <v>7</v>
      </c>
      <c r="U4406">
        <v>51586</v>
      </c>
    </row>
    <row r="4407" spans="1:21" x14ac:dyDescent="0.3">
      <c r="A4407">
        <v>594996</v>
      </c>
      <c r="B4407" s="2">
        <v>41882.700138888889</v>
      </c>
      <c r="C4407" t="s">
        <v>31</v>
      </c>
      <c r="D4407" t="s">
        <v>30</v>
      </c>
      <c r="E4407" t="s">
        <v>20</v>
      </c>
      <c r="F4407" t="s">
        <v>2</v>
      </c>
      <c r="G4407">
        <v>94226</v>
      </c>
      <c r="O4407">
        <v>511259</v>
      </c>
      <c r="P4407" s="2">
        <v>41834.419398148151</v>
      </c>
      <c r="Q4407" t="s">
        <v>32</v>
      </c>
      <c r="R4407" t="s">
        <v>30</v>
      </c>
      <c r="S4407" t="s">
        <v>17</v>
      </c>
      <c r="T4407" t="s">
        <v>2</v>
      </c>
      <c r="U4407">
        <v>83412</v>
      </c>
    </row>
    <row r="4408" spans="1:21" x14ac:dyDescent="0.3">
      <c r="A4408">
        <v>231370</v>
      </c>
      <c r="B4408" s="2">
        <v>41767.401412037034</v>
      </c>
      <c r="C4408" t="s">
        <v>32</v>
      </c>
      <c r="D4408" t="s">
        <v>28</v>
      </c>
      <c r="E4408" t="s">
        <v>20</v>
      </c>
      <c r="F4408" t="s">
        <v>2</v>
      </c>
      <c r="G4408">
        <v>85076</v>
      </c>
      <c r="O4408">
        <v>302714</v>
      </c>
      <c r="P4408" s="2">
        <v>41855.529305555552</v>
      </c>
      <c r="Q4408" t="s">
        <v>32</v>
      </c>
      <c r="R4408" t="s">
        <v>28</v>
      </c>
      <c r="S4408" t="s">
        <v>20</v>
      </c>
      <c r="T4408" t="s">
        <v>2</v>
      </c>
      <c r="U4408">
        <v>12210</v>
      </c>
    </row>
    <row r="4409" spans="1:21" x14ac:dyDescent="0.3">
      <c r="A4409">
        <v>866724</v>
      </c>
      <c r="B4409" s="2">
        <v>41767.401736111111</v>
      </c>
      <c r="C4409" t="s">
        <v>32</v>
      </c>
      <c r="D4409" t="s">
        <v>28</v>
      </c>
      <c r="E4409" t="s">
        <v>20</v>
      </c>
      <c r="F4409" t="s">
        <v>2</v>
      </c>
      <c r="G4409">
        <v>81111</v>
      </c>
      <c r="O4409">
        <v>583914</v>
      </c>
      <c r="P4409" s="2">
        <v>41824.603761574072</v>
      </c>
      <c r="Q4409" t="s">
        <v>32</v>
      </c>
      <c r="R4409" t="s">
        <v>29</v>
      </c>
      <c r="S4409" t="s">
        <v>17</v>
      </c>
      <c r="T4409" t="s">
        <v>8</v>
      </c>
      <c r="U4409">
        <v>21224</v>
      </c>
    </row>
    <row r="4410" spans="1:21" x14ac:dyDescent="0.3">
      <c r="A4410">
        <v>107624</v>
      </c>
      <c r="B4410" s="2">
        <v>41781.550462962965</v>
      </c>
      <c r="C4410" t="s">
        <v>32</v>
      </c>
      <c r="D4410" t="s">
        <v>28</v>
      </c>
      <c r="E4410" t="s">
        <v>14</v>
      </c>
      <c r="F4410" t="s">
        <v>10</v>
      </c>
      <c r="G4410">
        <v>28974</v>
      </c>
      <c r="O4410">
        <v>834330</v>
      </c>
      <c r="P4410" s="2">
        <v>41823.61215277778</v>
      </c>
      <c r="Q4410" t="s">
        <v>32</v>
      </c>
      <c r="R4410" t="s">
        <v>30</v>
      </c>
      <c r="S4410" t="s">
        <v>17</v>
      </c>
      <c r="T4410" t="s">
        <v>4</v>
      </c>
      <c r="U4410">
        <v>93668</v>
      </c>
    </row>
    <row r="4411" spans="1:21" x14ac:dyDescent="0.3">
      <c r="A4411">
        <v>319905</v>
      </c>
      <c r="B4411" s="2">
        <v>41849.909050925926</v>
      </c>
      <c r="C4411" t="s">
        <v>31</v>
      </c>
      <c r="D4411" t="s">
        <v>28</v>
      </c>
      <c r="E4411" t="s">
        <v>14</v>
      </c>
      <c r="F4411" t="s">
        <v>10</v>
      </c>
      <c r="G4411">
        <v>40767</v>
      </c>
      <c r="O4411">
        <v>106513</v>
      </c>
      <c r="P4411" s="2">
        <v>41828.388090277775</v>
      </c>
      <c r="Q4411" t="s">
        <v>32</v>
      </c>
      <c r="R4411" t="s">
        <v>28</v>
      </c>
      <c r="S4411" t="s">
        <v>17</v>
      </c>
      <c r="T4411" t="s">
        <v>4</v>
      </c>
      <c r="U4411">
        <v>41080</v>
      </c>
    </row>
    <row r="4412" spans="1:21" x14ac:dyDescent="0.3">
      <c r="A4412">
        <v>789265</v>
      </c>
      <c r="B4412" s="2">
        <v>41863.396851851852</v>
      </c>
      <c r="C4412" t="s">
        <v>32</v>
      </c>
      <c r="D4412" t="s">
        <v>28</v>
      </c>
      <c r="E4412" t="s">
        <v>20</v>
      </c>
      <c r="F4412" t="s">
        <v>2</v>
      </c>
      <c r="G4412">
        <v>6917</v>
      </c>
      <c r="O4412">
        <v>391565</v>
      </c>
      <c r="P4412" s="2">
        <v>41840.619803240741</v>
      </c>
      <c r="Q4412" t="s">
        <v>32</v>
      </c>
      <c r="R4412" t="s">
        <v>28</v>
      </c>
      <c r="S4412" t="s">
        <v>15</v>
      </c>
      <c r="T4412" t="s">
        <v>4</v>
      </c>
      <c r="U4412">
        <v>97633</v>
      </c>
    </row>
    <row r="4413" spans="1:21" x14ac:dyDescent="0.3">
      <c r="A4413">
        <v>728175</v>
      </c>
      <c r="B4413" s="2">
        <v>41863.397465277776</v>
      </c>
      <c r="C4413" t="s">
        <v>32</v>
      </c>
      <c r="D4413" t="s">
        <v>30</v>
      </c>
      <c r="E4413" t="s">
        <v>20</v>
      </c>
      <c r="F4413" t="s">
        <v>2</v>
      </c>
      <c r="G4413">
        <v>95528</v>
      </c>
      <c r="O4413">
        <v>367054</v>
      </c>
      <c r="P4413" s="2">
        <v>41840.620104166665</v>
      </c>
      <c r="Q4413" t="s">
        <v>32</v>
      </c>
      <c r="R4413" t="s">
        <v>29</v>
      </c>
      <c r="S4413" t="s">
        <v>15</v>
      </c>
      <c r="T4413" t="s">
        <v>4</v>
      </c>
      <c r="U4413">
        <v>79412</v>
      </c>
    </row>
    <row r="4414" spans="1:21" x14ac:dyDescent="0.3">
      <c r="A4414">
        <v>576375</v>
      </c>
      <c r="B4414" s="2">
        <v>41869.529756944445</v>
      </c>
      <c r="C4414" t="s">
        <v>32</v>
      </c>
      <c r="D4414" t="s">
        <v>28</v>
      </c>
      <c r="E4414" t="s">
        <v>20</v>
      </c>
      <c r="F4414" t="s">
        <v>4</v>
      </c>
      <c r="G4414">
        <v>35795</v>
      </c>
      <c r="O4414">
        <v>778954</v>
      </c>
      <c r="P4414" s="2">
        <v>41850.658125000002</v>
      </c>
      <c r="Q4414" t="s">
        <v>32</v>
      </c>
      <c r="R4414" t="s">
        <v>28</v>
      </c>
      <c r="S4414" t="s">
        <v>15</v>
      </c>
      <c r="T4414" t="s">
        <v>4</v>
      </c>
      <c r="U4414">
        <v>13296</v>
      </c>
    </row>
    <row r="4415" spans="1:21" x14ac:dyDescent="0.3">
      <c r="A4415">
        <v>716440</v>
      </c>
      <c r="B4415" s="2">
        <v>41778.315196759257</v>
      </c>
      <c r="C4415" t="s">
        <v>32</v>
      </c>
      <c r="D4415" t="s">
        <v>28</v>
      </c>
      <c r="E4415" t="s">
        <v>20</v>
      </c>
      <c r="F4415" t="s">
        <v>2</v>
      </c>
      <c r="G4415">
        <v>1752</v>
      </c>
      <c r="O4415">
        <v>36783</v>
      </c>
      <c r="P4415" s="2">
        <v>41860.607002314813</v>
      </c>
      <c r="Q4415" t="s">
        <v>32</v>
      </c>
      <c r="R4415" t="s">
        <v>28</v>
      </c>
      <c r="S4415" t="s">
        <v>15</v>
      </c>
      <c r="T4415" t="s">
        <v>4</v>
      </c>
      <c r="U4415">
        <v>87008</v>
      </c>
    </row>
    <row r="4416" spans="1:21" x14ac:dyDescent="0.3">
      <c r="A4416">
        <v>289325</v>
      </c>
      <c r="B4416" s="2">
        <v>41778.316759259258</v>
      </c>
      <c r="C4416" t="s">
        <v>32</v>
      </c>
      <c r="D4416" t="s">
        <v>30</v>
      </c>
      <c r="E4416" t="s">
        <v>20</v>
      </c>
      <c r="F4416" t="s">
        <v>2</v>
      </c>
      <c r="G4416">
        <v>21988</v>
      </c>
      <c r="O4416">
        <v>37220</v>
      </c>
      <c r="P4416" s="2">
        <v>41853.645277777781</v>
      </c>
      <c r="Q4416" t="s">
        <v>32</v>
      </c>
      <c r="R4416" t="s">
        <v>28</v>
      </c>
      <c r="S4416" t="s">
        <v>19</v>
      </c>
      <c r="T4416" t="s">
        <v>10</v>
      </c>
      <c r="U4416">
        <v>62736</v>
      </c>
    </row>
    <row r="4417" spans="1:21" x14ac:dyDescent="0.3">
      <c r="A4417">
        <v>856141</v>
      </c>
      <c r="B4417" s="2">
        <v>41779.397326388891</v>
      </c>
      <c r="C4417" t="s">
        <v>31</v>
      </c>
      <c r="D4417" t="s">
        <v>28</v>
      </c>
      <c r="E4417" t="s">
        <v>17</v>
      </c>
      <c r="F4417" t="s">
        <v>4</v>
      </c>
      <c r="G4417">
        <v>22508</v>
      </c>
      <c r="O4417">
        <v>28774</v>
      </c>
      <c r="P4417" s="2">
        <v>41814.693414351852</v>
      </c>
      <c r="Q4417" t="s">
        <v>32</v>
      </c>
      <c r="R4417" t="s">
        <v>28</v>
      </c>
      <c r="S4417" t="s">
        <v>13</v>
      </c>
      <c r="T4417" t="s">
        <v>10</v>
      </c>
      <c r="U4417">
        <v>34528</v>
      </c>
    </row>
    <row r="4418" spans="1:21" x14ac:dyDescent="0.3">
      <c r="A4418">
        <v>356398</v>
      </c>
      <c r="B4418" s="2">
        <v>41786.509108796294</v>
      </c>
      <c r="C4418" t="s">
        <v>32</v>
      </c>
      <c r="D4418" t="s">
        <v>28</v>
      </c>
      <c r="E4418" t="s">
        <v>17</v>
      </c>
      <c r="F4418" t="s">
        <v>4</v>
      </c>
      <c r="G4418">
        <v>55254</v>
      </c>
      <c r="O4418">
        <v>370183</v>
      </c>
      <c r="P4418" s="2">
        <v>41814.694722222222</v>
      </c>
      <c r="Q4418" t="s">
        <v>32</v>
      </c>
      <c r="R4418" t="s">
        <v>28</v>
      </c>
      <c r="S4418" t="s">
        <v>13</v>
      </c>
      <c r="T4418" t="s">
        <v>10</v>
      </c>
      <c r="U4418">
        <v>10604</v>
      </c>
    </row>
    <row r="4419" spans="1:21" x14ac:dyDescent="0.3">
      <c r="A4419">
        <v>948977</v>
      </c>
      <c r="B4419" s="2">
        <v>41789.786458333336</v>
      </c>
      <c r="C4419" t="s">
        <v>32</v>
      </c>
      <c r="D4419" t="s">
        <v>30</v>
      </c>
      <c r="E4419" t="s">
        <v>17</v>
      </c>
      <c r="F4419" t="s">
        <v>4</v>
      </c>
      <c r="G4419">
        <v>13302</v>
      </c>
      <c r="O4419">
        <v>844485</v>
      </c>
      <c r="P4419" s="2">
        <v>41815.70517361111</v>
      </c>
      <c r="Q4419" t="s">
        <v>32</v>
      </c>
      <c r="R4419" t="s">
        <v>28</v>
      </c>
      <c r="S4419" t="s">
        <v>20</v>
      </c>
      <c r="T4419" t="s">
        <v>10</v>
      </c>
      <c r="U4419">
        <v>69692</v>
      </c>
    </row>
    <row r="4420" spans="1:21" x14ac:dyDescent="0.3">
      <c r="A4420">
        <v>446111</v>
      </c>
      <c r="B4420" s="2">
        <v>41787.398356481484</v>
      </c>
      <c r="C4420" t="s">
        <v>32</v>
      </c>
      <c r="D4420" t="s">
        <v>28</v>
      </c>
      <c r="E4420" t="s">
        <v>17</v>
      </c>
      <c r="F4420" t="s">
        <v>2</v>
      </c>
      <c r="G4420">
        <v>46261</v>
      </c>
      <c r="O4420">
        <v>901673</v>
      </c>
      <c r="P4420" s="2">
        <v>41852.244189814817</v>
      </c>
      <c r="Q4420" t="s">
        <v>32</v>
      </c>
      <c r="R4420" t="s">
        <v>28</v>
      </c>
      <c r="S4420" t="s">
        <v>12</v>
      </c>
      <c r="T4420" t="s">
        <v>6</v>
      </c>
      <c r="U4420">
        <v>84727</v>
      </c>
    </row>
    <row r="4421" spans="1:21" x14ac:dyDescent="0.3">
      <c r="A4421">
        <v>661687</v>
      </c>
      <c r="B4421" s="2">
        <v>41794.575902777775</v>
      </c>
      <c r="C4421" t="s">
        <v>32</v>
      </c>
      <c r="D4421" t="s">
        <v>30</v>
      </c>
      <c r="E4421" t="s">
        <v>17</v>
      </c>
      <c r="F4421" t="s">
        <v>2</v>
      </c>
      <c r="G4421">
        <v>62921</v>
      </c>
      <c r="O4421">
        <v>251395</v>
      </c>
      <c r="P4421" s="2">
        <v>41871.641875000001</v>
      </c>
      <c r="Q4421" t="s">
        <v>32</v>
      </c>
      <c r="R4421" t="s">
        <v>28</v>
      </c>
      <c r="S4421" t="s">
        <v>12</v>
      </c>
      <c r="T4421" t="s">
        <v>6</v>
      </c>
      <c r="U4421">
        <v>50685</v>
      </c>
    </row>
    <row r="4422" spans="1:21" x14ac:dyDescent="0.3">
      <c r="A4422">
        <v>462821</v>
      </c>
      <c r="B4422" s="2">
        <v>41794.575995370367</v>
      </c>
      <c r="C4422" t="s">
        <v>32</v>
      </c>
      <c r="D4422" t="s">
        <v>29</v>
      </c>
      <c r="E4422" t="s">
        <v>17</v>
      </c>
      <c r="F4422" t="s">
        <v>2</v>
      </c>
      <c r="G4422">
        <v>77888</v>
      </c>
      <c r="O4422">
        <v>916816</v>
      </c>
      <c r="P4422" s="2">
        <v>41871.643784722219</v>
      </c>
      <c r="Q4422" t="s">
        <v>32</v>
      </c>
      <c r="R4422" t="s">
        <v>28</v>
      </c>
      <c r="S4422" t="s">
        <v>12</v>
      </c>
      <c r="T4422" t="s">
        <v>6</v>
      </c>
      <c r="U4422">
        <v>23737</v>
      </c>
    </row>
    <row r="4423" spans="1:21" x14ac:dyDescent="0.3">
      <c r="A4423">
        <v>385084</v>
      </c>
      <c r="B4423" s="2">
        <v>41845.562777777777</v>
      </c>
      <c r="C4423" t="s">
        <v>32</v>
      </c>
      <c r="D4423" t="s">
        <v>28</v>
      </c>
      <c r="E4423" t="s">
        <v>20</v>
      </c>
      <c r="F4423" t="s">
        <v>4</v>
      </c>
      <c r="G4423">
        <v>44649</v>
      </c>
      <c r="O4423">
        <v>709634</v>
      </c>
      <c r="P4423" s="2">
        <v>41825.380729166667</v>
      </c>
      <c r="Q4423" t="s">
        <v>32</v>
      </c>
      <c r="R4423" t="s">
        <v>28</v>
      </c>
      <c r="S4423" t="s">
        <v>20</v>
      </c>
      <c r="T4423" t="s">
        <v>2</v>
      </c>
      <c r="U4423">
        <v>5551</v>
      </c>
    </row>
    <row r="4424" spans="1:21" x14ac:dyDescent="0.3">
      <c r="A4424">
        <v>839429</v>
      </c>
      <c r="B4424" s="2">
        <v>41787.39702546296</v>
      </c>
      <c r="C4424" t="s">
        <v>31</v>
      </c>
      <c r="D4424" t="s">
        <v>28</v>
      </c>
      <c r="E4424" t="s">
        <v>17</v>
      </c>
      <c r="F4424" t="s">
        <v>2</v>
      </c>
      <c r="G4424">
        <v>13382</v>
      </c>
      <c r="O4424">
        <v>41870</v>
      </c>
      <c r="P4424" s="2">
        <v>41825.381053240744</v>
      </c>
      <c r="Q4424" t="s">
        <v>32</v>
      </c>
      <c r="R4424" t="s">
        <v>28</v>
      </c>
      <c r="S4424" t="s">
        <v>20</v>
      </c>
      <c r="T4424" t="s">
        <v>2</v>
      </c>
      <c r="U4424">
        <v>27131</v>
      </c>
    </row>
    <row r="4425" spans="1:21" x14ac:dyDescent="0.3">
      <c r="A4425">
        <v>648497</v>
      </c>
      <c r="B4425" s="2">
        <v>41799.337962962964</v>
      </c>
      <c r="C4425" t="s">
        <v>32</v>
      </c>
      <c r="D4425" t="s">
        <v>28</v>
      </c>
      <c r="E4425" t="s">
        <v>17</v>
      </c>
      <c r="F4425" t="s">
        <v>2</v>
      </c>
      <c r="G4425">
        <v>91868</v>
      </c>
      <c r="O4425">
        <v>399763</v>
      </c>
      <c r="P4425" s="2">
        <v>41825.380740740744</v>
      </c>
      <c r="Q4425" t="s">
        <v>32</v>
      </c>
      <c r="R4425" t="s">
        <v>29</v>
      </c>
      <c r="S4425" t="s">
        <v>20</v>
      </c>
      <c r="T4425" t="s">
        <v>2</v>
      </c>
      <c r="U4425">
        <v>57137</v>
      </c>
    </row>
    <row r="4426" spans="1:21" x14ac:dyDescent="0.3">
      <c r="A4426">
        <v>782375</v>
      </c>
      <c r="B4426" s="2">
        <v>41807.532372685186</v>
      </c>
      <c r="C4426" t="s">
        <v>32</v>
      </c>
      <c r="D4426" t="s">
        <v>28</v>
      </c>
      <c r="E4426" t="s">
        <v>17</v>
      </c>
      <c r="F4426" t="s">
        <v>2</v>
      </c>
      <c r="G4426">
        <v>29213</v>
      </c>
      <c r="O4426">
        <v>160009</v>
      </c>
      <c r="P4426" s="2">
        <v>41825.381550925929</v>
      </c>
      <c r="Q4426" t="s">
        <v>32</v>
      </c>
      <c r="R4426" t="s">
        <v>29</v>
      </c>
      <c r="S4426" t="s">
        <v>20</v>
      </c>
      <c r="T4426" t="s">
        <v>2</v>
      </c>
      <c r="U4426">
        <v>42488</v>
      </c>
    </row>
    <row r="4427" spans="1:21" x14ac:dyDescent="0.3">
      <c r="A4427">
        <v>635222</v>
      </c>
      <c r="B4427" s="2">
        <v>41807.532638888886</v>
      </c>
      <c r="C4427" t="s">
        <v>31</v>
      </c>
      <c r="D4427" t="s">
        <v>28</v>
      </c>
      <c r="E4427" t="s">
        <v>17</v>
      </c>
      <c r="F4427" t="s">
        <v>2</v>
      </c>
      <c r="G4427">
        <v>44465</v>
      </c>
      <c r="O4427">
        <v>389491</v>
      </c>
      <c r="P4427" s="2">
        <v>41852.342650462961</v>
      </c>
      <c r="Q4427" t="s">
        <v>32</v>
      </c>
      <c r="R4427" t="s">
        <v>30</v>
      </c>
      <c r="S4427" t="s">
        <v>20</v>
      </c>
      <c r="T4427" t="s">
        <v>2</v>
      </c>
      <c r="U4427">
        <v>2904</v>
      </c>
    </row>
    <row r="4428" spans="1:21" x14ac:dyDescent="0.3">
      <c r="A4428">
        <v>497576</v>
      </c>
      <c r="B4428" s="2">
        <v>41807.53324074074</v>
      </c>
      <c r="C4428" t="s">
        <v>32</v>
      </c>
      <c r="D4428" t="s">
        <v>28</v>
      </c>
      <c r="E4428" t="s">
        <v>17</v>
      </c>
      <c r="F4428" t="s">
        <v>2</v>
      </c>
      <c r="G4428">
        <v>57523</v>
      </c>
      <c r="O4428">
        <v>446050</v>
      </c>
      <c r="P4428" s="2">
        <v>41819.111331018517</v>
      </c>
      <c r="Q4428" t="s">
        <v>32</v>
      </c>
      <c r="R4428" t="s">
        <v>28</v>
      </c>
      <c r="S4428" t="s">
        <v>17</v>
      </c>
      <c r="T4428" t="s">
        <v>2</v>
      </c>
      <c r="U4428">
        <v>6626</v>
      </c>
    </row>
    <row r="4429" spans="1:21" x14ac:dyDescent="0.3">
      <c r="A4429">
        <v>909684</v>
      </c>
      <c r="B4429" s="2">
        <v>41807.53361111111</v>
      </c>
      <c r="C4429" t="s">
        <v>32</v>
      </c>
      <c r="D4429" t="s">
        <v>28</v>
      </c>
      <c r="E4429" t="s">
        <v>17</v>
      </c>
      <c r="F4429" t="s">
        <v>2</v>
      </c>
      <c r="G4429">
        <v>8728</v>
      </c>
      <c r="O4429">
        <v>109740</v>
      </c>
      <c r="P4429" s="2">
        <v>41851.595150462963</v>
      </c>
      <c r="Q4429" t="s">
        <v>32</v>
      </c>
      <c r="R4429" t="s">
        <v>29</v>
      </c>
      <c r="S4429" t="s">
        <v>17</v>
      </c>
      <c r="T4429" t="s">
        <v>2</v>
      </c>
      <c r="U4429">
        <v>70642</v>
      </c>
    </row>
    <row r="4430" spans="1:21" x14ac:dyDescent="0.3">
      <c r="A4430">
        <v>639524</v>
      </c>
      <c r="B4430" s="2">
        <v>41807.532453703701</v>
      </c>
      <c r="C4430" t="s">
        <v>31</v>
      </c>
      <c r="D4430" t="s">
        <v>30</v>
      </c>
      <c r="E4430" t="s">
        <v>17</v>
      </c>
      <c r="F4430" t="s">
        <v>2</v>
      </c>
      <c r="G4430">
        <v>3191</v>
      </c>
      <c r="O4430">
        <v>854593</v>
      </c>
      <c r="P4430" s="2">
        <v>41862.684513888889</v>
      </c>
      <c r="Q4430" t="s">
        <v>32</v>
      </c>
      <c r="R4430" t="s">
        <v>28</v>
      </c>
      <c r="S4430" t="s">
        <v>20</v>
      </c>
      <c r="T4430" t="s">
        <v>10</v>
      </c>
      <c r="U4430">
        <v>94638</v>
      </c>
    </row>
    <row r="4431" spans="1:21" x14ac:dyDescent="0.3">
      <c r="A4431">
        <v>387477</v>
      </c>
      <c r="B4431" s="2">
        <v>41807.533634259256</v>
      </c>
      <c r="C4431" t="s">
        <v>32</v>
      </c>
      <c r="D4431" t="s">
        <v>30</v>
      </c>
      <c r="E4431" t="s">
        <v>17</v>
      </c>
      <c r="F4431" t="s">
        <v>2</v>
      </c>
      <c r="G4431">
        <v>53615</v>
      </c>
      <c r="O4431">
        <v>782480</v>
      </c>
      <c r="P4431" s="2">
        <v>41862.685173611113</v>
      </c>
      <c r="Q4431" t="s">
        <v>32</v>
      </c>
      <c r="R4431" t="s">
        <v>30</v>
      </c>
      <c r="S4431" t="s">
        <v>20</v>
      </c>
      <c r="T4431" t="s">
        <v>10</v>
      </c>
      <c r="U4431">
        <v>90063</v>
      </c>
    </row>
    <row r="4432" spans="1:21" x14ac:dyDescent="0.3">
      <c r="A4432">
        <v>972508</v>
      </c>
      <c r="B4432" s="2">
        <v>41830.661273148151</v>
      </c>
      <c r="C4432" t="s">
        <v>32</v>
      </c>
      <c r="D4432" t="s">
        <v>30</v>
      </c>
      <c r="E4432" t="s">
        <v>15</v>
      </c>
      <c r="F4432" t="s">
        <v>2</v>
      </c>
      <c r="G4432">
        <v>7527</v>
      </c>
      <c r="O4432">
        <v>892720</v>
      </c>
      <c r="P4432" s="2">
        <v>41865.419363425928</v>
      </c>
      <c r="Q4432" t="s">
        <v>32</v>
      </c>
      <c r="R4432" t="s">
        <v>30</v>
      </c>
      <c r="S4432" t="s">
        <v>20</v>
      </c>
      <c r="T4432" t="s">
        <v>10</v>
      </c>
      <c r="U4432">
        <v>47772</v>
      </c>
    </row>
    <row r="4433" spans="1:21" x14ac:dyDescent="0.3">
      <c r="A4433">
        <v>258904</v>
      </c>
      <c r="B4433" s="2">
        <v>41830.661817129629</v>
      </c>
      <c r="C4433" t="s">
        <v>31</v>
      </c>
      <c r="D4433" t="s">
        <v>28</v>
      </c>
      <c r="E4433" t="s">
        <v>15</v>
      </c>
      <c r="F4433" t="s">
        <v>2</v>
      </c>
      <c r="G4433">
        <v>11276</v>
      </c>
      <c r="O4433">
        <v>103929</v>
      </c>
      <c r="P4433" s="2">
        <v>41865.420034722221</v>
      </c>
      <c r="Q4433" t="s">
        <v>32</v>
      </c>
      <c r="R4433" t="s">
        <v>28</v>
      </c>
      <c r="S4433" t="s">
        <v>20</v>
      </c>
      <c r="T4433" t="s">
        <v>10</v>
      </c>
      <c r="U4433">
        <v>9329</v>
      </c>
    </row>
    <row r="4434" spans="1:21" x14ac:dyDescent="0.3">
      <c r="A4434">
        <v>779639</v>
      </c>
      <c r="B4434" s="2">
        <v>41774.817499999997</v>
      </c>
      <c r="C4434" t="s">
        <v>32</v>
      </c>
      <c r="D4434" t="s">
        <v>30</v>
      </c>
      <c r="E4434" t="s">
        <v>17</v>
      </c>
      <c r="F4434" t="s">
        <v>2</v>
      </c>
      <c r="G4434">
        <v>68294</v>
      </c>
      <c r="O4434">
        <v>986841</v>
      </c>
      <c r="P4434" s="2">
        <v>41878.342650462961</v>
      </c>
      <c r="Q4434" t="s">
        <v>32</v>
      </c>
      <c r="R4434" t="s">
        <v>28</v>
      </c>
      <c r="S4434" t="s">
        <v>20</v>
      </c>
      <c r="T4434" t="s">
        <v>10</v>
      </c>
      <c r="U4434">
        <v>27125</v>
      </c>
    </row>
    <row r="4435" spans="1:21" x14ac:dyDescent="0.3">
      <c r="A4435">
        <v>887127</v>
      </c>
      <c r="B4435" s="2">
        <v>41771.356273148151</v>
      </c>
      <c r="C4435" t="s">
        <v>32</v>
      </c>
      <c r="D4435" t="s">
        <v>30</v>
      </c>
      <c r="E4435" t="s">
        <v>17</v>
      </c>
      <c r="F4435" t="s">
        <v>2</v>
      </c>
      <c r="G4435">
        <v>30614</v>
      </c>
      <c r="O4435">
        <v>643645</v>
      </c>
      <c r="P4435" s="2">
        <v>41878.343310185184</v>
      </c>
      <c r="Q4435" t="s">
        <v>32</v>
      </c>
      <c r="R4435" t="s">
        <v>30</v>
      </c>
      <c r="S4435" t="s">
        <v>20</v>
      </c>
      <c r="T4435" t="s">
        <v>10</v>
      </c>
      <c r="U4435">
        <v>83859</v>
      </c>
    </row>
    <row r="4436" spans="1:21" x14ac:dyDescent="0.3">
      <c r="A4436">
        <v>29295</v>
      </c>
      <c r="B4436" s="2">
        <v>41771.359120370369</v>
      </c>
      <c r="C4436" t="s">
        <v>32</v>
      </c>
      <c r="D4436" t="s">
        <v>28</v>
      </c>
      <c r="E4436" t="s">
        <v>17</v>
      </c>
      <c r="F4436" t="s">
        <v>2</v>
      </c>
      <c r="G4436">
        <v>41964</v>
      </c>
      <c r="O4436">
        <v>627369</v>
      </c>
      <c r="P4436" s="2">
        <v>41821.376377314817</v>
      </c>
      <c r="Q4436" t="s">
        <v>32</v>
      </c>
      <c r="R4436" t="s">
        <v>28</v>
      </c>
      <c r="S4436" t="s">
        <v>17</v>
      </c>
      <c r="T4436" t="s">
        <v>10</v>
      </c>
      <c r="U4436">
        <v>32089</v>
      </c>
    </row>
    <row r="4437" spans="1:21" x14ac:dyDescent="0.3">
      <c r="A4437">
        <v>855241</v>
      </c>
      <c r="B4437" s="2">
        <v>41771.356145833335</v>
      </c>
      <c r="C4437" t="s">
        <v>32</v>
      </c>
      <c r="D4437" t="s">
        <v>29</v>
      </c>
      <c r="E4437" t="s">
        <v>17</v>
      </c>
      <c r="F4437" t="s">
        <v>2</v>
      </c>
      <c r="G4437">
        <v>45191</v>
      </c>
      <c r="O4437">
        <v>432171</v>
      </c>
      <c r="P4437" s="2">
        <v>41828.691631944443</v>
      </c>
      <c r="Q4437" t="s">
        <v>32</v>
      </c>
      <c r="R4437" t="s">
        <v>30</v>
      </c>
      <c r="S4437" t="s">
        <v>17</v>
      </c>
      <c r="T4437" t="s">
        <v>10</v>
      </c>
      <c r="U4437">
        <v>59093</v>
      </c>
    </row>
    <row r="4438" spans="1:21" x14ac:dyDescent="0.3">
      <c r="A4438">
        <v>271089</v>
      </c>
      <c r="B4438" s="2">
        <v>41771.384664351855</v>
      </c>
      <c r="C4438" t="s">
        <v>31</v>
      </c>
      <c r="D4438" t="s">
        <v>28</v>
      </c>
      <c r="E4438" t="s">
        <v>17</v>
      </c>
      <c r="F4438" t="s">
        <v>2</v>
      </c>
      <c r="G4438">
        <v>96041</v>
      </c>
      <c r="O4438">
        <v>590874</v>
      </c>
      <c r="P4438" s="2">
        <v>41830.482129629629</v>
      </c>
      <c r="Q4438" t="s">
        <v>32</v>
      </c>
      <c r="R4438" t="s">
        <v>28</v>
      </c>
      <c r="S4438" t="s">
        <v>17</v>
      </c>
      <c r="T4438" t="s">
        <v>10</v>
      </c>
      <c r="U4438">
        <v>43554</v>
      </c>
    </row>
    <row r="4439" spans="1:21" x14ac:dyDescent="0.3">
      <c r="A4439">
        <v>809236</v>
      </c>
      <c r="B4439" s="2">
        <v>41781.39770833333</v>
      </c>
      <c r="C4439" t="s">
        <v>32</v>
      </c>
      <c r="D4439" t="s">
        <v>28</v>
      </c>
      <c r="E4439" t="s">
        <v>17</v>
      </c>
      <c r="F4439" t="s">
        <v>2</v>
      </c>
      <c r="G4439">
        <v>14605</v>
      </c>
      <c r="O4439">
        <v>557914</v>
      </c>
      <c r="P4439" s="2">
        <v>41830.482511574075</v>
      </c>
      <c r="Q4439" t="s">
        <v>32</v>
      </c>
      <c r="R4439" t="s">
        <v>28</v>
      </c>
      <c r="S4439" t="s">
        <v>17</v>
      </c>
      <c r="T4439" t="s">
        <v>10</v>
      </c>
      <c r="U4439">
        <v>32506</v>
      </c>
    </row>
    <row r="4440" spans="1:21" x14ac:dyDescent="0.3">
      <c r="A4440">
        <v>378743</v>
      </c>
      <c r="B4440" s="2">
        <v>41788.761053240742</v>
      </c>
      <c r="C4440" t="s">
        <v>31</v>
      </c>
      <c r="D4440" t="s">
        <v>28</v>
      </c>
      <c r="E4440" t="s">
        <v>17</v>
      </c>
      <c r="F4440" t="s">
        <v>2</v>
      </c>
      <c r="G4440">
        <v>27190</v>
      </c>
      <c r="O4440">
        <v>571257</v>
      </c>
      <c r="P4440" s="2">
        <v>41860.689247685186</v>
      </c>
      <c r="Q4440" t="s">
        <v>32</v>
      </c>
      <c r="R4440" t="s">
        <v>28</v>
      </c>
      <c r="S4440" t="s">
        <v>20</v>
      </c>
      <c r="T4440" t="s">
        <v>10</v>
      </c>
      <c r="U4440">
        <v>47823</v>
      </c>
    </row>
    <row r="4441" spans="1:21" x14ac:dyDescent="0.3">
      <c r="A4441">
        <v>54723</v>
      </c>
      <c r="B4441" s="2">
        <v>41788.900381944448</v>
      </c>
      <c r="C4441" t="s">
        <v>32</v>
      </c>
      <c r="D4441" t="s">
        <v>30</v>
      </c>
      <c r="E4441" t="s">
        <v>17</v>
      </c>
      <c r="F4441" t="s">
        <v>2</v>
      </c>
      <c r="G4441">
        <v>2860</v>
      </c>
      <c r="O4441">
        <v>380883</v>
      </c>
      <c r="P4441" s="2">
        <v>41873.623842592591</v>
      </c>
      <c r="Q4441" t="s">
        <v>32</v>
      </c>
      <c r="R4441" t="s">
        <v>28</v>
      </c>
      <c r="S4441" t="s">
        <v>17</v>
      </c>
      <c r="T4441" t="s">
        <v>10</v>
      </c>
      <c r="U4441">
        <v>1736</v>
      </c>
    </row>
    <row r="4442" spans="1:21" x14ac:dyDescent="0.3">
      <c r="A4442">
        <v>95496</v>
      </c>
      <c r="B4442" s="2">
        <v>41788.904629629629</v>
      </c>
      <c r="C4442" t="s">
        <v>32</v>
      </c>
      <c r="D4442" t="s">
        <v>28</v>
      </c>
      <c r="E4442" t="s">
        <v>17</v>
      </c>
      <c r="F4442" t="s">
        <v>2</v>
      </c>
      <c r="G4442">
        <v>24782</v>
      </c>
      <c r="O4442">
        <v>879272</v>
      </c>
      <c r="P4442" s="2">
        <v>41873.624421296299</v>
      </c>
      <c r="Q4442" t="s">
        <v>32</v>
      </c>
      <c r="R4442" t="s">
        <v>28</v>
      </c>
      <c r="S4442" t="s">
        <v>17</v>
      </c>
      <c r="T4442" t="s">
        <v>10</v>
      </c>
      <c r="U4442">
        <v>34876</v>
      </c>
    </row>
    <row r="4443" spans="1:21" x14ac:dyDescent="0.3">
      <c r="A4443">
        <v>971957</v>
      </c>
      <c r="B4443" s="2">
        <v>41802.357407407406</v>
      </c>
      <c r="C4443" t="s">
        <v>32</v>
      </c>
      <c r="D4443" t="s">
        <v>28</v>
      </c>
      <c r="E4443" t="s">
        <v>17</v>
      </c>
      <c r="F4443" t="s">
        <v>2</v>
      </c>
      <c r="G4443">
        <v>76181</v>
      </c>
      <c r="O4443">
        <v>196609</v>
      </c>
      <c r="P4443" s="2">
        <v>41876.586863425924</v>
      </c>
      <c r="Q4443" t="s">
        <v>32</v>
      </c>
      <c r="R4443" t="s">
        <v>28</v>
      </c>
      <c r="S4443" t="s">
        <v>17</v>
      </c>
      <c r="T4443" t="s">
        <v>10</v>
      </c>
      <c r="U4443">
        <v>72420</v>
      </c>
    </row>
    <row r="4444" spans="1:21" x14ac:dyDescent="0.3">
      <c r="A4444">
        <v>654427</v>
      </c>
      <c r="B4444" s="2">
        <v>41802.355532407404</v>
      </c>
      <c r="C4444" t="s">
        <v>31</v>
      </c>
      <c r="D4444" t="s">
        <v>30</v>
      </c>
      <c r="E4444" t="s">
        <v>17</v>
      </c>
      <c r="F4444" t="s">
        <v>2</v>
      </c>
      <c r="G4444">
        <v>53660</v>
      </c>
      <c r="O4444">
        <v>459991</v>
      </c>
      <c r="P4444" s="2">
        <v>41876.58766203704</v>
      </c>
      <c r="Q4444" t="s">
        <v>32</v>
      </c>
      <c r="R4444" t="s">
        <v>28</v>
      </c>
      <c r="S4444" t="s">
        <v>17</v>
      </c>
      <c r="T4444" t="s">
        <v>10</v>
      </c>
      <c r="U4444">
        <v>20095</v>
      </c>
    </row>
    <row r="4445" spans="1:21" x14ac:dyDescent="0.3">
      <c r="A4445">
        <v>155708</v>
      </c>
      <c r="B4445" s="2">
        <v>41790.587905092594</v>
      </c>
      <c r="C4445" t="s">
        <v>32</v>
      </c>
      <c r="D4445" t="s">
        <v>28</v>
      </c>
      <c r="E4445" t="s">
        <v>17</v>
      </c>
      <c r="F4445" t="s">
        <v>2</v>
      </c>
      <c r="G4445">
        <v>61643</v>
      </c>
      <c r="O4445">
        <v>491218</v>
      </c>
      <c r="P4445" s="2">
        <v>41876.58934027778</v>
      </c>
      <c r="Q4445" t="s">
        <v>32</v>
      </c>
      <c r="R4445" t="s">
        <v>28</v>
      </c>
      <c r="S4445" t="s">
        <v>17</v>
      </c>
      <c r="T4445" t="s">
        <v>10</v>
      </c>
      <c r="U4445">
        <v>20447</v>
      </c>
    </row>
    <row r="4446" spans="1:21" x14ac:dyDescent="0.3">
      <c r="A4446">
        <v>708125</v>
      </c>
      <c r="B4446" s="2">
        <v>41790.588946759257</v>
      </c>
      <c r="C4446" t="s">
        <v>31</v>
      </c>
      <c r="D4446" t="s">
        <v>28</v>
      </c>
      <c r="E4446" t="s">
        <v>17</v>
      </c>
      <c r="F4446" t="s">
        <v>2</v>
      </c>
      <c r="G4446">
        <v>70430</v>
      </c>
      <c r="O4446">
        <v>227300</v>
      </c>
      <c r="P4446" s="2">
        <v>41876.589768518519</v>
      </c>
      <c r="Q4446" t="s">
        <v>32</v>
      </c>
      <c r="R4446" t="s">
        <v>30</v>
      </c>
      <c r="S4446" t="s">
        <v>17</v>
      </c>
      <c r="T4446" t="s">
        <v>10</v>
      </c>
      <c r="U4446">
        <v>73979</v>
      </c>
    </row>
    <row r="4447" spans="1:21" x14ac:dyDescent="0.3">
      <c r="A4447">
        <v>223843</v>
      </c>
      <c r="B4447" s="2">
        <v>41790.590810185182</v>
      </c>
      <c r="C4447" t="s">
        <v>31</v>
      </c>
      <c r="D4447" t="s">
        <v>28</v>
      </c>
      <c r="E4447" t="s">
        <v>17</v>
      </c>
      <c r="F4447" t="s">
        <v>2</v>
      </c>
      <c r="G4447">
        <v>8413</v>
      </c>
      <c r="O4447">
        <v>441525</v>
      </c>
      <c r="P4447" s="2">
        <v>41877.513425925928</v>
      </c>
      <c r="Q4447" t="s">
        <v>32</v>
      </c>
      <c r="R4447" t="s">
        <v>28</v>
      </c>
      <c r="S4447" t="s">
        <v>17</v>
      </c>
      <c r="T4447" t="s">
        <v>10</v>
      </c>
      <c r="U4447">
        <v>14676</v>
      </c>
    </row>
    <row r="4448" spans="1:21" x14ac:dyDescent="0.3">
      <c r="A4448">
        <v>582635</v>
      </c>
      <c r="B4448" s="2">
        <v>41792.135891203703</v>
      </c>
      <c r="C4448" t="s">
        <v>31</v>
      </c>
      <c r="D4448" t="s">
        <v>28</v>
      </c>
      <c r="E4448" t="s">
        <v>17</v>
      </c>
      <c r="F4448" t="s">
        <v>2</v>
      </c>
      <c r="G4448">
        <v>77272</v>
      </c>
      <c r="O4448">
        <v>708756</v>
      </c>
      <c r="P4448" s="2">
        <v>41880.397986111115</v>
      </c>
      <c r="Q4448" t="s">
        <v>32</v>
      </c>
      <c r="R4448" t="s">
        <v>30</v>
      </c>
      <c r="S4448" t="s">
        <v>17</v>
      </c>
      <c r="T4448" t="s">
        <v>10</v>
      </c>
      <c r="U4448">
        <v>5491</v>
      </c>
    </row>
    <row r="4449" spans="1:21" x14ac:dyDescent="0.3">
      <c r="A4449">
        <v>286547</v>
      </c>
      <c r="B4449" s="2">
        <v>41796.773842592593</v>
      </c>
      <c r="C4449" t="s">
        <v>32</v>
      </c>
      <c r="D4449" t="s">
        <v>30</v>
      </c>
      <c r="E4449" t="s">
        <v>17</v>
      </c>
      <c r="F4449" t="s">
        <v>2</v>
      </c>
      <c r="G4449">
        <v>73559</v>
      </c>
      <c r="O4449">
        <v>690264</v>
      </c>
      <c r="P4449" s="2">
        <v>41880.398969907408</v>
      </c>
      <c r="Q4449" t="s">
        <v>32</v>
      </c>
      <c r="R4449" t="s">
        <v>28</v>
      </c>
      <c r="S4449" t="s">
        <v>17</v>
      </c>
      <c r="T4449" t="s">
        <v>10</v>
      </c>
      <c r="U4449">
        <v>56078</v>
      </c>
    </row>
    <row r="4450" spans="1:21" x14ac:dyDescent="0.3">
      <c r="A4450">
        <v>455493</v>
      </c>
      <c r="B4450" s="2">
        <v>41796.774236111109</v>
      </c>
      <c r="C4450" t="s">
        <v>32</v>
      </c>
      <c r="D4450" t="s">
        <v>28</v>
      </c>
      <c r="E4450" t="s">
        <v>17</v>
      </c>
      <c r="F4450" t="s">
        <v>2</v>
      </c>
      <c r="G4450">
        <v>17698</v>
      </c>
      <c r="O4450">
        <v>141200</v>
      </c>
      <c r="P4450" s="2">
        <v>41835.394490740742</v>
      </c>
      <c r="Q4450" t="s">
        <v>32</v>
      </c>
      <c r="R4450" t="s">
        <v>30</v>
      </c>
      <c r="S4450" t="s">
        <v>14</v>
      </c>
      <c r="T4450" t="s">
        <v>2</v>
      </c>
      <c r="U4450">
        <v>13231</v>
      </c>
    </row>
    <row r="4451" spans="1:21" x14ac:dyDescent="0.3">
      <c r="A4451">
        <v>487282</v>
      </c>
      <c r="B4451" s="2">
        <v>41796.774976851855</v>
      </c>
      <c r="C4451" t="s">
        <v>31</v>
      </c>
      <c r="D4451" t="s">
        <v>30</v>
      </c>
      <c r="E4451" t="s">
        <v>17</v>
      </c>
      <c r="F4451" t="s">
        <v>2</v>
      </c>
      <c r="G4451">
        <v>54274</v>
      </c>
      <c r="O4451">
        <v>936835</v>
      </c>
      <c r="P4451" s="2">
        <v>41824.750752314816</v>
      </c>
      <c r="Q4451" t="s">
        <v>32</v>
      </c>
      <c r="R4451" t="s">
        <v>28</v>
      </c>
      <c r="S4451" t="s">
        <v>20</v>
      </c>
      <c r="T4451" t="s">
        <v>7</v>
      </c>
      <c r="U4451">
        <v>25287</v>
      </c>
    </row>
    <row r="4452" spans="1:21" x14ac:dyDescent="0.3">
      <c r="A4452">
        <v>940819</v>
      </c>
      <c r="B4452" s="2">
        <v>41796.776724537034</v>
      </c>
      <c r="C4452" t="s">
        <v>32</v>
      </c>
      <c r="D4452" t="s">
        <v>30</v>
      </c>
      <c r="E4452" t="s">
        <v>17</v>
      </c>
      <c r="F4452" t="s">
        <v>2</v>
      </c>
      <c r="G4452">
        <v>94677</v>
      </c>
      <c r="O4452">
        <v>936518</v>
      </c>
      <c r="P4452" s="2">
        <v>41846.524085648147</v>
      </c>
      <c r="Q4452" t="s">
        <v>32</v>
      </c>
      <c r="R4452" t="s">
        <v>28</v>
      </c>
      <c r="S4452" t="s">
        <v>12</v>
      </c>
      <c r="T4452" t="s">
        <v>2</v>
      </c>
      <c r="U4452">
        <v>94270</v>
      </c>
    </row>
    <row r="4453" spans="1:21" x14ac:dyDescent="0.3">
      <c r="A4453">
        <v>661209</v>
      </c>
      <c r="B4453" s="2">
        <v>41796.777060185188</v>
      </c>
      <c r="C4453" t="s">
        <v>32</v>
      </c>
      <c r="D4453" t="s">
        <v>28</v>
      </c>
      <c r="E4453" t="s">
        <v>17</v>
      </c>
      <c r="F4453" t="s">
        <v>2</v>
      </c>
      <c r="G4453">
        <v>17436</v>
      </c>
      <c r="O4453">
        <v>547868</v>
      </c>
      <c r="P4453" s="2">
        <v>41846.526782407411</v>
      </c>
      <c r="Q4453" t="s">
        <v>32</v>
      </c>
      <c r="R4453" t="s">
        <v>30</v>
      </c>
      <c r="S4453" t="s">
        <v>12</v>
      </c>
      <c r="T4453" t="s">
        <v>2</v>
      </c>
      <c r="U4453">
        <v>16006</v>
      </c>
    </row>
    <row r="4454" spans="1:21" x14ac:dyDescent="0.3">
      <c r="A4454">
        <v>808006</v>
      </c>
      <c r="B4454" s="2">
        <v>41796.777349537035</v>
      </c>
      <c r="C4454" t="s">
        <v>32</v>
      </c>
      <c r="D4454" t="s">
        <v>28</v>
      </c>
      <c r="E4454" t="s">
        <v>17</v>
      </c>
      <c r="F4454" t="s">
        <v>2</v>
      </c>
      <c r="G4454">
        <v>36887</v>
      </c>
      <c r="O4454">
        <v>623648</v>
      </c>
      <c r="P4454" s="2">
        <v>41850.69363425926</v>
      </c>
      <c r="Q4454" t="s">
        <v>32</v>
      </c>
      <c r="R4454" t="s">
        <v>28</v>
      </c>
      <c r="S4454" t="s">
        <v>12</v>
      </c>
      <c r="T4454" t="s">
        <v>2</v>
      </c>
      <c r="U4454">
        <v>43885</v>
      </c>
    </row>
    <row r="4455" spans="1:21" x14ac:dyDescent="0.3">
      <c r="A4455">
        <v>228903</v>
      </c>
      <c r="B4455" s="2">
        <v>41839.771493055552</v>
      </c>
      <c r="C4455" t="s">
        <v>31</v>
      </c>
      <c r="D4455" t="s">
        <v>30</v>
      </c>
      <c r="E4455" t="s">
        <v>17</v>
      </c>
      <c r="F4455" t="s">
        <v>10</v>
      </c>
      <c r="G4455">
        <v>93345</v>
      </c>
      <c r="O4455">
        <v>778393</v>
      </c>
      <c r="P4455" s="2">
        <v>41857.455243055556</v>
      </c>
      <c r="Q4455" t="s">
        <v>32</v>
      </c>
      <c r="R4455" t="s">
        <v>28</v>
      </c>
      <c r="S4455" t="s">
        <v>12</v>
      </c>
      <c r="T4455" t="s">
        <v>2</v>
      </c>
      <c r="U4455">
        <v>80425</v>
      </c>
    </row>
    <row r="4456" spans="1:21" x14ac:dyDescent="0.3">
      <c r="A4456">
        <v>921308</v>
      </c>
      <c r="B4456" s="2">
        <v>41839.772326388891</v>
      </c>
      <c r="C4456" t="s">
        <v>32</v>
      </c>
      <c r="D4456" t="s">
        <v>28</v>
      </c>
      <c r="E4456" t="s">
        <v>17</v>
      </c>
      <c r="F4456" t="s">
        <v>10</v>
      </c>
      <c r="G4456">
        <v>31438</v>
      </c>
      <c r="O4456">
        <v>303469</v>
      </c>
      <c r="P4456" s="2">
        <v>41858.731874999998</v>
      </c>
      <c r="Q4456" t="s">
        <v>32</v>
      </c>
      <c r="R4456" t="s">
        <v>28</v>
      </c>
      <c r="S4456" t="s">
        <v>12</v>
      </c>
      <c r="T4456" t="s">
        <v>2</v>
      </c>
      <c r="U4456">
        <v>89573</v>
      </c>
    </row>
    <row r="4457" spans="1:21" x14ac:dyDescent="0.3">
      <c r="A4457">
        <v>950993</v>
      </c>
      <c r="B4457" s="2">
        <v>41865.397199074076</v>
      </c>
      <c r="C4457" t="s">
        <v>31</v>
      </c>
      <c r="D4457" t="s">
        <v>29</v>
      </c>
      <c r="E4457" t="s">
        <v>16</v>
      </c>
      <c r="F4457" t="s">
        <v>6</v>
      </c>
      <c r="G4457">
        <v>65270</v>
      </c>
      <c r="O4457">
        <v>222628</v>
      </c>
      <c r="P4457" s="2">
        <v>41856.478125000001</v>
      </c>
      <c r="Q4457" t="s">
        <v>32</v>
      </c>
      <c r="R4457" t="s">
        <v>28</v>
      </c>
      <c r="S4457" t="s">
        <v>20</v>
      </c>
      <c r="T4457" t="s">
        <v>10</v>
      </c>
      <c r="U4457">
        <v>49818</v>
      </c>
    </row>
    <row r="4458" spans="1:21" x14ac:dyDescent="0.3">
      <c r="A4458">
        <v>503906</v>
      </c>
      <c r="B4458" s="2">
        <v>41874.463240740741</v>
      </c>
      <c r="C4458" t="s">
        <v>32</v>
      </c>
      <c r="D4458" t="s">
        <v>28</v>
      </c>
      <c r="E4458" t="s">
        <v>16</v>
      </c>
      <c r="F4458" t="s">
        <v>6</v>
      </c>
      <c r="G4458">
        <v>70176</v>
      </c>
      <c r="O4458">
        <v>587367</v>
      </c>
      <c r="P4458" s="2">
        <v>41856.479085648149</v>
      </c>
      <c r="Q4458" t="s">
        <v>32</v>
      </c>
      <c r="R4458" t="s">
        <v>28</v>
      </c>
      <c r="S4458" t="s">
        <v>20</v>
      </c>
      <c r="T4458" t="s">
        <v>10</v>
      </c>
      <c r="U4458">
        <v>61815</v>
      </c>
    </row>
    <row r="4459" spans="1:21" x14ac:dyDescent="0.3">
      <c r="A4459">
        <v>863564</v>
      </c>
      <c r="B4459" s="2">
        <v>41809.397164351853</v>
      </c>
      <c r="C4459" t="s">
        <v>32</v>
      </c>
      <c r="D4459" t="s">
        <v>28</v>
      </c>
      <c r="E4459" t="s">
        <v>17</v>
      </c>
      <c r="F4459" t="s">
        <v>6</v>
      </c>
      <c r="G4459">
        <v>65197</v>
      </c>
      <c r="O4459">
        <v>953264</v>
      </c>
      <c r="P4459" s="2">
        <v>41856.480034722219</v>
      </c>
      <c r="Q4459" t="s">
        <v>32</v>
      </c>
      <c r="R4459" t="s">
        <v>30</v>
      </c>
      <c r="S4459" t="s">
        <v>20</v>
      </c>
      <c r="T4459" t="s">
        <v>10</v>
      </c>
      <c r="U4459">
        <v>67638</v>
      </c>
    </row>
    <row r="4460" spans="1:21" x14ac:dyDescent="0.3">
      <c r="A4460">
        <v>598901</v>
      </c>
      <c r="B4460" s="2">
        <v>41760.399143518516</v>
      </c>
      <c r="C4460" t="s">
        <v>32</v>
      </c>
      <c r="D4460" t="s">
        <v>30</v>
      </c>
      <c r="E4460" t="s">
        <v>13</v>
      </c>
      <c r="F4460" t="s">
        <v>10</v>
      </c>
      <c r="G4460">
        <v>48485</v>
      </c>
      <c r="O4460">
        <v>503813</v>
      </c>
      <c r="P4460" s="2">
        <v>41856.483067129629</v>
      </c>
      <c r="Q4460" t="s">
        <v>32</v>
      </c>
      <c r="R4460" t="s">
        <v>30</v>
      </c>
      <c r="S4460" t="s">
        <v>20</v>
      </c>
      <c r="T4460" t="s">
        <v>10</v>
      </c>
      <c r="U4460">
        <v>49576</v>
      </c>
    </row>
    <row r="4461" spans="1:21" x14ac:dyDescent="0.3">
      <c r="A4461">
        <v>734062</v>
      </c>
      <c r="B4461" s="2">
        <v>41768.487442129626</v>
      </c>
      <c r="C4461" t="s">
        <v>31</v>
      </c>
      <c r="D4461" t="s">
        <v>30</v>
      </c>
      <c r="E4461" t="s">
        <v>13</v>
      </c>
      <c r="F4461" t="s">
        <v>10</v>
      </c>
      <c r="G4461">
        <v>4236</v>
      </c>
      <c r="O4461">
        <v>827357</v>
      </c>
      <c r="P4461" s="2">
        <v>41857.400381944448</v>
      </c>
      <c r="Q4461" t="s">
        <v>32</v>
      </c>
      <c r="R4461" t="s">
        <v>28</v>
      </c>
      <c r="S4461" t="s">
        <v>20</v>
      </c>
      <c r="T4461" t="s">
        <v>10</v>
      </c>
      <c r="U4461">
        <v>59576</v>
      </c>
    </row>
    <row r="4462" spans="1:21" x14ac:dyDescent="0.3">
      <c r="A4462">
        <v>684474</v>
      </c>
      <c r="B4462" s="2">
        <v>41768.488113425927</v>
      </c>
      <c r="C4462" t="s">
        <v>31</v>
      </c>
      <c r="D4462" t="s">
        <v>30</v>
      </c>
      <c r="E4462" t="s">
        <v>13</v>
      </c>
      <c r="F4462" t="s">
        <v>10</v>
      </c>
      <c r="G4462">
        <v>10086</v>
      </c>
      <c r="O4462">
        <v>872463</v>
      </c>
      <c r="P4462" s="2">
        <v>41857.402650462966</v>
      </c>
      <c r="Q4462" t="s">
        <v>32</v>
      </c>
      <c r="R4462" t="s">
        <v>28</v>
      </c>
      <c r="S4462" t="s">
        <v>20</v>
      </c>
      <c r="T4462" t="s">
        <v>10</v>
      </c>
      <c r="U4462">
        <v>28523</v>
      </c>
    </row>
    <row r="4463" spans="1:21" x14ac:dyDescent="0.3">
      <c r="A4463">
        <v>321013</v>
      </c>
      <c r="B4463" s="2">
        <v>41782.087534722225</v>
      </c>
      <c r="C4463" t="s">
        <v>32</v>
      </c>
      <c r="D4463" t="s">
        <v>30</v>
      </c>
      <c r="E4463" t="s">
        <v>13</v>
      </c>
      <c r="F4463" t="s">
        <v>10</v>
      </c>
      <c r="G4463">
        <v>60821</v>
      </c>
      <c r="O4463">
        <v>818087</v>
      </c>
      <c r="P4463" s="2">
        <v>41857.523240740738</v>
      </c>
      <c r="Q4463" t="s">
        <v>32</v>
      </c>
      <c r="R4463" t="s">
        <v>28</v>
      </c>
      <c r="S4463" t="s">
        <v>20</v>
      </c>
      <c r="T4463" t="s">
        <v>10</v>
      </c>
      <c r="U4463">
        <v>87399</v>
      </c>
    </row>
    <row r="4464" spans="1:21" x14ac:dyDescent="0.3">
      <c r="A4464">
        <v>223885</v>
      </c>
      <c r="B4464" s="2">
        <v>41816.397627314815</v>
      </c>
      <c r="C4464" t="s">
        <v>32</v>
      </c>
      <c r="D4464" t="s">
        <v>30</v>
      </c>
      <c r="E4464" t="s">
        <v>13</v>
      </c>
      <c r="F4464" t="s">
        <v>10</v>
      </c>
      <c r="G4464">
        <v>1362</v>
      </c>
      <c r="O4464">
        <v>700240</v>
      </c>
      <c r="P4464" s="2">
        <v>41858.501435185186</v>
      </c>
      <c r="Q4464" t="s">
        <v>32</v>
      </c>
      <c r="R4464" t="s">
        <v>30</v>
      </c>
      <c r="S4464" t="s">
        <v>20</v>
      </c>
      <c r="T4464" t="s">
        <v>1</v>
      </c>
      <c r="U4464">
        <v>90296</v>
      </c>
    </row>
    <row r="4465" spans="1:21" x14ac:dyDescent="0.3">
      <c r="A4465">
        <v>368107</v>
      </c>
      <c r="B4465" s="2">
        <v>41816.397997685184</v>
      </c>
      <c r="C4465" t="s">
        <v>32</v>
      </c>
      <c r="D4465" t="s">
        <v>30</v>
      </c>
      <c r="E4465" t="s">
        <v>13</v>
      </c>
      <c r="F4465" t="s">
        <v>10</v>
      </c>
      <c r="G4465">
        <v>72342</v>
      </c>
      <c r="O4465">
        <v>729811</v>
      </c>
      <c r="P4465" s="2">
        <v>41858.50209490741</v>
      </c>
      <c r="Q4465" t="s">
        <v>32</v>
      </c>
      <c r="R4465" t="s">
        <v>30</v>
      </c>
      <c r="S4465" t="s">
        <v>20</v>
      </c>
      <c r="T4465" t="s">
        <v>1</v>
      </c>
      <c r="U4465">
        <v>79650</v>
      </c>
    </row>
    <row r="4466" spans="1:21" x14ac:dyDescent="0.3">
      <c r="A4466">
        <v>591934</v>
      </c>
      <c r="B4466" s="2">
        <v>41817.388784722221</v>
      </c>
      <c r="C4466" t="s">
        <v>32</v>
      </c>
      <c r="D4466" t="s">
        <v>30</v>
      </c>
      <c r="E4466" t="s">
        <v>13</v>
      </c>
      <c r="F4466" t="s">
        <v>10</v>
      </c>
      <c r="G4466">
        <v>54161</v>
      </c>
      <c r="O4466">
        <v>869541</v>
      </c>
      <c r="P4466" s="2">
        <v>41882.40384259259</v>
      </c>
      <c r="Q4466" t="s">
        <v>32</v>
      </c>
      <c r="R4466" t="s">
        <v>28</v>
      </c>
      <c r="S4466" t="s">
        <v>20</v>
      </c>
      <c r="T4466" t="s">
        <v>1</v>
      </c>
      <c r="U4466">
        <v>91974</v>
      </c>
    </row>
    <row r="4467" spans="1:21" x14ac:dyDescent="0.3">
      <c r="A4467">
        <v>17705</v>
      </c>
      <c r="B4467" s="2">
        <v>41817.389155092591</v>
      </c>
      <c r="C4467" t="s">
        <v>31</v>
      </c>
      <c r="D4467" t="s">
        <v>30</v>
      </c>
      <c r="E4467" t="s">
        <v>13</v>
      </c>
      <c r="F4467" t="s">
        <v>10</v>
      </c>
      <c r="G4467">
        <v>88585</v>
      </c>
      <c r="O4467">
        <v>888534</v>
      </c>
      <c r="P4467" s="2">
        <v>41882.404664351852</v>
      </c>
      <c r="Q4467" t="s">
        <v>32</v>
      </c>
      <c r="R4467" t="s">
        <v>28</v>
      </c>
      <c r="S4467" t="s">
        <v>20</v>
      </c>
      <c r="T4467" t="s">
        <v>1</v>
      </c>
      <c r="U4467">
        <v>47650</v>
      </c>
    </row>
    <row r="4468" spans="1:21" x14ac:dyDescent="0.3">
      <c r="A4468">
        <v>634127</v>
      </c>
      <c r="B4468" s="2">
        <v>41817.389467592591</v>
      </c>
      <c r="C4468" t="s">
        <v>31</v>
      </c>
      <c r="D4468" t="s">
        <v>30</v>
      </c>
      <c r="E4468" t="s">
        <v>13</v>
      </c>
      <c r="F4468" t="s">
        <v>10</v>
      </c>
      <c r="G4468">
        <v>75995</v>
      </c>
      <c r="O4468">
        <v>731112</v>
      </c>
      <c r="P4468" s="2">
        <v>41848.51662037037</v>
      </c>
      <c r="Q4468" t="s">
        <v>32</v>
      </c>
      <c r="R4468" t="s">
        <v>28</v>
      </c>
      <c r="S4468" t="s">
        <v>19</v>
      </c>
      <c r="T4468" t="s">
        <v>10</v>
      </c>
      <c r="U4468">
        <v>76723</v>
      </c>
    </row>
    <row r="4469" spans="1:21" x14ac:dyDescent="0.3">
      <c r="A4469">
        <v>138292</v>
      </c>
      <c r="B4469" s="2">
        <v>41817.390243055554</v>
      </c>
      <c r="C4469" t="s">
        <v>32</v>
      </c>
      <c r="D4469" t="s">
        <v>30</v>
      </c>
      <c r="E4469" t="s">
        <v>13</v>
      </c>
      <c r="F4469" t="s">
        <v>10</v>
      </c>
      <c r="G4469">
        <v>71266</v>
      </c>
      <c r="O4469">
        <v>996481</v>
      </c>
      <c r="P4469" s="2">
        <v>41820.403055555558</v>
      </c>
      <c r="Q4469" t="s">
        <v>32</v>
      </c>
      <c r="R4469" t="s">
        <v>28</v>
      </c>
      <c r="S4469" t="s">
        <v>17</v>
      </c>
      <c r="T4469" t="s">
        <v>4</v>
      </c>
      <c r="U4469">
        <v>93419</v>
      </c>
    </row>
    <row r="4470" spans="1:21" x14ac:dyDescent="0.3">
      <c r="A4470">
        <v>898973</v>
      </c>
      <c r="B4470" s="2">
        <v>41829.543993055559</v>
      </c>
      <c r="C4470" t="s">
        <v>31</v>
      </c>
      <c r="D4470" t="s">
        <v>30</v>
      </c>
      <c r="E4470" t="s">
        <v>13</v>
      </c>
      <c r="F4470" t="s">
        <v>10</v>
      </c>
      <c r="G4470">
        <v>20359</v>
      </c>
      <c r="O4470">
        <v>834463</v>
      </c>
      <c r="P4470" s="2">
        <v>41832.637777777774</v>
      </c>
      <c r="Q4470" t="s">
        <v>32</v>
      </c>
      <c r="R4470" t="s">
        <v>28</v>
      </c>
      <c r="S4470" t="s">
        <v>17</v>
      </c>
      <c r="T4470" t="s">
        <v>7</v>
      </c>
      <c r="U4470">
        <v>39744</v>
      </c>
    </row>
    <row r="4471" spans="1:21" x14ac:dyDescent="0.3">
      <c r="A4471">
        <v>948183</v>
      </c>
      <c r="B4471" s="2">
        <v>41829.544293981482</v>
      </c>
      <c r="C4471" t="s">
        <v>31</v>
      </c>
      <c r="D4471" t="s">
        <v>30</v>
      </c>
      <c r="E4471" t="s">
        <v>13</v>
      </c>
      <c r="F4471" t="s">
        <v>10</v>
      </c>
      <c r="G4471">
        <v>24637</v>
      </c>
      <c r="O4471">
        <v>692268</v>
      </c>
      <c r="P4471" s="2">
        <v>41832.639363425929</v>
      </c>
      <c r="Q4471" t="s">
        <v>32</v>
      </c>
      <c r="R4471" t="s">
        <v>28</v>
      </c>
      <c r="S4471" t="s">
        <v>17</v>
      </c>
      <c r="T4471" t="s">
        <v>7</v>
      </c>
      <c r="U4471">
        <v>69959</v>
      </c>
    </row>
    <row r="4472" spans="1:21" x14ac:dyDescent="0.3">
      <c r="A4472">
        <v>939079</v>
      </c>
      <c r="B4472" s="2">
        <v>41829.547500000001</v>
      </c>
      <c r="C4472" t="s">
        <v>32</v>
      </c>
      <c r="D4472" t="s">
        <v>30</v>
      </c>
      <c r="E4472" t="s">
        <v>13</v>
      </c>
      <c r="F4472" t="s">
        <v>10</v>
      </c>
      <c r="G4472">
        <v>5463</v>
      </c>
      <c r="O4472">
        <v>624206</v>
      </c>
      <c r="P4472" s="2">
        <v>41838.486550925925</v>
      </c>
      <c r="Q4472" t="s">
        <v>32</v>
      </c>
      <c r="R4472" t="s">
        <v>28</v>
      </c>
      <c r="S4472" t="s">
        <v>17</v>
      </c>
      <c r="T4472" t="s">
        <v>7</v>
      </c>
      <c r="U4472">
        <v>35514</v>
      </c>
    </row>
    <row r="4473" spans="1:21" x14ac:dyDescent="0.3">
      <c r="A4473">
        <v>666787</v>
      </c>
      <c r="B4473" s="2">
        <v>41858.400960648149</v>
      </c>
      <c r="C4473" t="s">
        <v>31</v>
      </c>
      <c r="D4473" t="s">
        <v>30</v>
      </c>
      <c r="E4473" t="s">
        <v>13</v>
      </c>
      <c r="F4473" t="s">
        <v>10</v>
      </c>
      <c r="G4473">
        <v>18219</v>
      </c>
      <c r="O4473">
        <v>605602</v>
      </c>
      <c r="P4473" s="2">
        <v>41838.486851851849</v>
      </c>
      <c r="Q4473" t="s">
        <v>32</v>
      </c>
      <c r="R4473" t="s">
        <v>30</v>
      </c>
      <c r="S4473" t="s">
        <v>17</v>
      </c>
      <c r="T4473" t="s">
        <v>7</v>
      </c>
      <c r="U4473">
        <v>2434</v>
      </c>
    </row>
    <row r="4474" spans="1:21" x14ac:dyDescent="0.3">
      <c r="A4474">
        <v>464525</v>
      </c>
      <c r="B4474" s="2">
        <v>41858.402025462965</v>
      </c>
      <c r="C4474" t="s">
        <v>32</v>
      </c>
      <c r="D4474" t="s">
        <v>30</v>
      </c>
      <c r="E4474" t="s">
        <v>13</v>
      </c>
      <c r="F4474" t="s">
        <v>10</v>
      </c>
      <c r="G4474">
        <v>67224</v>
      </c>
      <c r="O4474">
        <v>259302</v>
      </c>
      <c r="P4474" s="2">
        <v>41869.758796296293</v>
      </c>
      <c r="Q4474" t="s">
        <v>32</v>
      </c>
      <c r="R4474" t="s">
        <v>28</v>
      </c>
      <c r="S4474" t="s">
        <v>20</v>
      </c>
      <c r="T4474" t="s">
        <v>5</v>
      </c>
      <c r="U4474">
        <v>11825</v>
      </c>
    </row>
    <row r="4475" spans="1:21" x14ac:dyDescent="0.3">
      <c r="A4475">
        <v>313111</v>
      </c>
      <c r="B4475" s="2">
        <v>41869.49664351852</v>
      </c>
      <c r="C4475" t="s">
        <v>32</v>
      </c>
      <c r="D4475" t="s">
        <v>30</v>
      </c>
      <c r="E4475" t="s">
        <v>13</v>
      </c>
      <c r="F4475" t="s">
        <v>10</v>
      </c>
      <c r="G4475">
        <v>36531</v>
      </c>
      <c r="O4475">
        <v>518804</v>
      </c>
      <c r="P4475" s="2">
        <v>41869.759826388887</v>
      </c>
      <c r="Q4475" t="s">
        <v>32</v>
      </c>
      <c r="R4475" t="s">
        <v>30</v>
      </c>
      <c r="S4475" t="s">
        <v>20</v>
      </c>
      <c r="T4475" t="s">
        <v>5</v>
      </c>
      <c r="U4475">
        <v>77087</v>
      </c>
    </row>
    <row r="4476" spans="1:21" x14ac:dyDescent="0.3">
      <c r="A4476">
        <v>641673</v>
      </c>
      <c r="B4476" s="2">
        <v>41783.769641203704</v>
      </c>
      <c r="C4476" t="s">
        <v>31</v>
      </c>
      <c r="D4476" t="s">
        <v>30</v>
      </c>
      <c r="E4476" t="s">
        <v>16</v>
      </c>
      <c r="F4476" t="s">
        <v>2</v>
      </c>
      <c r="G4476">
        <v>94692</v>
      </c>
      <c r="O4476">
        <v>513910</v>
      </c>
      <c r="P4476" s="2">
        <v>41881.462800925925</v>
      </c>
      <c r="Q4476" t="s">
        <v>32</v>
      </c>
      <c r="R4476" t="s">
        <v>30</v>
      </c>
      <c r="S4476" t="s">
        <v>20</v>
      </c>
      <c r="T4476" t="s">
        <v>5</v>
      </c>
      <c r="U4476">
        <v>4412</v>
      </c>
    </row>
    <row r="4477" spans="1:21" x14ac:dyDescent="0.3">
      <c r="A4477">
        <v>344006</v>
      </c>
      <c r="B4477" s="2">
        <v>41783.770682870374</v>
      </c>
      <c r="C4477" t="s">
        <v>32</v>
      </c>
      <c r="D4477" t="s">
        <v>28</v>
      </c>
      <c r="E4477" t="s">
        <v>16</v>
      </c>
      <c r="F4477" t="s">
        <v>2</v>
      </c>
      <c r="G4477">
        <v>92808</v>
      </c>
      <c r="O4477">
        <v>258883</v>
      </c>
      <c r="P4477" s="2">
        <v>41881.463391203702</v>
      </c>
      <c r="Q4477" t="s">
        <v>32</v>
      </c>
      <c r="R4477" t="s">
        <v>28</v>
      </c>
      <c r="S4477" t="s">
        <v>20</v>
      </c>
      <c r="T4477" t="s">
        <v>5</v>
      </c>
      <c r="U4477">
        <v>23670</v>
      </c>
    </row>
    <row r="4478" spans="1:21" x14ac:dyDescent="0.3">
      <c r="A4478">
        <v>689821</v>
      </c>
      <c r="B4478" s="2">
        <v>41796.514085648145</v>
      </c>
      <c r="C4478" t="s">
        <v>32</v>
      </c>
      <c r="D4478" t="s">
        <v>30</v>
      </c>
      <c r="E4478" t="s">
        <v>16</v>
      </c>
      <c r="F4478" t="s">
        <v>2</v>
      </c>
      <c r="G4478">
        <v>46043</v>
      </c>
      <c r="O4478">
        <v>770083</v>
      </c>
      <c r="P4478" s="2">
        <v>41869.448541666665</v>
      </c>
      <c r="Q4478" t="s">
        <v>32</v>
      </c>
      <c r="R4478" t="s">
        <v>28</v>
      </c>
      <c r="S4478" t="s">
        <v>20</v>
      </c>
      <c r="T4478" t="s">
        <v>5</v>
      </c>
      <c r="U4478">
        <v>7089</v>
      </c>
    </row>
    <row r="4479" spans="1:21" x14ac:dyDescent="0.3">
      <c r="A4479">
        <v>610153</v>
      </c>
      <c r="B4479" s="2">
        <v>41794.805636574078</v>
      </c>
      <c r="C4479" t="s">
        <v>32</v>
      </c>
      <c r="D4479" t="s">
        <v>28</v>
      </c>
      <c r="E4479" t="s">
        <v>12</v>
      </c>
      <c r="F4479" t="s">
        <v>6</v>
      </c>
      <c r="G4479">
        <v>31730</v>
      </c>
      <c r="O4479">
        <v>354254</v>
      </c>
      <c r="P4479" s="2">
        <v>41856.828136574077</v>
      </c>
      <c r="Q4479" t="s">
        <v>32</v>
      </c>
      <c r="R4479" t="s">
        <v>30</v>
      </c>
      <c r="S4479" t="s">
        <v>17</v>
      </c>
      <c r="T4479" t="s">
        <v>5</v>
      </c>
      <c r="U4479">
        <v>16008</v>
      </c>
    </row>
    <row r="4480" spans="1:21" x14ac:dyDescent="0.3">
      <c r="A4480">
        <v>669053</v>
      </c>
      <c r="B4480" s="2">
        <v>41806.29824074074</v>
      </c>
      <c r="C4480" t="s">
        <v>31</v>
      </c>
      <c r="D4480" t="s">
        <v>28</v>
      </c>
      <c r="E4480" t="s">
        <v>12</v>
      </c>
      <c r="F4480" t="s">
        <v>6</v>
      </c>
      <c r="G4480">
        <v>27929</v>
      </c>
      <c r="O4480">
        <v>197526</v>
      </c>
      <c r="P4480" s="2">
        <v>41856.830474537041</v>
      </c>
      <c r="Q4480" t="s">
        <v>32</v>
      </c>
      <c r="R4480" t="s">
        <v>28</v>
      </c>
      <c r="S4480" t="s">
        <v>17</v>
      </c>
      <c r="T4480" t="s">
        <v>5</v>
      </c>
      <c r="U4480">
        <v>54695</v>
      </c>
    </row>
    <row r="4481" spans="1:21" x14ac:dyDescent="0.3">
      <c r="A4481">
        <v>997125</v>
      </c>
      <c r="B4481" s="2">
        <v>41834.293194444443</v>
      </c>
      <c r="C4481" t="s">
        <v>31</v>
      </c>
      <c r="D4481" t="s">
        <v>28</v>
      </c>
      <c r="E4481" t="s">
        <v>12</v>
      </c>
      <c r="F4481" t="s">
        <v>6</v>
      </c>
      <c r="G4481">
        <v>82697</v>
      </c>
      <c r="O4481">
        <v>970063</v>
      </c>
      <c r="P4481" s="2">
        <v>41844.380520833336</v>
      </c>
      <c r="Q4481" t="s">
        <v>32</v>
      </c>
      <c r="R4481" t="s">
        <v>30</v>
      </c>
      <c r="S4481" t="s">
        <v>12</v>
      </c>
      <c r="T4481" t="s">
        <v>10</v>
      </c>
      <c r="U4481">
        <v>48720</v>
      </c>
    </row>
    <row r="4482" spans="1:21" x14ac:dyDescent="0.3">
      <c r="A4482">
        <v>548533</v>
      </c>
      <c r="B4482" s="2">
        <v>41846.054918981485</v>
      </c>
      <c r="C4482" t="s">
        <v>31</v>
      </c>
      <c r="D4482" t="s">
        <v>28</v>
      </c>
      <c r="E4482" t="s">
        <v>12</v>
      </c>
      <c r="F4482" t="s">
        <v>6</v>
      </c>
      <c r="G4482">
        <v>21815</v>
      </c>
      <c r="O4482">
        <v>420472</v>
      </c>
      <c r="P4482" s="2">
        <v>41834.438460648147</v>
      </c>
      <c r="Q4482" t="s">
        <v>32</v>
      </c>
      <c r="R4482" t="s">
        <v>30</v>
      </c>
      <c r="S4482" t="s">
        <v>20</v>
      </c>
      <c r="T4482" t="s">
        <v>1</v>
      </c>
      <c r="U4482">
        <v>71926</v>
      </c>
    </row>
    <row r="4483" spans="1:21" x14ac:dyDescent="0.3">
      <c r="A4483">
        <v>104406</v>
      </c>
      <c r="B4483" s="2">
        <v>41846.055243055554</v>
      </c>
      <c r="C4483" t="s">
        <v>31</v>
      </c>
      <c r="D4483" t="s">
        <v>28</v>
      </c>
      <c r="E4483" t="s">
        <v>12</v>
      </c>
      <c r="F4483" t="s">
        <v>6</v>
      </c>
      <c r="G4483">
        <v>72483</v>
      </c>
      <c r="O4483">
        <v>281083</v>
      </c>
      <c r="P4483" s="2">
        <v>41869.322905092595</v>
      </c>
      <c r="Q4483" t="s">
        <v>32</v>
      </c>
      <c r="R4483" t="s">
        <v>29</v>
      </c>
      <c r="S4483" t="s">
        <v>17</v>
      </c>
      <c r="T4483" t="s">
        <v>2</v>
      </c>
      <c r="U4483">
        <v>59395</v>
      </c>
    </row>
    <row r="4484" spans="1:21" x14ac:dyDescent="0.3">
      <c r="A4484">
        <v>860046</v>
      </c>
      <c r="B4484" s="2">
        <v>41852.672060185185</v>
      </c>
      <c r="C4484" t="s">
        <v>32</v>
      </c>
      <c r="D4484" t="s">
        <v>28</v>
      </c>
      <c r="E4484" t="s">
        <v>12</v>
      </c>
      <c r="F4484" t="s">
        <v>4</v>
      </c>
      <c r="G4484">
        <v>43187</v>
      </c>
      <c r="O4484">
        <v>96008</v>
      </c>
      <c r="P4484" s="2">
        <v>41880.499826388892</v>
      </c>
      <c r="Q4484" t="s">
        <v>32</v>
      </c>
      <c r="R4484" t="s">
        <v>28</v>
      </c>
      <c r="S4484" t="s">
        <v>17</v>
      </c>
      <c r="T4484" t="s">
        <v>2</v>
      </c>
      <c r="U4484">
        <v>27988</v>
      </c>
    </row>
    <row r="4485" spans="1:21" x14ac:dyDescent="0.3">
      <c r="A4485">
        <v>218715</v>
      </c>
      <c r="B4485" s="2">
        <v>41852.674027777779</v>
      </c>
      <c r="C4485" t="s">
        <v>31</v>
      </c>
      <c r="D4485" t="s">
        <v>30</v>
      </c>
      <c r="E4485" t="s">
        <v>12</v>
      </c>
      <c r="F4485" t="s">
        <v>4</v>
      </c>
      <c r="G4485">
        <v>36580</v>
      </c>
      <c r="O4485">
        <v>525370</v>
      </c>
      <c r="P4485" s="2">
        <v>41858.781712962962</v>
      </c>
      <c r="Q4485" t="s">
        <v>32</v>
      </c>
      <c r="R4485" t="s">
        <v>28</v>
      </c>
      <c r="S4485" t="s">
        <v>20</v>
      </c>
      <c r="T4485" t="s">
        <v>2</v>
      </c>
      <c r="U4485">
        <v>57938</v>
      </c>
    </row>
    <row r="4486" spans="1:21" x14ac:dyDescent="0.3">
      <c r="A4486">
        <v>196569</v>
      </c>
      <c r="B4486" s="2">
        <v>41852.672060185185</v>
      </c>
      <c r="C4486" t="s">
        <v>31</v>
      </c>
      <c r="D4486" t="s">
        <v>30</v>
      </c>
      <c r="E4486" t="s">
        <v>12</v>
      </c>
      <c r="F4486" t="s">
        <v>4</v>
      </c>
      <c r="G4486">
        <v>38193</v>
      </c>
      <c r="O4486">
        <v>432491</v>
      </c>
      <c r="P4486" s="2">
        <v>41866.764780092592</v>
      </c>
      <c r="Q4486" t="s">
        <v>32</v>
      </c>
      <c r="R4486" t="s">
        <v>30</v>
      </c>
      <c r="S4486" t="s">
        <v>17</v>
      </c>
      <c r="T4486" t="s">
        <v>10</v>
      </c>
      <c r="U4486">
        <v>58089</v>
      </c>
    </row>
    <row r="4487" spans="1:21" x14ac:dyDescent="0.3">
      <c r="A4487">
        <v>227866</v>
      </c>
      <c r="B4487" s="2">
        <v>41852.672789351855</v>
      </c>
      <c r="C4487" t="s">
        <v>32</v>
      </c>
      <c r="D4487" t="s">
        <v>30</v>
      </c>
      <c r="E4487" t="s">
        <v>12</v>
      </c>
      <c r="F4487" t="s">
        <v>4</v>
      </c>
      <c r="G4487">
        <v>54120</v>
      </c>
      <c r="O4487">
        <v>847900</v>
      </c>
      <c r="P4487" s="2">
        <v>41866.767256944448</v>
      </c>
      <c r="Q4487" t="s">
        <v>32</v>
      </c>
      <c r="R4487" t="s">
        <v>30</v>
      </c>
      <c r="S4487" t="s">
        <v>17</v>
      </c>
      <c r="T4487" t="s">
        <v>10</v>
      </c>
      <c r="U4487">
        <v>14294</v>
      </c>
    </row>
    <row r="4488" spans="1:21" x14ac:dyDescent="0.3">
      <c r="A4488">
        <v>479702</v>
      </c>
      <c r="B4488" s="2">
        <v>41867.479571759257</v>
      </c>
      <c r="C4488" t="s">
        <v>31</v>
      </c>
      <c r="D4488" t="s">
        <v>30</v>
      </c>
      <c r="E4488" t="s">
        <v>12</v>
      </c>
      <c r="F4488" t="s">
        <v>4</v>
      </c>
      <c r="G4488">
        <v>80223</v>
      </c>
      <c r="O4488">
        <v>705521</v>
      </c>
      <c r="P4488" s="2">
        <v>41826.126747685186</v>
      </c>
      <c r="Q4488" t="s">
        <v>32</v>
      </c>
      <c r="R4488" t="s">
        <v>28</v>
      </c>
      <c r="S4488" t="s">
        <v>17</v>
      </c>
      <c r="T4488" t="s">
        <v>6</v>
      </c>
      <c r="U4488">
        <v>59275</v>
      </c>
    </row>
    <row r="4489" spans="1:21" x14ac:dyDescent="0.3">
      <c r="A4489">
        <v>533468</v>
      </c>
      <c r="B4489" s="2">
        <v>41855.397719907407</v>
      </c>
      <c r="C4489" t="s">
        <v>32</v>
      </c>
      <c r="D4489" t="s">
        <v>30</v>
      </c>
      <c r="E4489" t="s">
        <v>12</v>
      </c>
      <c r="F4489" t="s">
        <v>4</v>
      </c>
      <c r="G4489">
        <v>22019</v>
      </c>
      <c r="O4489">
        <v>321114</v>
      </c>
      <c r="P4489" s="2">
        <v>41829.588148148148</v>
      </c>
      <c r="Q4489" t="s">
        <v>32</v>
      </c>
      <c r="R4489" t="s">
        <v>30</v>
      </c>
      <c r="S4489" t="s">
        <v>17</v>
      </c>
      <c r="T4489" t="s">
        <v>6</v>
      </c>
      <c r="U4489">
        <v>40109</v>
      </c>
    </row>
    <row r="4490" spans="1:21" x14ac:dyDescent="0.3">
      <c r="A4490">
        <v>598841</v>
      </c>
      <c r="B4490" s="2">
        <v>41855.398449074077</v>
      </c>
      <c r="C4490" t="s">
        <v>32</v>
      </c>
      <c r="D4490" t="s">
        <v>30</v>
      </c>
      <c r="E4490" t="s">
        <v>12</v>
      </c>
      <c r="F4490" t="s">
        <v>4</v>
      </c>
      <c r="G4490">
        <v>5877</v>
      </c>
      <c r="O4490">
        <v>628000</v>
      </c>
      <c r="P4490" s="2">
        <v>41856.676099537035</v>
      </c>
      <c r="Q4490" t="s">
        <v>32</v>
      </c>
      <c r="R4490" t="s">
        <v>30</v>
      </c>
      <c r="S4490" t="s">
        <v>17</v>
      </c>
      <c r="T4490" t="s">
        <v>6</v>
      </c>
      <c r="U4490">
        <v>22004</v>
      </c>
    </row>
    <row r="4491" spans="1:21" x14ac:dyDescent="0.3">
      <c r="A4491">
        <v>698761</v>
      </c>
      <c r="B4491" s="2">
        <v>41855.399178240739</v>
      </c>
      <c r="C4491" t="s">
        <v>32</v>
      </c>
      <c r="D4491" t="s">
        <v>30</v>
      </c>
      <c r="E4491" t="s">
        <v>12</v>
      </c>
      <c r="F4491" t="s">
        <v>4</v>
      </c>
      <c r="G4491">
        <v>33667</v>
      </c>
      <c r="O4491">
        <v>116270</v>
      </c>
      <c r="P4491" s="2">
        <v>41856.680231481485</v>
      </c>
      <c r="Q4491" t="s">
        <v>32</v>
      </c>
      <c r="R4491" t="s">
        <v>30</v>
      </c>
      <c r="S4491" t="s">
        <v>17</v>
      </c>
      <c r="T4491" t="s">
        <v>6</v>
      </c>
      <c r="U4491">
        <v>27579</v>
      </c>
    </row>
    <row r="4492" spans="1:21" x14ac:dyDescent="0.3">
      <c r="A4492">
        <v>634055</v>
      </c>
      <c r="B4492" s="2">
        <v>41855.400902777779</v>
      </c>
      <c r="C4492" t="s">
        <v>31</v>
      </c>
      <c r="D4492" t="s">
        <v>30</v>
      </c>
      <c r="E4492" t="s">
        <v>12</v>
      </c>
      <c r="F4492" t="s">
        <v>4</v>
      </c>
      <c r="G4492">
        <v>25657</v>
      </c>
      <c r="O4492">
        <v>600109</v>
      </c>
      <c r="P4492" s="2">
        <v>41856.676863425928</v>
      </c>
      <c r="Q4492" t="s">
        <v>32</v>
      </c>
      <c r="R4492" t="s">
        <v>30</v>
      </c>
      <c r="S4492" t="s">
        <v>17</v>
      </c>
      <c r="T4492" t="s">
        <v>6</v>
      </c>
      <c r="U4492">
        <v>83187</v>
      </c>
    </row>
    <row r="4493" spans="1:21" x14ac:dyDescent="0.3">
      <c r="A4493">
        <v>262748</v>
      </c>
      <c r="B4493" s="2">
        <v>41855.397175925929</v>
      </c>
      <c r="C4493" t="s">
        <v>32</v>
      </c>
      <c r="D4493" t="s">
        <v>29</v>
      </c>
      <c r="E4493" t="s">
        <v>12</v>
      </c>
      <c r="F4493" t="s">
        <v>4</v>
      </c>
      <c r="G4493">
        <v>17951</v>
      </c>
      <c r="O4493">
        <v>375215</v>
      </c>
      <c r="P4493" s="2">
        <v>41856.679872685185</v>
      </c>
      <c r="Q4493" t="s">
        <v>32</v>
      </c>
      <c r="R4493" t="s">
        <v>30</v>
      </c>
      <c r="S4493" t="s">
        <v>17</v>
      </c>
      <c r="T4493" t="s">
        <v>6</v>
      </c>
      <c r="U4493">
        <v>26899</v>
      </c>
    </row>
    <row r="4494" spans="1:21" x14ac:dyDescent="0.3">
      <c r="A4494">
        <v>805290</v>
      </c>
      <c r="B4494" s="2">
        <v>41820.397013888891</v>
      </c>
      <c r="C4494" t="s">
        <v>32</v>
      </c>
      <c r="D4494" t="s">
        <v>28</v>
      </c>
      <c r="E4494" t="s">
        <v>20</v>
      </c>
      <c r="F4494" t="s">
        <v>7</v>
      </c>
      <c r="G4494">
        <v>4849</v>
      </c>
      <c r="O4494">
        <v>110630</v>
      </c>
      <c r="P4494" s="2">
        <v>41877.572534722225</v>
      </c>
      <c r="Q4494" t="s">
        <v>32</v>
      </c>
      <c r="R4494" t="s">
        <v>28</v>
      </c>
      <c r="S4494" t="s">
        <v>12</v>
      </c>
      <c r="T4494" t="s">
        <v>6</v>
      </c>
      <c r="U4494">
        <v>44168</v>
      </c>
    </row>
    <row r="4495" spans="1:21" x14ac:dyDescent="0.3">
      <c r="A4495">
        <v>633958</v>
      </c>
      <c r="B4495" s="2">
        <v>41827.397881944446</v>
      </c>
      <c r="C4495" t="s">
        <v>31</v>
      </c>
      <c r="D4495" t="s">
        <v>28</v>
      </c>
      <c r="E4495" t="s">
        <v>18</v>
      </c>
      <c r="F4495" t="s">
        <v>4</v>
      </c>
      <c r="G4495">
        <v>37853</v>
      </c>
      <c r="O4495">
        <v>524621</v>
      </c>
      <c r="P4495" s="2">
        <v>41864.325937499998</v>
      </c>
      <c r="Q4495" t="s">
        <v>32</v>
      </c>
      <c r="R4495" t="s">
        <v>30</v>
      </c>
      <c r="S4495" t="s">
        <v>14</v>
      </c>
      <c r="T4495" t="s">
        <v>2</v>
      </c>
      <c r="U4495">
        <v>73548</v>
      </c>
    </row>
    <row r="4496" spans="1:21" x14ac:dyDescent="0.3">
      <c r="A4496">
        <v>197169</v>
      </c>
      <c r="B4496" s="2">
        <v>41792.401990740742</v>
      </c>
      <c r="C4496" t="s">
        <v>31</v>
      </c>
      <c r="D4496" t="s">
        <v>28</v>
      </c>
      <c r="E4496" t="s">
        <v>17</v>
      </c>
      <c r="F4496" t="s">
        <v>1</v>
      </c>
      <c r="G4496">
        <v>98968</v>
      </c>
      <c r="O4496">
        <v>865378</v>
      </c>
      <c r="P4496" s="2">
        <v>41859.374178240738</v>
      </c>
      <c r="Q4496" t="s">
        <v>32</v>
      </c>
      <c r="R4496" t="s">
        <v>28</v>
      </c>
      <c r="S4496" t="s">
        <v>17</v>
      </c>
      <c r="T4496" t="s">
        <v>2</v>
      </c>
      <c r="U4496">
        <v>94326</v>
      </c>
    </row>
    <row r="4497" spans="1:21" x14ac:dyDescent="0.3">
      <c r="A4497">
        <v>225384</v>
      </c>
      <c r="B4497" s="2">
        <v>41785.397060185183</v>
      </c>
      <c r="C4497" t="s">
        <v>32</v>
      </c>
      <c r="D4497" t="s">
        <v>28</v>
      </c>
      <c r="E4497" t="s">
        <v>17</v>
      </c>
      <c r="F4497" t="s">
        <v>2</v>
      </c>
      <c r="G4497">
        <v>77939</v>
      </c>
      <c r="O4497">
        <v>146265</v>
      </c>
      <c r="P4497" s="2">
        <v>41859.374710648146</v>
      </c>
      <c r="Q4497" t="s">
        <v>32</v>
      </c>
      <c r="R4497" t="s">
        <v>30</v>
      </c>
      <c r="S4497" t="s">
        <v>17</v>
      </c>
      <c r="T4497" t="s">
        <v>2</v>
      </c>
      <c r="U4497">
        <v>4718</v>
      </c>
    </row>
    <row r="4498" spans="1:21" x14ac:dyDescent="0.3">
      <c r="A4498">
        <v>395184</v>
      </c>
      <c r="B4498" s="2">
        <v>41838.415752314817</v>
      </c>
      <c r="C4498" t="s">
        <v>31</v>
      </c>
      <c r="D4498" t="s">
        <v>28</v>
      </c>
      <c r="E4498" t="s">
        <v>20</v>
      </c>
      <c r="F4498" t="s">
        <v>6</v>
      </c>
      <c r="G4498">
        <v>7431</v>
      </c>
      <c r="O4498">
        <v>208615</v>
      </c>
      <c r="P4498" s="2">
        <v>41859.374641203707</v>
      </c>
      <c r="Q4498" t="s">
        <v>32</v>
      </c>
      <c r="R4498" t="s">
        <v>30</v>
      </c>
      <c r="S4498" t="s">
        <v>17</v>
      </c>
      <c r="T4498" t="s">
        <v>2</v>
      </c>
      <c r="U4498">
        <v>65660</v>
      </c>
    </row>
    <row r="4499" spans="1:21" x14ac:dyDescent="0.3">
      <c r="A4499">
        <v>972195</v>
      </c>
      <c r="B4499" s="2">
        <v>41870.396898148145</v>
      </c>
      <c r="C4499" t="s">
        <v>32</v>
      </c>
      <c r="D4499" t="s">
        <v>28</v>
      </c>
      <c r="E4499" t="s">
        <v>17</v>
      </c>
      <c r="F4499" t="s">
        <v>2</v>
      </c>
      <c r="G4499">
        <v>47164</v>
      </c>
      <c r="O4499">
        <v>204048</v>
      </c>
      <c r="P4499" s="2">
        <v>41859.375532407408</v>
      </c>
      <c r="Q4499" t="s">
        <v>32</v>
      </c>
      <c r="R4499" t="s">
        <v>30</v>
      </c>
      <c r="S4499" t="s">
        <v>17</v>
      </c>
      <c r="T4499" t="s">
        <v>2</v>
      </c>
      <c r="U4499">
        <v>1459</v>
      </c>
    </row>
    <row r="4500" spans="1:21" x14ac:dyDescent="0.3">
      <c r="A4500">
        <v>543577</v>
      </c>
      <c r="B4500" s="2">
        <v>41835.831469907411</v>
      </c>
      <c r="C4500" t="s">
        <v>31</v>
      </c>
      <c r="D4500" t="s">
        <v>30</v>
      </c>
      <c r="E4500" t="s">
        <v>13</v>
      </c>
      <c r="F4500" t="s">
        <v>2</v>
      </c>
      <c r="G4500">
        <v>2013</v>
      </c>
      <c r="O4500">
        <v>221640</v>
      </c>
      <c r="P4500" s="2">
        <v>41828.012048611112</v>
      </c>
      <c r="Q4500" t="s">
        <v>32</v>
      </c>
      <c r="R4500" t="s">
        <v>28</v>
      </c>
      <c r="S4500" t="s">
        <v>18</v>
      </c>
      <c r="T4500" t="s">
        <v>4</v>
      </c>
      <c r="U4500">
        <v>31132</v>
      </c>
    </row>
    <row r="4501" spans="1:21" x14ac:dyDescent="0.3">
      <c r="A4501">
        <v>458491</v>
      </c>
      <c r="B4501" s="2">
        <v>41835.832858796297</v>
      </c>
      <c r="C4501" t="s">
        <v>31</v>
      </c>
      <c r="D4501" t="s">
        <v>29</v>
      </c>
      <c r="E4501" t="s">
        <v>13</v>
      </c>
      <c r="F4501" t="s">
        <v>2</v>
      </c>
      <c r="G4501">
        <v>93263</v>
      </c>
      <c r="O4501">
        <v>28726</v>
      </c>
      <c r="P4501" s="2">
        <v>41828.225624999999</v>
      </c>
      <c r="Q4501" t="s">
        <v>32</v>
      </c>
      <c r="R4501" t="s">
        <v>28</v>
      </c>
      <c r="S4501" t="s">
        <v>18</v>
      </c>
      <c r="T4501" t="s">
        <v>4</v>
      </c>
      <c r="U4501">
        <v>68868</v>
      </c>
    </row>
    <row r="4502" spans="1:21" x14ac:dyDescent="0.3">
      <c r="A4502">
        <v>463985</v>
      </c>
      <c r="B4502" s="2">
        <v>41835.833599537036</v>
      </c>
      <c r="C4502" t="s">
        <v>31</v>
      </c>
      <c r="D4502" t="s">
        <v>29</v>
      </c>
      <c r="E4502" t="s">
        <v>13</v>
      </c>
      <c r="F4502" t="s">
        <v>2</v>
      </c>
      <c r="G4502">
        <v>2052</v>
      </c>
      <c r="O4502">
        <v>56705</v>
      </c>
      <c r="P4502" s="2">
        <v>41828.226631944446</v>
      </c>
      <c r="Q4502" t="s">
        <v>32</v>
      </c>
      <c r="R4502" t="s">
        <v>30</v>
      </c>
      <c r="S4502" t="s">
        <v>18</v>
      </c>
      <c r="T4502" t="s">
        <v>4</v>
      </c>
      <c r="U4502">
        <v>96176</v>
      </c>
    </row>
    <row r="4503" spans="1:21" x14ac:dyDescent="0.3">
      <c r="A4503">
        <v>78791</v>
      </c>
      <c r="B4503" s="2">
        <v>41844.44734953704</v>
      </c>
      <c r="C4503" t="s">
        <v>32</v>
      </c>
      <c r="D4503" t="s">
        <v>29</v>
      </c>
      <c r="E4503" t="s">
        <v>13</v>
      </c>
      <c r="F4503" t="s">
        <v>2</v>
      </c>
      <c r="G4503">
        <v>5949</v>
      </c>
      <c r="O4503">
        <v>765479</v>
      </c>
      <c r="P4503" s="2">
        <v>41830.774791666663</v>
      </c>
      <c r="Q4503" t="s">
        <v>32</v>
      </c>
      <c r="R4503" t="s">
        <v>30</v>
      </c>
      <c r="S4503" t="s">
        <v>18</v>
      </c>
      <c r="T4503" t="s">
        <v>4</v>
      </c>
      <c r="U4503">
        <v>75367</v>
      </c>
    </row>
    <row r="4504" spans="1:21" x14ac:dyDescent="0.3">
      <c r="A4504">
        <v>654063</v>
      </c>
      <c r="B4504" s="2">
        <v>41857.488611111112</v>
      </c>
      <c r="C4504" t="s">
        <v>31</v>
      </c>
      <c r="D4504" t="s">
        <v>30</v>
      </c>
      <c r="E4504" t="s">
        <v>13</v>
      </c>
      <c r="F4504" t="s">
        <v>2</v>
      </c>
      <c r="G4504">
        <v>22912</v>
      </c>
      <c r="O4504">
        <v>934412</v>
      </c>
      <c r="P4504" s="2">
        <v>41830.775381944448</v>
      </c>
      <c r="Q4504" t="s">
        <v>32</v>
      </c>
      <c r="R4504" t="s">
        <v>28</v>
      </c>
      <c r="S4504" t="s">
        <v>18</v>
      </c>
      <c r="T4504" t="s">
        <v>4</v>
      </c>
      <c r="U4504">
        <v>25716</v>
      </c>
    </row>
    <row r="4505" spans="1:21" x14ac:dyDescent="0.3">
      <c r="A4505">
        <v>232860</v>
      </c>
      <c r="B4505" s="2">
        <v>41781.499293981484</v>
      </c>
      <c r="C4505" t="s">
        <v>32</v>
      </c>
      <c r="D4505" t="s">
        <v>28</v>
      </c>
      <c r="E4505" t="s">
        <v>20</v>
      </c>
      <c r="F4505" t="s">
        <v>2</v>
      </c>
      <c r="G4505">
        <v>18887</v>
      </c>
      <c r="O4505">
        <v>93376</v>
      </c>
      <c r="P4505" s="2">
        <v>41830.777407407404</v>
      </c>
      <c r="Q4505" t="s">
        <v>32</v>
      </c>
      <c r="R4505" t="s">
        <v>30</v>
      </c>
      <c r="S4505" t="s">
        <v>18</v>
      </c>
      <c r="T4505" t="s">
        <v>4</v>
      </c>
      <c r="U4505">
        <v>1898</v>
      </c>
    </row>
    <row r="4506" spans="1:21" x14ac:dyDescent="0.3">
      <c r="A4506">
        <v>553683</v>
      </c>
      <c r="B4506" s="2">
        <v>41780.397893518515</v>
      </c>
      <c r="C4506" t="s">
        <v>32</v>
      </c>
      <c r="D4506" t="s">
        <v>28</v>
      </c>
      <c r="E4506" t="s">
        <v>20</v>
      </c>
      <c r="F4506" t="s">
        <v>2</v>
      </c>
      <c r="G4506">
        <v>14689</v>
      </c>
      <c r="O4506">
        <v>712244</v>
      </c>
      <c r="P4506" s="2">
        <v>41855.514675925922</v>
      </c>
      <c r="Q4506" t="s">
        <v>32</v>
      </c>
      <c r="R4506" t="s">
        <v>30</v>
      </c>
      <c r="S4506" t="s">
        <v>20</v>
      </c>
      <c r="T4506" t="s">
        <v>10</v>
      </c>
      <c r="U4506">
        <v>91730</v>
      </c>
    </row>
    <row r="4507" spans="1:21" x14ac:dyDescent="0.3">
      <c r="A4507">
        <v>403729</v>
      </c>
      <c r="B4507" s="2">
        <v>41808.397534722222</v>
      </c>
      <c r="C4507" t="s">
        <v>32</v>
      </c>
      <c r="D4507" t="s">
        <v>30</v>
      </c>
      <c r="E4507" t="s">
        <v>20</v>
      </c>
      <c r="F4507" t="s">
        <v>8</v>
      </c>
      <c r="G4507">
        <v>96315</v>
      </c>
      <c r="O4507">
        <v>805007</v>
      </c>
      <c r="P4507" s="2">
        <v>41855.515104166669</v>
      </c>
      <c r="Q4507" t="s">
        <v>32</v>
      </c>
      <c r="R4507" t="s">
        <v>30</v>
      </c>
      <c r="S4507" t="s">
        <v>20</v>
      </c>
      <c r="T4507" t="s">
        <v>10</v>
      </c>
      <c r="U4507">
        <v>13094</v>
      </c>
    </row>
    <row r="4508" spans="1:21" x14ac:dyDescent="0.3">
      <c r="A4508">
        <v>556271</v>
      </c>
      <c r="B4508" s="2">
        <v>41814.518020833333</v>
      </c>
      <c r="C4508" t="s">
        <v>32</v>
      </c>
      <c r="D4508" t="s">
        <v>28</v>
      </c>
      <c r="E4508" t="s">
        <v>20</v>
      </c>
      <c r="F4508" t="s">
        <v>8</v>
      </c>
      <c r="G4508">
        <v>47449</v>
      </c>
      <c r="O4508">
        <v>248001</v>
      </c>
      <c r="P4508" s="2">
        <v>41848.291898148149</v>
      </c>
      <c r="Q4508" t="s">
        <v>32</v>
      </c>
      <c r="R4508" t="s">
        <v>28</v>
      </c>
      <c r="S4508" t="s">
        <v>15</v>
      </c>
      <c r="T4508" t="s">
        <v>4</v>
      </c>
      <c r="U4508">
        <v>65350</v>
      </c>
    </row>
    <row r="4509" spans="1:21" x14ac:dyDescent="0.3">
      <c r="A4509">
        <v>323810</v>
      </c>
      <c r="B4509" s="2">
        <v>41814.518483796295</v>
      </c>
      <c r="C4509" t="s">
        <v>32</v>
      </c>
      <c r="D4509" t="s">
        <v>30</v>
      </c>
      <c r="E4509" t="s">
        <v>20</v>
      </c>
      <c r="F4509" t="s">
        <v>8</v>
      </c>
      <c r="G4509">
        <v>61337</v>
      </c>
      <c r="O4509">
        <v>78170</v>
      </c>
      <c r="P4509" s="2">
        <v>41848.292812500003</v>
      </c>
      <c r="Q4509" t="s">
        <v>32</v>
      </c>
      <c r="R4509" t="s">
        <v>28</v>
      </c>
      <c r="S4509" t="s">
        <v>15</v>
      </c>
      <c r="T4509" t="s">
        <v>4</v>
      </c>
      <c r="U4509">
        <v>59930</v>
      </c>
    </row>
    <row r="4510" spans="1:21" x14ac:dyDescent="0.3">
      <c r="A4510">
        <v>372692</v>
      </c>
      <c r="B4510" s="2">
        <v>41822.480300925927</v>
      </c>
      <c r="C4510" t="s">
        <v>31</v>
      </c>
      <c r="D4510" t="s">
        <v>30</v>
      </c>
      <c r="E4510" t="s">
        <v>20</v>
      </c>
      <c r="F4510" t="s">
        <v>8</v>
      </c>
      <c r="G4510">
        <v>77329</v>
      </c>
      <c r="O4510">
        <v>660766</v>
      </c>
      <c r="P4510" s="2">
        <v>41848.293912037036</v>
      </c>
      <c r="Q4510" t="s">
        <v>32</v>
      </c>
      <c r="R4510" t="s">
        <v>30</v>
      </c>
      <c r="S4510" t="s">
        <v>15</v>
      </c>
      <c r="T4510" t="s">
        <v>4</v>
      </c>
      <c r="U4510">
        <v>40786</v>
      </c>
    </row>
    <row r="4511" spans="1:21" x14ac:dyDescent="0.3">
      <c r="A4511">
        <v>258499</v>
      </c>
      <c r="B4511" s="2">
        <v>41760.355578703704</v>
      </c>
      <c r="C4511" t="s">
        <v>31</v>
      </c>
      <c r="D4511" t="s">
        <v>28</v>
      </c>
      <c r="E4511" t="s">
        <v>20</v>
      </c>
      <c r="F4511" t="s">
        <v>2</v>
      </c>
      <c r="G4511">
        <v>11487</v>
      </c>
      <c r="O4511">
        <v>763855</v>
      </c>
      <c r="P4511" s="2">
        <v>41872.205509259256</v>
      </c>
      <c r="Q4511" t="s">
        <v>32</v>
      </c>
      <c r="R4511" t="s">
        <v>30</v>
      </c>
      <c r="S4511" t="s">
        <v>14</v>
      </c>
      <c r="T4511" t="s">
        <v>10</v>
      </c>
      <c r="U4511">
        <v>71965</v>
      </c>
    </row>
    <row r="4512" spans="1:21" x14ac:dyDescent="0.3">
      <c r="A4512">
        <v>75604</v>
      </c>
      <c r="B4512" s="2">
        <v>41764.540729166663</v>
      </c>
      <c r="C4512" t="s">
        <v>32</v>
      </c>
      <c r="D4512" t="s">
        <v>28</v>
      </c>
      <c r="E4512" t="s">
        <v>20</v>
      </c>
      <c r="F4512" t="s">
        <v>2</v>
      </c>
      <c r="G4512">
        <v>88226</v>
      </c>
      <c r="O4512">
        <v>878494</v>
      </c>
      <c r="P4512" s="2">
        <v>41829.337280092594</v>
      </c>
      <c r="Q4512" t="s">
        <v>32</v>
      </c>
      <c r="R4512" t="s">
        <v>28</v>
      </c>
      <c r="S4512" t="s">
        <v>12</v>
      </c>
      <c r="T4512" t="s">
        <v>8</v>
      </c>
      <c r="U4512">
        <v>64880</v>
      </c>
    </row>
    <row r="4513" spans="1:21" x14ac:dyDescent="0.3">
      <c r="A4513">
        <v>920125</v>
      </c>
      <c r="B4513" s="2">
        <v>41765.76699074074</v>
      </c>
      <c r="C4513" t="s">
        <v>31</v>
      </c>
      <c r="D4513" t="s">
        <v>30</v>
      </c>
      <c r="E4513" t="s">
        <v>20</v>
      </c>
      <c r="F4513" t="s">
        <v>2</v>
      </c>
      <c r="G4513">
        <v>5984</v>
      </c>
      <c r="O4513">
        <v>71115</v>
      </c>
      <c r="P4513" s="2">
        <v>41829.338252314818</v>
      </c>
      <c r="Q4513" t="s">
        <v>32</v>
      </c>
      <c r="R4513" t="s">
        <v>28</v>
      </c>
      <c r="S4513" t="s">
        <v>12</v>
      </c>
      <c r="T4513" t="s">
        <v>8</v>
      </c>
      <c r="U4513">
        <v>9218</v>
      </c>
    </row>
    <row r="4514" spans="1:21" x14ac:dyDescent="0.3">
      <c r="A4514">
        <v>484721</v>
      </c>
      <c r="B4514" s="2">
        <v>41765.767395833333</v>
      </c>
      <c r="C4514" t="s">
        <v>31</v>
      </c>
      <c r="D4514" t="s">
        <v>30</v>
      </c>
      <c r="E4514" t="s">
        <v>20</v>
      </c>
      <c r="F4514" t="s">
        <v>2</v>
      </c>
      <c r="G4514">
        <v>61756</v>
      </c>
      <c r="O4514">
        <v>127367</v>
      </c>
      <c r="P4514" s="2">
        <v>41852.612303240741</v>
      </c>
      <c r="Q4514" t="s">
        <v>32</v>
      </c>
      <c r="R4514" t="s">
        <v>30</v>
      </c>
      <c r="S4514" t="s">
        <v>12</v>
      </c>
      <c r="T4514" t="s">
        <v>6</v>
      </c>
      <c r="U4514">
        <v>17756</v>
      </c>
    </row>
    <row r="4515" spans="1:21" x14ac:dyDescent="0.3">
      <c r="A4515">
        <v>883770</v>
      </c>
      <c r="B4515" s="2">
        <v>41768.302974537037</v>
      </c>
      <c r="C4515" t="s">
        <v>32</v>
      </c>
      <c r="D4515" t="s">
        <v>28</v>
      </c>
      <c r="E4515" t="s">
        <v>20</v>
      </c>
      <c r="F4515" t="s">
        <v>2</v>
      </c>
      <c r="G4515">
        <v>54585</v>
      </c>
      <c r="O4515">
        <v>889557</v>
      </c>
      <c r="P4515" s="2">
        <v>41858.590787037036</v>
      </c>
      <c r="Q4515" t="s">
        <v>32</v>
      </c>
      <c r="R4515" t="s">
        <v>28</v>
      </c>
      <c r="S4515" t="s">
        <v>12</v>
      </c>
      <c r="T4515" t="s">
        <v>6</v>
      </c>
      <c r="U4515">
        <v>90750</v>
      </c>
    </row>
    <row r="4516" spans="1:21" x14ac:dyDescent="0.3">
      <c r="A4516">
        <v>774683</v>
      </c>
      <c r="B4516" s="2">
        <v>41879.396655092591</v>
      </c>
      <c r="C4516" t="s">
        <v>32</v>
      </c>
      <c r="D4516" t="s">
        <v>30</v>
      </c>
      <c r="E4516" t="s">
        <v>13</v>
      </c>
      <c r="F4516" t="s">
        <v>10</v>
      </c>
      <c r="G4516">
        <v>50604</v>
      </c>
      <c r="O4516">
        <v>172491</v>
      </c>
      <c r="P4516" s="2">
        <v>41858.592627314814</v>
      </c>
      <c r="Q4516" t="s">
        <v>32</v>
      </c>
      <c r="R4516" t="s">
        <v>28</v>
      </c>
      <c r="S4516" t="s">
        <v>12</v>
      </c>
      <c r="T4516" t="s">
        <v>6</v>
      </c>
      <c r="U4516">
        <v>1487</v>
      </c>
    </row>
    <row r="4517" spans="1:21" x14ac:dyDescent="0.3">
      <c r="A4517">
        <v>314450</v>
      </c>
      <c r="B4517" s="2">
        <v>41879.398900462962</v>
      </c>
      <c r="C4517" t="s">
        <v>32</v>
      </c>
      <c r="D4517" t="s">
        <v>30</v>
      </c>
      <c r="E4517" t="s">
        <v>13</v>
      </c>
      <c r="F4517" t="s">
        <v>10</v>
      </c>
      <c r="G4517">
        <v>15294</v>
      </c>
      <c r="O4517">
        <v>697705</v>
      </c>
      <c r="P4517" s="2">
        <v>41865.584849537037</v>
      </c>
      <c r="Q4517" t="s">
        <v>32</v>
      </c>
      <c r="R4517" t="s">
        <v>30</v>
      </c>
      <c r="S4517" t="s">
        <v>12</v>
      </c>
      <c r="T4517" t="s">
        <v>6</v>
      </c>
      <c r="U4517">
        <v>22705</v>
      </c>
    </row>
    <row r="4518" spans="1:21" x14ac:dyDescent="0.3">
      <c r="A4518">
        <v>978058</v>
      </c>
      <c r="B4518" s="2">
        <v>41767.398587962962</v>
      </c>
      <c r="C4518" t="s">
        <v>32</v>
      </c>
      <c r="D4518" t="s">
        <v>28</v>
      </c>
      <c r="E4518" t="s">
        <v>15</v>
      </c>
      <c r="F4518" t="s">
        <v>2</v>
      </c>
      <c r="G4518">
        <v>56575</v>
      </c>
      <c r="O4518">
        <v>378642</v>
      </c>
      <c r="P4518" s="2">
        <v>41865.585138888891</v>
      </c>
      <c r="Q4518" t="s">
        <v>32</v>
      </c>
      <c r="R4518" t="s">
        <v>30</v>
      </c>
      <c r="S4518" t="s">
        <v>12</v>
      </c>
      <c r="T4518" t="s">
        <v>6</v>
      </c>
      <c r="U4518">
        <v>31580</v>
      </c>
    </row>
    <row r="4519" spans="1:21" x14ac:dyDescent="0.3">
      <c r="A4519">
        <v>125548</v>
      </c>
      <c r="B4519" s="2">
        <v>41767.398831018516</v>
      </c>
      <c r="C4519" t="s">
        <v>31</v>
      </c>
      <c r="D4519" t="s">
        <v>30</v>
      </c>
      <c r="E4519" t="s">
        <v>15</v>
      </c>
      <c r="F4519" t="s">
        <v>2</v>
      </c>
      <c r="G4519">
        <v>45815</v>
      </c>
      <c r="O4519">
        <v>595032</v>
      </c>
      <c r="P4519" s="2">
        <v>41876.566157407404</v>
      </c>
      <c r="Q4519" t="s">
        <v>32</v>
      </c>
      <c r="R4519" t="s">
        <v>30</v>
      </c>
      <c r="S4519" t="s">
        <v>12</v>
      </c>
      <c r="T4519" t="s">
        <v>6</v>
      </c>
      <c r="U4519">
        <v>20625</v>
      </c>
    </row>
    <row r="4520" spans="1:21" x14ac:dyDescent="0.3">
      <c r="A4520">
        <v>908214</v>
      </c>
      <c r="B4520" s="2">
        <v>41816.397465277776</v>
      </c>
      <c r="C4520" t="s">
        <v>32</v>
      </c>
      <c r="D4520" t="s">
        <v>30</v>
      </c>
      <c r="E4520" t="s">
        <v>15</v>
      </c>
      <c r="F4520" t="s">
        <v>2</v>
      </c>
      <c r="G4520">
        <v>48007</v>
      </c>
      <c r="O4520">
        <v>659404</v>
      </c>
      <c r="P4520" s="2">
        <v>41876.567152777781</v>
      </c>
      <c r="Q4520" t="s">
        <v>32</v>
      </c>
      <c r="R4520" t="s">
        <v>30</v>
      </c>
      <c r="S4520" t="s">
        <v>12</v>
      </c>
      <c r="T4520" t="s">
        <v>6</v>
      </c>
      <c r="U4520">
        <v>70280</v>
      </c>
    </row>
    <row r="4521" spans="1:21" x14ac:dyDescent="0.3">
      <c r="A4521">
        <v>203207</v>
      </c>
      <c r="B4521" s="2">
        <v>41830.191122685188</v>
      </c>
      <c r="C4521" t="s">
        <v>31</v>
      </c>
      <c r="D4521" t="s">
        <v>30</v>
      </c>
      <c r="E4521" t="s">
        <v>15</v>
      </c>
      <c r="F4521" t="s">
        <v>2</v>
      </c>
      <c r="G4521">
        <v>19578</v>
      </c>
      <c r="O4521">
        <v>502782</v>
      </c>
      <c r="P4521" s="2">
        <v>41876.568888888891</v>
      </c>
      <c r="Q4521" t="s">
        <v>32</v>
      </c>
      <c r="R4521" t="s">
        <v>28</v>
      </c>
      <c r="S4521" t="s">
        <v>12</v>
      </c>
      <c r="T4521" t="s">
        <v>6</v>
      </c>
      <c r="U4521">
        <v>59304</v>
      </c>
    </row>
    <row r="4522" spans="1:21" x14ac:dyDescent="0.3">
      <c r="A4522">
        <v>618160</v>
      </c>
      <c r="B4522" s="2">
        <v>41851.397303240738</v>
      </c>
      <c r="C4522" t="s">
        <v>31</v>
      </c>
      <c r="D4522" t="s">
        <v>30</v>
      </c>
      <c r="E4522" t="s">
        <v>15</v>
      </c>
      <c r="F4522" t="s">
        <v>2</v>
      </c>
      <c r="G4522">
        <v>69076</v>
      </c>
      <c r="O4522">
        <v>67400</v>
      </c>
      <c r="P4522" s="2">
        <v>41876.569537037038</v>
      </c>
      <c r="Q4522" t="s">
        <v>32</v>
      </c>
      <c r="R4522" t="s">
        <v>30</v>
      </c>
      <c r="S4522" t="s">
        <v>12</v>
      </c>
      <c r="T4522" t="s">
        <v>6</v>
      </c>
      <c r="U4522">
        <v>21456</v>
      </c>
    </row>
    <row r="4523" spans="1:21" x14ac:dyDescent="0.3">
      <c r="A4523">
        <v>824459</v>
      </c>
      <c r="B4523" s="2">
        <v>41850.064479166664</v>
      </c>
      <c r="C4523" t="s">
        <v>31</v>
      </c>
      <c r="D4523" t="s">
        <v>29</v>
      </c>
      <c r="E4523" t="s">
        <v>20</v>
      </c>
      <c r="F4523" t="s">
        <v>10</v>
      </c>
      <c r="G4523">
        <v>75273</v>
      </c>
      <c r="O4523">
        <v>460072</v>
      </c>
      <c r="P4523" s="2">
        <v>41880.527881944443</v>
      </c>
      <c r="Q4523" t="s">
        <v>32</v>
      </c>
      <c r="R4523" t="s">
        <v>28</v>
      </c>
      <c r="S4523" t="s">
        <v>12</v>
      </c>
      <c r="T4523" t="s">
        <v>6</v>
      </c>
      <c r="U4523">
        <v>17249</v>
      </c>
    </row>
    <row r="4524" spans="1:21" x14ac:dyDescent="0.3">
      <c r="A4524">
        <v>601533</v>
      </c>
      <c r="B4524" s="2">
        <v>41858.649317129632</v>
      </c>
      <c r="C4524" t="s">
        <v>32</v>
      </c>
      <c r="D4524" t="s">
        <v>29</v>
      </c>
      <c r="E4524" t="s">
        <v>20</v>
      </c>
      <c r="F4524" t="s">
        <v>10</v>
      </c>
      <c r="G4524">
        <v>42529</v>
      </c>
      <c r="O4524">
        <v>661750</v>
      </c>
      <c r="P4524" s="2">
        <v>41880.528113425928</v>
      </c>
      <c r="Q4524" t="s">
        <v>32</v>
      </c>
      <c r="R4524" t="s">
        <v>28</v>
      </c>
      <c r="S4524" t="s">
        <v>12</v>
      </c>
      <c r="T4524" t="s">
        <v>6</v>
      </c>
      <c r="U4524">
        <v>79134</v>
      </c>
    </row>
    <row r="4525" spans="1:21" x14ac:dyDescent="0.3">
      <c r="A4525">
        <v>114265</v>
      </c>
      <c r="B4525" s="2">
        <v>41873.581250000003</v>
      </c>
      <c r="C4525" t="s">
        <v>32</v>
      </c>
      <c r="D4525" t="s">
        <v>30</v>
      </c>
      <c r="E4525" t="s">
        <v>20</v>
      </c>
      <c r="F4525" t="s">
        <v>10</v>
      </c>
      <c r="G4525">
        <v>81743</v>
      </c>
      <c r="O4525">
        <v>352604</v>
      </c>
      <c r="P4525" s="2">
        <v>41865.662800925929</v>
      </c>
      <c r="Q4525" t="s">
        <v>32</v>
      </c>
      <c r="R4525" t="s">
        <v>28</v>
      </c>
      <c r="S4525" t="s">
        <v>17</v>
      </c>
      <c r="T4525" t="s">
        <v>4</v>
      </c>
      <c r="U4525">
        <v>7285</v>
      </c>
    </row>
    <row r="4526" spans="1:21" x14ac:dyDescent="0.3">
      <c r="A4526">
        <v>339175</v>
      </c>
      <c r="B4526" s="2">
        <v>41777.295335648145</v>
      </c>
      <c r="C4526" t="s">
        <v>31</v>
      </c>
      <c r="D4526" t="s">
        <v>30</v>
      </c>
      <c r="E4526" t="s">
        <v>20</v>
      </c>
      <c r="F4526" t="s">
        <v>2</v>
      </c>
      <c r="G4526">
        <v>46215</v>
      </c>
      <c r="O4526">
        <v>889932</v>
      </c>
      <c r="P4526" s="2">
        <v>41870.442766203705</v>
      </c>
      <c r="Q4526" t="s">
        <v>32</v>
      </c>
      <c r="R4526" t="s">
        <v>28</v>
      </c>
      <c r="S4526" t="s">
        <v>17</v>
      </c>
      <c r="T4526" t="s">
        <v>4</v>
      </c>
      <c r="U4526">
        <v>15541</v>
      </c>
    </row>
    <row r="4527" spans="1:21" x14ac:dyDescent="0.3">
      <c r="A4527">
        <v>980636</v>
      </c>
      <c r="B4527" s="2">
        <v>41817.397638888891</v>
      </c>
      <c r="C4527" t="s">
        <v>32</v>
      </c>
      <c r="D4527" t="s">
        <v>28</v>
      </c>
      <c r="E4527" t="s">
        <v>20</v>
      </c>
      <c r="F4527" t="s">
        <v>2</v>
      </c>
      <c r="G4527">
        <v>64507</v>
      </c>
      <c r="O4527">
        <v>873565</v>
      </c>
      <c r="P4527" s="2">
        <v>41870.444062499999</v>
      </c>
      <c r="Q4527" t="s">
        <v>32</v>
      </c>
      <c r="R4527" t="s">
        <v>28</v>
      </c>
      <c r="S4527" t="s">
        <v>17</v>
      </c>
      <c r="T4527" t="s">
        <v>4</v>
      </c>
      <c r="U4527">
        <v>18044</v>
      </c>
    </row>
    <row r="4528" spans="1:21" x14ac:dyDescent="0.3">
      <c r="A4528">
        <v>172700</v>
      </c>
      <c r="B4528" s="2">
        <v>41821.343182870369</v>
      </c>
      <c r="C4528" t="s">
        <v>31</v>
      </c>
      <c r="D4528" t="s">
        <v>28</v>
      </c>
      <c r="E4528" t="s">
        <v>20</v>
      </c>
      <c r="F4528" t="s">
        <v>2</v>
      </c>
      <c r="G4528">
        <v>83014</v>
      </c>
      <c r="O4528">
        <v>189409</v>
      </c>
      <c r="P4528" s="2">
        <v>41870.81453703704</v>
      </c>
      <c r="Q4528" t="s">
        <v>32</v>
      </c>
      <c r="R4528" t="s">
        <v>29</v>
      </c>
      <c r="S4528" t="s">
        <v>17</v>
      </c>
      <c r="T4528" t="s">
        <v>4</v>
      </c>
      <c r="U4528">
        <v>91437</v>
      </c>
    </row>
    <row r="4529" spans="1:21" x14ac:dyDescent="0.3">
      <c r="A4529">
        <v>851534</v>
      </c>
      <c r="B4529" s="2">
        <v>41821.343506944446</v>
      </c>
      <c r="C4529" t="s">
        <v>31</v>
      </c>
      <c r="D4529" t="s">
        <v>30</v>
      </c>
      <c r="E4529" t="s">
        <v>20</v>
      </c>
      <c r="F4529" t="s">
        <v>2</v>
      </c>
      <c r="G4529">
        <v>64240</v>
      </c>
      <c r="O4529">
        <v>957003</v>
      </c>
      <c r="P4529" s="2">
        <v>41871.556250000001</v>
      </c>
      <c r="Q4529" t="s">
        <v>32</v>
      </c>
      <c r="R4529" t="s">
        <v>28</v>
      </c>
      <c r="S4529" t="s">
        <v>17</v>
      </c>
      <c r="T4529" t="s">
        <v>2</v>
      </c>
      <c r="U4529">
        <v>63723</v>
      </c>
    </row>
    <row r="4530" spans="1:21" x14ac:dyDescent="0.3">
      <c r="A4530">
        <v>660138</v>
      </c>
      <c r="B4530" s="2">
        <v>41806.397002314814</v>
      </c>
      <c r="C4530" t="s">
        <v>32</v>
      </c>
      <c r="D4530" t="s">
        <v>28</v>
      </c>
      <c r="E4530" t="s">
        <v>12</v>
      </c>
      <c r="F4530" t="s">
        <v>10</v>
      </c>
      <c r="G4530">
        <v>27018</v>
      </c>
      <c r="O4530">
        <v>704154</v>
      </c>
      <c r="P4530" s="2">
        <v>41872.545601851853</v>
      </c>
      <c r="Q4530" t="s">
        <v>32</v>
      </c>
      <c r="R4530" t="s">
        <v>28</v>
      </c>
      <c r="S4530" t="s">
        <v>17</v>
      </c>
      <c r="T4530" t="s">
        <v>4</v>
      </c>
      <c r="U4530">
        <v>96628</v>
      </c>
    </row>
    <row r="4531" spans="1:21" x14ac:dyDescent="0.3">
      <c r="A4531">
        <v>107686</v>
      </c>
      <c r="B4531" s="2">
        <v>41806.397372685184</v>
      </c>
      <c r="C4531" t="s">
        <v>31</v>
      </c>
      <c r="D4531" t="s">
        <v>28</v>
      </c>
      <c r="E4531" t="s">
        <v>12</v>
      </c>
      <c r="F4531" t="s">
        <v>10</v>
      </c>
      <c r="G4531">
        <v>53967</v>
      </c>
      <c r="O4531">
        <v>371437</v>
      </c>
      <c r="P4531" s="2">
        <v>41861.784733796296</v>
      </c>
      <c r="Q4531" t="s">
        <v>32</v>
      </c>
      <c r="R4531" t="s">
        <v>28</v>
      </c>
      <c r="S4531" t="s">
        <v>17</v>
      </c>
      <c r="T4531" t="s">
        <v>7</v>
      </c>
      <c r="U4531">
        <v>43958</v>
      </c>
    </row>
    <row r="4532" spans="1:21" x14ac:dyDescent="0.3">
      <c r="A4532">
        <v>381271</v>
      </c>
      <c r="B4532" s="2">
        <v>41778.396817129629</v>
      </c>
      <c r="C4532" t="s">
        <v>32</v>
      </c>
      <c r="D4532" t="s">
        <v>30</v>
      </c>
      <c r="E4532" t="s">
        <v>13</v>
      </c>
      <c r="F4532" t="s">
        <v>7</v>
      </c>
      <c r="G4532">
        <v>85440</v>
      </c>
      <c r="O4532">
        <v>850640</v>
      </c>
      <c r="P4532" s="2">
        <v>41873.615046296298</v>
      </c>
      <c r="Q4532" t="s">
        <v>32</v>
      </c>
      <c r="R4532" t="s">
        <v>28</v>
      </c>
      <c r="S4532" t="s">
        <v>20</v>
      </c>
      <c r="T4532" t="s">
        <v>7</v>
      </c>
      <c r="U4532">
        <v>34487</v>
      </c>
    </row>
    <row r="4533" spans="1:21" x14ac:dyDescent="0.3">
      <c r="A4533">
        <v>984518</v>
      </c>
      <c r="B4533" s="2">
        <v>41778.398506944446</v>
      </c>
      <c r="C4533" t="s">
        <v>31</v>
      </c>
      <c r="D4533" t="s">
        <v>30</v>
      </c>
      <c r="E4533" t="s">
        <v>13</v>
      </c>
      <c r="F4533" t="s">
        <v>7</v>
      </c>
      <c r="G4533">
        <v>65617</v>
      </c>
      <c r="O4533">
        <v>594085</v>
      </c>
      <c r="P4533" s="2">
        <v>41881.656967592593</v>
      </c>
      <c r="Q4533" t="s">
        <v>32</v>
      </c>
      <c r="R4533" t="s">
        <v>30</v>
      </c>
      <c r="S4533" t="s">
        <v>20</v>
      </c>
      <c r="T4533" t="s">
        <v>7</v>
      </c>
      <c r="U4533">
        <v>81770</v>
      </c>
    </row>
    <row r="4534" spans="1:21" x14ac:dyDescent="0.3">
      <c r="A4534">
        <v>61075</v>
      </c>
      <c r="B4534" s="2">
        <v>41778.400914351849</v>
      </c>
      <c r="C4534" t="s">
        <v>31</v>
      </c>
      <c r="D4534" t="s">
        <v>30</v>
      </c>
      <c r="E4534" t="s">
        <v>13</v>
      </c>
      <c r="F4534" t="s">
        <v>7</v>
      </c>
      <c r="G4534">
        <v>27855</v>
      </c>
      <c r="O4534">
        <v>960222</v>
      </c>
      <c r="P4534" s="2">
        <v>41881.65929398148</v>
      </c>
      <c r="Q4534" t="s">
        <v>32</v>
      </c>
      <c r="R4534" t="s">
        <v>30</v>
      </c>
      <c r="S4534" t="s">
        <v>20</v>
      </c>
      <c r="T4534" t="s">
        <v>7</v>
      </c>
      <c r="U4534">
        <v>59752</v>
      </c>
    </row>
    <row r="4535" spans="1:21" x14ac:dyDescent="0.3">
      <c r="A4535">
        <v>176247</v>
      </c>
      <c r="B4535" s="2">
        <v>41842.992418981485</v>
      </c>
      <c r="C4535" t="s">
        <v>31</v>
      </c>
      <c r="D4535" t="s">
        <v>30</v>
      </c>
      <c r="E4535" t="s">
        <v>13</v>
      </c>
      <c r="F4535" t="s">
        <v>7</v>
      </c>
      <c r="G4535">
        <v>54276</v>
      </c>
      <c r="O4535">
        <v>827628</v>
      </c>
      <c r="P4535" s="2">
        <v>41881.660833333335</v>
      </c>
      <c r="Q4535" t="s">
        <v>32</v>
      </c>
      <c r="R4535" t="s">
        <v>21</v>
      </c>
      <c r="S4535" t="s">
        <v>20</v>
      </c>
      <c r="T4535" t="s">
        <v>7</v>
      </c>
      <c r="U4535">
        <v>3134</v>
      </c>
    </row>
    <row r="4536" spans="1:21" x14ac:dyDescent="0.3">
      <c r="A4536">
        <v>295044</v>
      </c>
      <c r="B4536" s="2">
        <v>41842.993784722225</v>
      </c>
      <c r="C4536" t="s">
        <v>32</v>
      </c>
      <c r="D4536" t="s">
        <v>30</v>
      </c>
      <c r="E4536" t="s">
        <v>13</v>
      </c>
      <c r="F4536" t="s">
        <v>7</v>
      </c>
      <c r="G4536">
        <v>51283</v>
      </c>
      <c r="O4536">
        <v>979734</v>
      </c>
      <c r="P4536" s="2">
        <v>41841.410162037035</v>
      </c>
      <c r="Q4536" t="s">
        <v>32</v>
      </c>
      <c r="R4536" t="s">
        <v>30</v>
      </c>
      <c r="S4536" t="s">
        <v>20</v>
      </c>
      <c r="T4536" t="s">
        <v>10</v>
      </c>
      <c r="U4536">
        <v>87727</v>
      </c>
    </row>
    <row r="4537" spans="1:21" x14ac:dyDescent="0.3">
      <c r="A4537">
        <v>731032</v>
      </c>
      <c r="B4537" s="2">
        <v>41862.396782407406</v>
      </c>
      <c r="C4537" t="s">
        <v>31</v>
      </c>
      <c r="D4537" t="s">
        <v>30</v>
      </c>
      <c r="E4537" t="s">
        <v>13</v>
      </c>
      <c r="F4537" t="s">
        <v>6</v>
      </c>
      <c r="G4537">
        <v>5448</v>
      </c>
      <c r="O4537">
        <v>501356</v>
      </c>
      <c r="P4537" s="2">
        <v>41871.259212962963</v>
      </c>
      <c r="Q4537" t="s">
        <v>32</v>
      </c>
      <c r="R4537" t="s">
        <v>28</v>
      </c>
      <c r="S4537" t="s">
        <v>12</v>
      </c>
      <c r="T4537" t="s">
        <v>5</v>
      </c>
      <c r="U4537">
        <v>46396</v>
      </c>
    </row>
    <row r="4538" spans="1:21" x14ac:dyDescent="0.3">
      <c r="A4538">
        <v>951132</v>
      </c>
      <c r="B4538" s="2">
        <v>41862.400023148148</v>
      </c>
      <c r="C4538" t="s">
        <v>32</v>
      </c>
      <c r="D4538" t="s">
        <v>30</v>
      </c>
      <c r="E4538" t="s">
        <v>13</v>
      </c>
      <c r="F4538" t="s">
        <v>6</v>
      </c>
      <c r="G4538">
        <v>67781</v>
      </c>
      <c r="O4538">
        <v>850900</v>
      </c>
      <c r="P4538" s="2">
        <v>41839.426481481481</v>
      </c>
      <c r="Q4538" t="s">
        <v>32</v>
      </c>
      <c r="R4538" t="s">
        <v>30</v>
      </c>
      <c r="S4538" t="s">
        <v>15</v>
      </c>
      <c r="T4538" t="s">
        <v>10</v>
      </c>
      <c r="U4538">
        <v>33625</v>
      </c>
    </row>
    <row r="4539" spans="1:21" x14ac:dyDescent="0.3">
      <c r="A4539">
        <v>56735</v>
      </c>
      <c r="B4539" s="2">
        <v>41863.680833333332</v>
      </c>
      <c r="C4539" t="s">
        <v>31</v>
      </c>
      <c r="D4539" t="s">
        <v>30</v>
      </c>
      <c r="E4539" t="s">
        <v>13</v>
      </c>
      <c r="F4539" t="s">
        <v>6</v>
      </c>
      <c r="G4539">
        <v>37796</v>
      </c>
      <c r="O4539">
        <v>545529</v>
      </c>
      <c r="P4539" s="2">
        <v>41880.752893518518</v>
      </c>
      <c r="Q4539" t="s">
        <v>32</v>
      </c>
      <c r="R4539" t="s">
        <v>29</v>
      </c>
      <c r="S4539" t="s">
        <v>18</v>
      </c>
      <c r="T4539" t="s">
        <v>4</v>
      </c>
      <c r="U4539">
        <v>72979</v>
      </c>
    </row>
    <row r="4540" spans="1:21" x14ac:dyDescent="0.3">
      <c r="A4540">
        <v>595633</v>
      </c>
      <c r="B4540" s="2">
        <v>41863.682268518518</v>
      </c>
      <c r="C4540" t="s">
        <v>32</v>
      </c>
      <c r="D4540" t="s">
        <v>30</v>
      </c>
      <c r="E4540" t="s">
        <v>13</v>
      </c>
      <c r="F4540" t="s">
        <v>6</v>
      </c>
      <c r="G4540">
        <v>43830</v>
      </c>
      <c r="O4540">
        <v>360983</v>
      </c>
      <c r="P4540" s="2">
        <v>41880.753263888888</v>
      </c>
      <c r="Q4540" t="s">
        <v>32</v>
      </c>
      <c r="R4540" t="s">
        <v>29</v>
      </c>
      <c r="S4540" t="s">
        <v>18</v>
      </c>
      <c r="T4540" t="s">
        <v>4</v>
      </c>
      <c r="U4540">
        <v>4822</v>
      </c>
    </row>
    <row r="4541" spans="1:21" x14ac:dyDescent="0.3">
      <c r="A4541">
        <v>621146</v>
      </c>
      <c r="B4541" s="2">
        <v>41863.684537037036</v>
      </c>
      <c r="C4541" t="s">
        <v>31</v>
      </c>
      <c r="D4541" t="s">
        <v>30</v>
      </c>
      <c r="E4541" t="s">
        <v>13</v>
      </c>
      <c r="F4541" t="s">
        <v>6</v>
      </c>
      <c r="G4541">
        <v>65933</v>
      </c>
      <c r="O4541">
        <v>731292</v>
      </c>
      <c r="P4541" s="2">
        <v>41880.753750000003</v>
      </c>
      <c r="Q4541" t="s">
        <v>32</v>
      </c>
      <c r="R4541" t="s">
        <v>29</v>
      </c>
      <c r="S4541" t="s">
        <v>18</v>
      </c>
      <c r="T4541" t="s">
        <v>4</v>
      </c>
      <c r="U4541">
        <v>34964</v>
      </c>
    </row>
    <row r="4542" spans="1:21" x14ac:dyDescent="0.3">
      <c r="A4542">
        <v>997919</v>
      </c>
      <c r="B4542" s="2">
        <v>41863.685312499998</v>
      </c>
      <c r="C4542" t="s">
        <v>32</v>
      </c>
      <c r="D4542" t="s">
        <v>30</v>
      </c>
      <c r="E4542" t="s">
        <v>13</v>
      </c>
      <c r="F4542" t="s">
        <v>6</v>
      </c>
      <c r="G4542">
        <v>37145</v>
      </c>
      <c r="O4542">
        <v>285598</v>
      </c>
      <c r="P4542" s="2">
        <v>41880.755254629628</v>
      </c>
      <c r="Q4542" t="s">
        <v>32</v>
      </c>
      <c r="R4542" t="s">
        <v>29</v>
      </c>
      <c r="S4542" t="s">
        <v>18</v>
      </c>
      <c r="T4542" t="s">
        <v>4</v>
      </c>
      <c r="U4542">
        <v>6281</v>
      </c>
    </row>
    <row r="4543" spans="1:21" x14ac:dyDescent="0.3">
      <c r="A4543">
        <v>254251</v>
      </c>
      <c r="B4543" s="2">
        <v>41870.68922453704</v>
      </c>
      <c r="C4543" t="s">
        <v>32</v>
      </c>
      <c r="D4543" t="s">
        <v>30</v>
      </c>
      <c r="E4543" t="s">
        <v>13</v>
      </c>
      <c r="F4543" t="s">
        <v>10</v>
      </c>
      <c r="G4543">
        <v>27741</v>
      </c>
      <c r="O4543">
        <v>116263</v>
      </c>
      <c r="P4543" s="2">
        <v>41880.755648148152</v>
      </c>
      <c r="Q4543" t="s">
        <v>32</v>
      </c>
      <c r="R4543" t="s">
        <v>29</v>
      </c>
      <c r="S4543" t="s">
        <v>18</v>
      </c>
      <c r="T4543" t="s">
        <v>4</v>
      </c>
      <c r="U4543">
        <v>4158</v>
      </c>
    </row>
    <row r="4544" spans="1:21" x14ac:dyDescent="0.3">
      <c r="A4544">
        <v>32223</v>
      </c>
      <c r="B4544" s="2">
        <v>41772.808668981481</v>
      </c>
      <c r="C4544" t="s">
        <v>32</v>
      </c>
      <c r="D4544" t="s">
        <v>28</v>
      </c>
      <c r="E4544" t="s">
        <v>12</v>
      </c>
      <c r="F4544" t="s">
        <v>4</v>
      </c>
      <c r="G4544">
        <v>21586</v>
      </c>
      <c r="O4544">
        <v>756365</v>
      </c>
      <c r="P4544" s="2">
        <v>41880.349456018521</v>
      </c>
      <c r="Q4544" t="s">
        <v>32</v>
      </c>
      <c r="R4544" t="s">
        <v>28</v>
      </c>
      <c r="S4544" t="s">
        <v>20</v>
      </c>
      <c r="T4544" t="s">
        <v>10</v>
      </c>
      <c r="U4544">
        <v>85632</v>
      </c>
    </row>
    <row r="4545" spans="1:21" x14ac:dyDescent="0.3">
      <c r="A4545">
        <v>687825</v>
      </c>
      <c r="B4545" s="2">
        <v>41772.810972222222</v>
      </c>
      <c r="C4545" t="s">
        <v>32</v>
      </c>
      <c r="D4545" t="s">
        <v>30</v>
      </c>
      <c r="E4545" t="s">
        <v>12</v>
      </c>
      <c r="F4545" t="s">
        <v>4</v>
      </c>
      <c r="G4545">
        <v>27577</v>
      </c>
      <c r="O4545">
        <v>312176</v>
      </c>
      <c r="P4545" s="2">
        <v>41846.590567129628</v>
      </c>
      <c r="Q4545" t="s">
        <v>32</v>
      </c>
      <c r="R4545" t="s">
        <v>30</v>
      </c>
      <c r="S4545" t="s">
        <v>14</v>
      </c>
      <c r="T4545" t="s">
        <v>10</v>
      </c>
      <c r="U4545">
        <v>67535</v>
      </c>
    </row>
    <row r="4546" spans="1:21" x14ac:dyDescent="0.3">
      <c r="A4546">
        <v>715896</v>
      </c>
      <c r="B4546" s="2">
        <v>41772.811400462961</v>
      </c>
      <c r="C4546" t="s">
        <v>32</v>
      </c>
      <c r="D4546" t="s">
        <v>28</v>
      </c>
      <c r="E4546" t="s">
        <v>12</v>
      </c>
      <c r="F4546" t="s">
        <v>4</v>
      </c>
      <c r="G4546">
        <v>73304</v>
      </c>
      <c r="O4546">
        <v>930830</v>
      </c>
      <c r="P4546" s="2">
        <v>41846.592152777775</v>
      </c>
      <c r="Q4546" t="s">
        <v>32</v>
      </c>
      <c r="R4546" t="s">
        <v>30</v>
      </c>
      <c r="S4546" t="s">
        <v>14</v>
      </c>
      <c r="T4546" t="s">
        <v>10</v>
      </c>
      <c r="U4546">
        <v>94539</v>
      </c>
    </row>
    <row r="4547" spans="1:21" x14ac:dyDescent="0.3">
      <c r="A4547">
        <v>343676</v>
      </c>
      <c r="B4547" s="2">
        <v>41834.398298611108</v>
      </c>
      <c r="C4547" t="s">
        <v>32</v>
      </c>
      <c r="D4547" t="s">
        <v>30</v>
      </c>
      <c r="E4547" t="s">
        <v>12</v>
      </c>
      <c r="F4547" t="s">
        <v>4</v>
      </c>
      <c r="G4547">
        <v>5061</v>
      </c>
      <c r="O4547">
        <v>517554</v>
      </c>
      <c r="P4547" s="2">
        <v>41860.591122685182</v>
      </c>
      <c r="Q4547" t="s">
        <v>32</v>
      </c>
      <c r="R4547" t="s">
        <v>28</v>
      </c>
      <c r="S4547" t="s">
        <v>14</v>
      </c>
      <c r="T4547" t="s">
        <v>10</v>
      </c>
      <c r="U4547">
        <v>63500</v>
      </c>
    </row>
    <row r="4548" spans="1:21" x14ac:dyDescent="0.3">
      <c r="A4548">
        <v>903621</v>
      </c>
      <c r="B4548" s="2">
        <v>41834.398506944446</v>
      </c>
      <c r="C4548" t="s">
        <v>32</v>
      </c>
      <c r="D4548" t="s">
        <v>30</v>
      </c>
      <c r="E4548" t="s">
        <v>12</v>
      </c>
      <c r="F4548" t="s">
        <v>4</v>
      </c>
      <c r="G4548">
        <v>38917</v>
      </c>
      <c r="O4548">
        <v>708396</v>
      </c>
      <c r="P4548" s="2">
        <v>41834.869583333333</v>
      </c>
      <c r="Q4548" t="s">
        <v>32</v>
      </c>
      <c r="R4548" t="s">
        <v>28</v>
      </c>
      <c r="S4548" t="s">
        <v>13</v>
      </c>
      <c r="T4548" t="s">
        <v>1</v>
      </c>
      <c r="U4548">
        <v>11765</v>
      </c>
    </row>
    <row r="4549" spans="1:21" x14ac:dyDescent="0.3">
      <c r="A4549">
        <v>605511</v>
      </c>
      <c r="B4549" s="2">
        <v>41786.370104166665</v>
      </c>
      <c r="C4549" t="s">
        <v>32</v>
      </c>
      <c r="D4549" t="s">
        <v>28</v>
      </c>
      <c r="E4549" t="s">
        <v>17</v>
      </c>
      <c r="F4549" t="s">
        <v>8</v>
      </c>
      <c r="G4549">
        <v>49865</v>
      </c>
      <c r="O4549">
        <v>696994</v>
      </c>
      <c r="P4549" s="2">
        <v>41850.77988425926</v>
      </c>
      <c r="Q4549" t="s">
        <v>32</v>
      </c>
      <c r="R4549" t="s">
        <v>28</v>
      </c>
      <c r="S4549" t="s">
        <v>17</v>
      </c>
      <c r="T4549" t="s">
        <v>10</v>
      </c>
      <c r="U4549">
        <v>89869</v>
      </c>
    </row>
    <row r="4550" spans="1:21" x14ac:dyDescent="0.3">
      <c r="A4550">
        <v>810634</v>
      </c>
      <c r="B4550" s="2">
        <v>41786.370868055557</v>
      </c>
      <c r="C4550" t="s">
        <v>32</v>
      </c>
      <c r="D4550" t="s">
        <v>28</v>
      </c>
      <c r="E4550" t="s">
        <v>17</v>
      </c>
      <c r="F4550" t="s">
        <v>8</v>
      </c>
      <c r="G4550">
        <v>93020</v>
      </c>
      <c r="O4550">
        <v>378186</v>
      </c>
      <c r="P4550" s="2">
        <v>41864.378865740742</v>
      </c>
      <c r="Q4550" t="s">
        <v>32</v>
      </c>
      <c r="R4550" t="s">
        <v>28</v>
      </c>
      <c r="S4550" t="s">
        <v>17</v>
      </c>
      <c r="T4550" t="s">
        <v>10</v>
      </c>
      <c r="U4550">
        <v>60076</v>
      </c>
    </row>
    <row r="4551" spans="1:21" x14ac:dyDescent="0.3">
      <c r="A4551">
        <v>408953</v>
      </c>
      <c r="B4551" s="2">
        <v>41807.541597222225</v>
      </c>
      <c r="C4551" t="s">
        <v>31</v>
      </c>
      <c r="D4551" t="s">
        <v>28</v>
      </c>
      <c r="E4551" t="s">
        <v>17</v>
      </c>
      <c r="F4551" t="s">
        <v>6</v>
      </c>
      <c r="G4551">
        <v>90365</v>
      </c>
      <c r="O4551">
        <v>876170</v>
      </c>
      <c r="P4551" s="2">
        <v>41864.380925925929</v>
      </c>
      <c r="Q4551" t="s">
        <v>32</v>
      </c>
      <c r="R4551" t="s">
        <v>30</v>
      </c>
      <c r="S4551" t="s">
        <v>17</v>
      </c>
      <c r="T4551" t="s">
        <v>10</v>
      </c>
      <c r="U4551">
        <v>83842</v>
      </c>
    </row>
    <row r="4552" spans="1:21" x14ac:dyDescent="0.3">
      <c r="A4552">
        <v>65996</v>
      </c>
      <c r="B4552" s="2">
        <v>41807.542523148149</v>
      </c>
      <c r="C4552" t="s">
        <v>32</v>
      </c>
      <c r="D4552" t="s">
        <v>28</v>
      </c>
      <c r="E4552" t="s">
        <v>17</v>
      </c>
      <c r="F4552" t="s">
        <v>6</v>
      </c>
      <c r="G4552">
        <v>90336</v>
      </c>
      <c r="O4552">
        <v>948475</v>
      </c>
      <c r="P4552" s="2">
        <v>41864.379236111112</v>
      </c>
      <c r="Q4552" t="s">
        <v>32</v>
      </c>
      <c r="R4552" t="s">
        <v>29</v>
      </c>
      <c r="S4552" t="s">
        <v>17</v>
      </c>
      <c r="T4552" t="s">
        <v>10</v>
      </c>
      <c r="U4552">
        <v>9393</v>
      </c>
    </row>
    <row r="4553" spans="1:21" x14ac:dyDescent="0.3">
      <c r="A4553">
        <v>436789</v>
      </c>
      <c r="B4553" s="2">
        <v>41800.398182870369</v>
      </c>
      <c r="C4553" t="s">
        <v>32</v>
      </c>
      <c r="D4553" t="s">
        <v>28</v>
      </c>
      <c r="E4553" t="s">
        <v>17</v>
      </c>
      <c r="F4553" t="s">
        <v>6</v>
      </c>
      <c r="G4553">
        <v>78916</v>
      </c>
      <c r="O4553">
        <v>403354</v>
      </c>
      <c r="P4553" s="2">
        <v>41864.380115740743</v>
      </c>
      <c r="Q4553" t="s">
        <v>32</v>
      </c>
      <c r="R4553" t="s">
        <v>29</v>
      </c>
      <c r="S4553" t="s">
        <v>17</v>
      </c>
      <c r="T4553" t="s">
        <v>10</v>
      </c>
      <c r="U4553">
        <v>32949</v>
      </c>
    </row>
    <row r="4554" spans="1:21" x14ac:dyDescent="0.3">
      <c r="A4554">
        <v>190528</v>
      </c>
      <c r="B4554" s="2">
        <v>41800.398692129631</v>
      </c>
      <c r="C4554" t="s">
        <v>32</v>
      </c>
      <c r="D4554" t="s">
        <v>28</v>
      </c>
      <c r="E4554" t="s">
        <v>17</v>
      </c>
      <c r="F4554" t="s">
        <v>6</v>
      </c>
      <c r="G4554">
        <v>43024</v>
      </c>
      <c r="O4554">
        <v>25433</v>
      </c>
      <c r="P4554" s="2">
        <v>41864.380497685182</v>
      </c>
      <c r="Q4554" t="s">
        <v>32</v>
      </c>
      <c r="R4554" t="s">
        <v>29</v>
      </c>
      <c r="S4554" t="s">
        <v>17</v>
      </c>
      <c r="T4554" t="s">
        <v>10</v>
      </c>
      <c r="U4554">
        <v>39958</v>
      </c>
    </row>
    <row r="4555" spans="1:21" x14ac:dyDescent="0.3">
      <c r="A4555">
        <v>825980</v>
      </c>
      <c r="B4555" s="2">
        <v>41863.399606481478</v>
      </c>
      <c r="C4555" t="s">
        <v>32</v>
      </c>
      <c r="D4555" t="s">
        <v>28</v>
      </c>
      <c r="E4555" t="s">
        <v>17</v>
      </c>
      <c r="F4555" t="s">
        <v>6</v>
      </c>
      <c r="G4555">
        <v>13512</v>
      </c>
      <c r="O4555">
        <v>99392</v>
      </c>
      <c r="P4555" s="2">
        <v>41879.719050925924</v>
      </c>
      <c r="Q4555" t="s">
        <v>32</v>
      </c>
      <c r="R4555" t="s">
        <v>30</v>
      </c>
      <c r="S4555" t="s">
        <v>17</v>
      </c>
      <c r="T4555" t="s">
        <v>10</v>
      </c>
      <c r="U4555">
        <v>75258</v>
      </c>
    </row>
    <row r="4556" spans="1:21" x14ac:dyDescent="0.3">
      <c r="A4556">
        <v>307921</v>
      </c>
      <c r="B4556" s="2">
        <v>41878.560057870367</v>
      </c>
      <c r="C4556" t="s">
        <v>31</v>
      </c>
      <c r="D4556" t="s">
        <v>30</v>
      </c>
      <c r="E4556" t="s">
        <v>17</v>
      </c>
      <c r="F4556" t="s">
        <v>6</v>
      </c>
      <c r="G4556">
        <v>53611</v>
      </c>
      <c r="O4556">
        <v>204622</v>
      </c>
      <c r="P4556" s="2">
        <v>41856.546400462961</v>
      </c>
      <c r="Q4556" t="s">
        <v>32</v>
      </c>
      <c r="R4556" t="s">
        <v>28</v>
      </c>
      <c r="S4556" t="s">
        <v>13</v>
      </c>
      <c r="T4556" t="s">
        <v>2</v>
      </c>
      <c r="U4556">
        <v>26460</v>
      </c>
    </row>
    <row r="4557" spans="1:21" x14ac:dyDescent="0.3">
      <c r="A4557">
        <v>28171</v>
      </c>
      <c r="B4557" s="2">
        <v>41824.56082175926</v>
      </c>
      <c r="C4557" t="s">
        <v>32</v>
      </c>
      <c r="D4557" t="s">
        <v>30</v>
      </c>
      <c r="E4557" t="s">
        <v>20</v>
      </c>
      <c r="F4557" t="s">
        <v>2</v>
      </c>
      <c r="G4557">
        <v>3854</v>
      </c>
      <c r="O4557">
        <v>722275</v>
      </c>
      <c r="P4557" s="2">
        <v>41878.692453703705</v>
      </c>
      <c r="Q4557" t="s">
        <v>32</v>
      </c>
      <c r="R4557" t="s">
        <v>30</v>
      </c>
      <c r="S4557" t="s">
        <v>20</v>
      </c>
      <c r="T4557" t="s">
        <v>4</v>
      </c>
      <c r="U4557">
        <v>68224</v>
      </c>
    </row>
    <row r="4558" spans="1:21" x14ac:dyDescent="0.3">
      <c r="A4558">
        <v>547592</v>
      </c>
      <c r="B4558" s="2">
        <v>41824.562361111108</v>
      </c>
      <c r="C4558" t="s">
        <v>31</v>
      </c>
      <c r="D4558" t="s">
        <v>28</v>
      </c>
      <c r="E4558" t="s">
        <v>20</v>
      </c>
      <c r="F4558" t="s">
        <v>2</v>
      </c>
      <c r="G4558">
        <v>95105</v>
      </c>
      <c r="O4558">
        <v>444005</v>
      </c>
      <c r="P4558" s="2">
        <v>41878.692685185182</v>
      </c>
      <c r="Q4558" t="s">
        <v>32</v>
      </c>
      <c r="R4558" t="s">
        <v>30</v>
      </c>
      <c r="S4558" t="s">
        <v>20</v>
      </c>
      <c r="T4558" t="s">
        <v>4</v>
      </c>
      <c r="U4558">
        <v>56572</v>
      </c>
    </row>
    <row r="4559" spans="1:21" x14ac:dyDescent="0.3">
      <c r="A4559">
        <v>399830</v>
      </c>
      <c r="B4559" s="2">
        <v>41830.47079861111</v>
      </c>
      <c r="C4559" t="s">
        <v>32</v>
      </c>
      <c r="D4559" t="s">
        <v>30</v>
      </c>
      <c r="E4559" t="s">
        <v>20</v>
      </c>
      <c r="F4559" t="s">
        <v>2</v>
      </c>
      <c r="G4559">
        <v>43250</v>
      </c>
      <c r="O4559">
        <v>636684</v>
      </c>
      <c r="P4559" s="2">
        <v>41878.693715277775</v>
      </c>
      <c r="Q4559" t="s">
        <v>32</v>
      </c>
      <c r="R4559" t="s">
        <v>30</v>
      </c>
      <c r="S4559" t="s">
        <v>20</v>
      </c>
      <c r="T4559" t="s">
        <v>4</v>
      </c>
      <c r="U4559">
        <v>96131</v>
      </c>
    </row>
    <row r="4560" spans="1:21" x14ac:dyDescent="0.3">
      <c r="A4560">
        <v>574816</v>
      </c>
      <c r="B4560" s="2">
        <v>41830.499039351853</v>
      </c>
      <c r="C4560" t="s">
        <v>32</v>
      </c>
      <c r="D4560" t="s">
        <v>28</v>
      </c>
      <c r="E4560" t="s">
        <v>20</v>
      </c>
      <c r="F4560" t="s">
        <v>2</v>
      </c>
      <c r="G4560">
        <v>93120</v>
      </c>
      <c r="O4560">
        <v>12073</v>
      </c>
      <c r="P4560" s="2">
        <v>41865.673032407409</v>
      </c>
      <c r="Q4560" t="s">
        <v>32</v>
      </c>
      <c r="R4560" t="s">
        <v>29</v>
      </c>
      <c r="S4560" t="s">
        <v>13</v>
      </c>
      <c r="T4560" t="s">
        <v>6</v>
      </c>
      <c r="U4560">
        <v>54951</v>
      </c>
    </row>
    <row r="4561" spans="1:21" x14ac:dyDescent="0.3">
      <c r="A4561">
        <v>800023</v>
      </c>
      <c r="B4561" s="2">
        <v>41830.50104166667</v>
      </c>
      <c r="C4561" t="s">
        <v>32</v>
      </c>
      <c r="D4561" t="s">
        <v>30</v>
      </c>
      <c r="E4561" t="s">
        <v>20</v>
      </c>
      <c r="F4561" t="s">
        <v>2</v>
      </c>
      <c r="G4561">
        <v>83237</v>
      </c>
      <c r="O4561">
        <v>324754</v>
      </c>
      <c r="P4561" s="2">
        <v>41868.34847222222</v>
      </c>
      <c r="Q4561" t="s">
        <v>32</v>
      </c>
      <c r="R4561" t="s">
        <v>28</v>
      </c>
      <c r="S4561" t="s">
        <v>20</v>
      </c>
      <c r="T4561" t="s">
        <v>10</v>
      </c>
      <c r="U4561">
        <v>35967</v>
      </c>
    </row>
    <row r="4562" spans="1:21" x14ac:dyDescent="0.3">
      <c r="A4562">
        <v>563352</v>
      </c>
      <c r="B4562" s="2">
        <v>41831.584560185183</v>
      </c>
      <c r="C4562" t="s">
        <v>32</v>
      </c>
      <c r="D4562" t="s">
        <v>28</v>
      </c>
      <c r="E4562" t="s">
        <v>20</v>
      </c>
      <c r="F4562" t="s">
        <v>2</v>
      </c>
      <c r="G4562">
        <v>86886</v>
      </c>
      <c r="O4562">
        <v>340934</v>
      </c>
      <c r="P4562" s="2">
        <v>41868.348726851851</v>
      </c>
      <c r="Q4562" t="s">
        <v>32</v>
      </c>
      <c r="R4562" t="s">
        <v>28</v>
      </c>
      <c r="S4562" t="s">
        <v>20</v>
      </c>
      <c r="T4562" t="s">
        <v>10</v>
      </c>
      <c r="U4562">
        <v>58774</v>
      </c>
    </row>
    <row r="4563" spans="1:21" x14ac:dyDescent="0.3">
      <c r="A4563">
        <v>613506</v>
      </c>
      <c r="B4563" s="2">
        <v>41834.524965277778</v>
      </c>
      <c r="C4563" t="s">
        <v>32</v>
      </c>
      <c r="D4563" t="s">
        <v>28</v>
      </c>
      <c r="E4563" t="s">
        <v>20</v>
      </c>
      <c r="F4563" t="s">
        <v>2</v>
      </c>
      <c r="G4563">
        <v>33447</v>
      </c>
      <c r="O4563">
        <v>392597</v>
      </c>
      <c r="P4563" s="2">
        <v>41867.389675925922</v>
      </c>
      <c r="Q4563" t="s">
        <v>32</v>
      </c>
      <c r="R4563" t="s">
        <v>28</v>
      </c>
      <c r="S4563" t="s">
        <v>12</v>
      </c>
      <c r="T4563" t="s">
        <v>4</v>
      </c>
      <c r="U4563">
        <v>96146</v>
      </c>
    </row>
    <row r="4564" spans="1:21" x14ac:dyDescent="0.3">
      <c r="A4564">
        <v>399679</v>
      </c>
      <c r="B4564" s="2">
        <v>41772.39980324074</v>
      </c>
      <c r="C4564" t="s">
        <v>32</v>
      </c>
      <c r="D4564" t="s">
        <v>30</v>
      </c>
      <c r="E4564" t="s">
        <v>17</v>
      </c>
      <c r="F4564" t="s">
        <v>10</v>
      </c>
      <c r="G4564">
        <v>75625</v>
      </c>
      <c r="O4564">
        <v>75666</v>
      </c>
      <c r="P4564" s="2">
        <v>41846.36818287037</v>
      </c>
      <c r="Q4564" t="s">
        <v>32</v>
      </c>
      <c r="R4564" t="s">
        <v>28</v>
      </c>
      <c r="S4564" t="s">
        <v>20</v>
      </c>
      <c r="T4564" t="s">
        <v>6</v>
      </c>
      <c r="U4564">
        <v>43616</v>
      </c>
    </row>
    <row r="4565" spans="1:21" x14ac:dyDescent="0.3">
      <c r="A4565">
        <v>366508</v>
      </c>
      <c r="B4565" s="2">
        <v>41776.393078703702</v>
      </c>
      <c r="C4565" t="s">
        <v>32</v>
      </c>
      <c r="D4565" t="s">
        <v>30</v>
      </c>
      <c r="E4565" t="s">
        <v>17</v>
      </c>
      <c r="F4565" t="s">
        <v>10</v>
      </c>
      <c r="G4565">
        <v>92121</v>
      </c>
      <c r="O4565">
        <v>916742</v>
      </c>
      <c r="P4565" s="2">
        <v>41833.735196759262</v>
      </c>
      <c r="Q4565" t="s">
        <v>32</v>
      </c>
      <c r="R4565" t="s">
        <v>28</v>
      </c>
      <c r="S4565" t="s">
        <v>20</v>
      </c>
      <c r="T4565" t="s">
        <v>10</v>
      </c>
      <c r="U4565">
        <v>42174</v>
      </c>
    </row>
    <row r="4566" spans="1:21" x14ac:dyDescent="0.3">
      <c r="A4566">
        <v>707189</v>
      </c>
      <c r="B4566" s="2">
        <v>41806.725775462961</v>
      </c>
      <c r="C4566" t="s">
        <v>32</v>
      </c>
      <c r="D4566" t="s">
        <v>28</v>
      </c>
      <c r="E4566" t="s">
        <v>17</v>
      </c>
      <c r="F4566" t="s">
        <v>10</v>
      </c>
      <c r="G4566">
        <v>41350</v>
      </c>
      <c r="O4566">
        <v>312546</v>
      </c>
      <c r="P4566" s="2">
        <v>41838.687777777777</v>
      </c>
      <c r="Q4566" t="s">
        <v>32</v>
      </c>
      <c r="R4566" t="s">
        <v>28</v>
      </c>
      <c r="S4566" t="s">
        <v>20</v>
      </c>
      <c r="T4566" t="s">
        <v>10</v>
      </c>
      <c r="U4566">
        <v>83581</v>
      </c>
    </row>
    <row r="4567" spans="1:21" x14ac:dyDescent="0.3">
      <c r="A4567">
        <v>854101</v>
      </c>
      <c r="B4567" s="2">
        <v>41806.727337962962</v>
      </c>
      <c r="C4567" t="s">
        <v>32</v>
      </c>
      <c r="D4567" t="s">
        <v>28</v>
      </c>
      <c r="E4567" t="s">
        <v>17</v>
      </c>
      <c r="F4567" t="s">
        <v>10</v>
      </c>
      <c r="G4567">
        <v>72912</v>
      </c>
      <c r="O4567">
        <v>48491</v>
      </c>
      <c r="P4567" s="2">
        <v>41838.823981481481</v>
      </c>
      <c r="Q4567" t="s">
        <v>32</v>
      </c>
      <c r="R4567" t="s">
        <v>28</v>
      </c>
      <c r="S4567" t="s">
        <v>20</v>
      </c>
      <c r="T4567" t="s">
        <v>5</v>
      </c>
      <c r="U4567">
        <v>48478</v>
      </c>
    </row>
    <row r="4568" spans="1:21" x14ac:dyDescent="0.3">
      <c r="A4568">
        <v>722399</v>
      </c>
      <c r="B4568" s="2">
        <v>41806.727650462963</v>
      </c>
      <c r="C4568" t="s">
        <v>32</v>
      </c>
      <c r="D4568" t="s">
        <v>30</v>
      </c>
      <c r="E4568" t="s">
        <v>17</v>
      </c>
      <c r="F4568" t="s">
        <v>10</v>
      </c>
      <c r="G4568">
        <v>94700</v>
      </c>
      <c r="O4568">
        <v>88015</v>
      </c>
      <c r="P4568" s="2">
        <v>41854.597094907411</v>
      </c>
      <c r="Q4568" t="s">
        <v>32</v>
      </c>
      <c r="R4568" t="s">
        <v>30</v>
      </c>
      <c r="S4568" t="s">
        <v>12</v>
      </c>
      <c r="T4568" t="s">
        <v>2</v>
      </c>
      <c r="U4568">
        <v>3916</v>
      </c>
    </row>
    <row r="4569" spans="1:21" x14ac:dyDescent="0.3">
      <c r="A4569">
        <v>358889</v>
      </c>
      <c r="B4569" s="2">
        <v>41787.677129629628</v>
      </c>
      <c r="C4569" t="s">
        <v>32</v>
      </c>
      <c r="D4569" t="s">
        <v>28</v>
      </c>
      <c r="E4569" t="s">
        <v>17</v>
      </c>
      <c r="F4569" t="s">
        <v>10</v>
      </c>
      <c r="G4569">
        <v>90048</v>
      </c>
      <c r="O4569">
        <v>47535</v>
      </c>
      <c r="P4569" s="2">
        <v>41854.597314814811</v>
      </c>
      <c r="Q4569" t="s">
        <v>32</v>
      </c>
      <c r="R4569" t="s">
        <v>28</v>
      </c>
      <c r="S4569" t="s">
        <v>12</v>
      </c>
      <c r="T4569" t="s">
        <v>2</v>
      </c>
      <c r="U4569">
        <v>94036</v>
      </c>
    </row>
    <row r="4570" spans="1:21" x14ac:dyDescent="0.3">
      <c r="A4570">
        <v>355385</v>
      </c>
      <c r="B4570" s="2">
        <v>41787.680798611109</v>
      </c>
      <c r="C4570" t="s">
        <v>32</v>
      </c>
      <c r="D4570" t="s">
        <v>30</v>
      </c>
      <c r="E4570" t="s">
        <v>17</v>
      </c>
      <c r="F4570" t="s">
        <v>10</v>
      </c>
      <c r="G4570">
        <v>23702</v>
      </c>
      <c r="O4570">
        <v>392190</v>
      </c>
      <c r="P4570" s="2">
        <v>41859.331990740742</v>
      </c>
      <c r="Q4570" t="s">
        <v>32</v>
      </c>
      <c r="R4570" t="s">
        <v>28</v>
      </c>
      <c r="S4570" t="s">
        <v>12</v>
      </c>
      <c r="T4570" t="s">
        <v>4</v>
      </c>
      <c r="U4570">
        <v>57008</v>
      </c>
    </row>
    <row r="4571" spans="1:21" x14ac:dyDescent="0.3">
      <c r="A4571">
        <v>132806</v>
      </c>
      <c r="B4571" s="2">
        <v>41789.761504629627</v>
      </c>
      <c r="C4571" t="s">
        <v>32</v>
      </c>
      <c r="D4571" t="s">
        <v>30</v>
      </c>
      <c r="E4571" t="s">
        <v>17</v>
      </c>
      <c r="F4571" t="s">
        <v>10</v>
      </c>
      <c r="G4571">
        <v>47505</v>
      </c>
      <c r="O4571">
        <v>865773</v>
      </c>
      <c r="P4571" s="2">
        <v>41859.670949074076</v>
      </c>
      <c r="Q4571" t="s">
        <v>32</v>
      </c>
      <c r="R4571" t="s">
        <v>30</v>
      </c>
      <c r="S4571" t="s">
        <v>12</v>
      </c>
      <c r="T4571" t="s">
        <v>2</v>
      </c>
      <c r="U4571">
        <v>97745</v>
      </c>
    </row>
    <row r="4572" spans="1:21" x14ac:dyDescent="0.3">
      <c r="A4572">
        <v>532565</v>
      </c>
      <c r="B4572" s="2">
        <v>41789.763854166667</v>
      </c>
      <c r="C4572" t="s">
        <v>32</v>
      </c>
      <c r="D4572" t="s">
        <v>30</v>
      </c>
      <c r="E4572" t="s">
        <v>17</v>
      </c>
      <c r="F4572" t="s">
        <v>10</v>
      </c>
      <c r="G4572">
        <v>33998</v>
      </c>
      <c r="O4572">
        <v>924770</v>
      </c>
      <c r="P4572" s="2">
        <v>41867.48715277778</v>
      </c>
      <c r="Q4572" t="s">
        <v>32</v>
      </c>
      <c r="R4572" t="s">
        <v>28</v>
      </c>
      <c r="S4572" t="s">
        <v>12</v>
      </c>
      <c r="T4572" t="s">
        <v>4</v>
      </c>
      <c r="U4572">
        <v>68808</v>
      </c>
    </row>
    <row r="4573" spans="1:21" x14ac:dyDescent="0.3">
      <c r="A4573">
        <v>362618</v>
      </c>
      <c r="B4573" s="2">
        <v>41789.759282407409</v>
      </c>
      <c r="C4573" t="s">
        <v>32</v>
      </c>
      <c r="D4573" t="s">
        <v>30</v>
      </c>
      <c r="E4573" t="s">
        <v>17</v>
      </c>
      <c r="F4573" t="s">
        <v>10</v>
      </c>
      <c r="G4573">
        <v>48558</v>
      </c>
      <c r="O4573">
        <v>949061</v>
      </c>
      <c r="P4573" s="2">
        <v>41867.487986111111</v>
      </c>
      <c r="Q4573" t="s">
        <v>32</v>
      </c>
      <c r="R4573" t="s">
        <v>28</v>
      </c>
      <c r="S4573" t="s">
        <v>12</v>
      </c>
      <c r="T4573" t="s">
        <v>4</v>
      </c>
      <c r="U4573">
        <v>78624</v>
      </c>
    </row>
    <row r="4574" spans="1:21" x14ac:dyDescent="0.3">
      <c r="A4574">
        <v>867705</v>
      </c>
      <c r="B4574" s="2">
        <v>41822.589942129627</v>
      </c>
      <c r="C4574" t="s">
        <v>31</v>
      </c>
      <c r="D4574" t="s">
        <v>28</v>
      </c>
      <c r="E4574" t="s">
        <v>17</v>
      </c>
      <c r="F4574" t="s">
        <v>10</v>
      </c>
      <c r="G4574">
        <v>38852</v>
      </c>
      <c r="O4574">
        <v>651171</v>
      </c>
      <c r="P4574" s="2">
        <v>41867.489618055559</v>
      </c>
      <c r="Q4574" t="s">
        <v>32</v>
      </c>
      <c r="R4574" t="s">
        <v>28</v>
      </c>
      <c r="S4574" t="s">
        <v>12</v>
      </c>
      <c r="T4574" t="s">
        <v>4</v>
      </c>
      <c r="U4574">
        <v>37368</v>
      </c>
    </row>
    <row r="4575" spans="1:21" x14ac:dyDescent="0.3">
      <c r="A4575">
        <v>551447</v>
      </c>
      <c r="B4575" s="2">
        <v>41794.397013888891</v>
      </c>
      <c r="C4575" t="s">
        <v>32</v>
      </c>
      <c r="D4575" t="s">
        <v>30</v>
      </c>
      <c r="E4575" t="s">
        <v>17</v>
      </c>
      <c r="F4575" t="s">
        <v>2</v>
      </c>
      <c r="G4575">
        <v>20232</v>
      </c>
      <c r="O4575">
        <v>557482</v>
      </c>
      <c r="P4575" s="2">
        <v>41867.490787037037</v>
      </c>
      <c r="Q4575" t="s">
        <v>32</v>
      </c>
      <c r="R4575" t="s">
        <v>30</v>
      </c>
      <c r="S4575" t="s">
        <v>12</v>
      </c>
      <c r="T4575" t="s">
        <v>4</v>
      </c>
      <c r="U4575">
        <v>62205</v>
      </c>
    </row>
    <row r="4576" spans="1:21" x14ac:dyDescent="0.3">
      <c r="A4576">
        <v>902753</v>
      </c>
      <c r="B4576" s="2">
        <v>41831.643321759257</v>
      </c>
      <c r="C4576" t="s">
        <v>32</v>
      </c>
      <c r="D4576" t="s">
        <v>28</v>
      </c>
      <c r="E4576" t="s">
        <v>18</v>
      </c>
      <c r="F4576" t="s">
        <v>10</v>
      </c>
      <c r="G4576">
        <v>52681</v>
      </c>
      <c r="O4576">
        <v>653618</v>
      </c>
      <c r="P4576" s="2">
        <v>41880.453449074077</v>
      </c>
      <c r="Q4576" t="s">
        <v>32</v>
      </c>
      <c r="R4576" t="s">
        <v>28</v>
      </c>
      <c r="S4576" t="s">
        <v>12</v>
      </c>
      <c r="T4576" t="s">
        <v>4</v>
      </c>
      <c r="U4576">
        <v>53683</v>
      </c>
    </row>
    <row r="4577" spans="1:21" x14ac:dyDescent="0.3">
      <c r="A4577">
        <v>957985</v>
      </c>
      <c r="B4577" s="2">
        <v>41831.644062500003</v>
      </c>
      <c r="C4577" t="s">
        <v>32</v>
      </c>
      <c r="D4577" t="s">
        <v>28</v>
      </c>
      <c r="E4577" t="s">
        <v>18</v>
      </c>
      <c r="F4577" t="s">
        <v>10</v>
      </c>
      <c r="G4577">
        <v>81806</v>
      </c>
      <c r="O4577">
        <v>664506</v>
      </c>
      <c r="P4577" s="2">
        <v>41880.45453703704</v>
      </c>
      <c r="Q4577" t="s">
        <v>32</v>
      </c>
      <c r="R4577" t="s">
        <v>28</v>
      </c>
      <c r="S4577" t="s">
        <v>12</v>
      </c>
      <c r="T4577" t="s">
        <v>4</v>
      </c>
      <c r="U4577">
        <v>20749</v>
      </c>
    </row>
    <row r="4578" spans="1:21" x14ac:dyDescent="0.3">
      <c r="A4578">
        <v>620965</v>
      </c>
      <c r="B4578" s="2">
        <v>41831.644513888888</v>
      </c>
      <c r="C4578" t="s">
        <v>32</v>
      </c>
      <c r="D4578" t="s">
        <v>30</v>
      </c>
      <c r="E4578" t="s">
        <v>18</v>
      </c>
      <c r="F4578" t="s">
        <v>10</v>
      </c>
      <c r="G4578">
        <v>26468</v>
      </c>
      <c r="O4578">
        <v>441544</v>
      </c>
      <c r="P4578" s="2">
        <v>41880.454826388886</v>
      </c>
      <c r="Q4578" t="s">
        <v>32</v>
      </c>
      <c r="R4578" t="s">
        <v>30</v>
      </c>
      <c r="S4578" t="s">
        <v>12</v>
      </c>
      <c r="T4578" t="s">
        <v>4</v>
      </c>
      <c r="U4578">
        <v>20174</v>
      </c>
    </row>
    <row r="4579" spans="1:21" x14ac:dyDescent="0.3">
      <c r="A4579">
        <v>377559</v>
      </c>
      <c r="B4579" s="2">
        <v>41841.669062499997</v>
      </c>
      <c r="C4579" t="s">
        <v>32</v>
      </c>
      <c r="D4579" t="s">
        <v>28</v>
      </c>
      <c r="E4579" t="s">
        <v>18</v>
      </c>
      <c r="F4579" t="s">
        <v>10</v>
      </c>
      <c r="G4579">
        <v>35971</v>
      </c>
      <c r="O4579">
        <v>457450</v>
      </c>
      <c r="P4579" s="2">
        <v>41880.455208333333</v>
      </c>
      <c r="Q4579" t="s">
        <v>32</v>
      </c>
      <c r="R4579" t="s">
        <v>28</v>
      </c>
      <c r="S4579" t="s">
        <v>12</v>
      </c>
      <c r="T4579" t="s">
        <v>4</v>
      </c>
      <c r="U4579">
        <v>28398</v>
      </c>
    </row>
    <row r="4580" spans="1:21" x14ac:dyDescent="0.3">
      <c r="A4580">
        <v>988672</v>
      </c>
      <c r="B4580" s="2">
        <v>41841.669178240743</v>
      </c>
      <c r="C4580" t="s">
        <v>32</v>
      </c>
      <c r="D4580" t="s">
        <v>29</v>
      </c>
      <c r="E4580" t="s">
        <v>18</v>
      </c>
      <c r="F4580" t="s">
        <v>10</v>
      </c>
      <c r="G4580">
        <v>62102</v>
      </c>
      <c r="O4580">
        <v>624975</v>
      </c>
      <c r="P4580" s="2">
        <v>41839.303865740738</v>
      </c>
      <c r="Q4580" t="s">
        <v>32</v>
      </c>
      <c r="R4580" t="s">
        <v>30</v>
      </c>
      <c r="S4580" t="s">
        <v>20</v>
      </c>
      <c r="T4580" t="s">
        <v>10</v>
      </c>
      <c r="U4580">
        <v>10013</v>
      </c>
    </row>
    <row r="4581" spans="1:21" x14ac:dyDescent="0.3">
      <c r="A4581">
        <v>732435</v>
      </c>
      <c r="B4581" s="2">
        <v>41815.396921296298</v>
      </c>
      <c r="C4581" t="s">
        <v>32</v>
      </c>
      <c r="D4581" t="s">
        <v>28</v>
      </c>
      <c r="E4581" t="s">
        <v>18</v>
      </c>
      <c r="F4581" t="s">
        <v>10</v>
      </c>
      <c r="G4581">
        <v>56090</v>
      </c>
      <c r="O4581">
        <v>434314</v>
      </c>
      <c r="P4581" s="2">
        <v>41870.549444444441</v>
      </c>
      <c r="Q4581" t="s">
        <v>32</v>
      </c>
      <c r="R4581" t="s">
        <v>28</v>
      </c>
      <c r="S4581" t="s">
        <v>17</v>
      </c>
      <c r="T4581" t="s">
        <v>10</v>
      </c>
      <c r="U4581">
        <v>85078</v>
      </c>
    </row>
    <row r="4582" spans="1:21" x14ac:dyDescent="0.3">
      <c r="A4582">
        <v>770615</v>
      </c>
      <c r="B4582" s="2">
        <v>41815.398148148146</v>
      </c>
      <c r="C4582" t="s">
        <v>32</v>
      </c>
      <c r="D4582" t="s">
        <v>28</v>
      </c>
      <c r="E4582" t="s">
        <v>18</v>
      </c>
      <c r="F4582" t="s">
        <v>10</v>
      </c>
      <c r="G4582">
        <v>37455</v>
      </c>
      <c r="O4582">
        <v>808943</v>
      </c>
      <c r="P4582" s="2">
        <v>41867.357662037037</v>
      </c>
      <c r="Q4582" t="s">
        <v>32</v>
      </c>
      <c r="R4582" t="s">
        <v>28</v>
      </c>
      <c r="S4582" t="s">
        <v>20</v>
      </c>
      <c r="T4582" t="s">
        <v>2</v>
      </c>
      <c r="U4582">
        <v>79028</v>
      </c>
    </row>
    <row r="4583" spans="1:21" x14ac:dyDescent="0.3">
      <c r="A4583">
        <v>129661</v>
      </c>
      <c r="B4583" s="2">
        <v>41816.486979166664</v>
      </c>
      <c r="C4583" t="s">
        <v>32</v>
      </c>
      <c r="D4583" t="s">
        <v>30</v>
      </c>
      <c r="E4583" t="s">
        <v>18</v>
      </c>
      <c r="F4583" t="s">
        <v>10</v>
      </c>
      <c r="G4583">
        <v>78844</v>
      </c>
      <c r="O4583">
        <v>533386</v>
      </c>
      <c r="P4583" s="2">
        <v>41869.050439814811</v>
      </c>
      <c r="Q4583" t="s">
        <v>32</v>
      </c>
      <c r="R4583" t="s">
        <v>28</v>
      </c>
      <c r="S4583" t="s">
        <v>12</v>
      </c>
      <c r="T4583" t="s">
        <v>4</v>
      </c>
      <c r="U4583">
        <v>72809</v>
      </c>
    </row>
    <row r="4584" spans="1:21" x14ac:dyDescent="0.3">
      <c r="A4584">
        <v>433885</v>
      </c>
      <c r="B4584" s="2">
        <v>41816.485844907409</v>
      </c>
      <c r="C4584" t="s">
        <v>32</v>
      </c>
      <c r="D4584" t="s">
        <v>29</v>
      </c>
      <c r="E4584" t="s">
        <v>18</v>
      </c>
      <c r="F4584" t="s">
        <v>10</v>
      </c>
      <c r="G4584">
        <v>16155</v>
      </c>
      <c r="O4584">
        <v>599040</v>
      </c>
      <c r="P4584" s="2">
        <v>41874.54142361111</v>
      </c>
      <c r="Q4584" t="s">
        <v>32</v>
      </c>
      <c r="R4584" t="s">
        <v>30</v>
      </c>
      <c r="S4584" t="s">
        <v>13</v>
      </c>
      <c r="T4584" t="s">
        <v>8</v>
      </c>
      <c r="U4584">
        <v>42711</v>
      </c>
    </row>
    <row r="4585" spans="1:21" x14ac:dyDescent="0.3">
      <c r="A4585">
        <v>190429</v>
      </c>
      <c r="B4585" s="2">
        <v>41829.688136574077</v>
      </c>
      <c r="C4585" t="s">
        <v>32</v>
      </c>
      <c r="D4585" t="s">
        <v>30</v>
      </c>
      <c r="E4585" t="s">
        <v>18</v>
      </c>
      <c r="F4585" t="s">
        <v>10</v>
      </c>
      <c r="G4585">
        <v>30479</v>
      </c>
      <c r="O4585">
        <v>443730</v>
      </c>
      <c r="P4585" s="2">
        <v>41882.694467592592</v>
      </c>
      <c r="Q4585" t="s">
        <v>32</v>
      </c>
      <c r="R4585" t="s">
        <v>28</v>
      </c>
      <c r="S4585" t="s">
        <v>13</v>
      </c>
      <c r="T4585" t="s">
        <v>8</v>
      </c>
      <c r="U4585">
        <v>12989</v>
      </c>
    </row>
    <row r="4586" spans="1:21" x14ac:dyDescent="0.3">
      <c r="A4586">
        <v>195423</v>
      </c>
      <c r="B4586" s="2">
        <v>41837.699004629627</v>
      </c>
      <c r="C4586" t="s">
        <v>31</v>
      </c>
      <c r="D4586" t="s">
        <v>30</v>
      </c>
      <c r="E4586" t="s">
        <v>18</v>
      </c>
      <c r="F4586" t="s">
        <v>10</v>
      </c>
      <c r="G4586">
        <v>36833</v>
      </c>
      <c r="O4586">
        <v>675339</v>
      </c>
      <c r="P4586" s="2">
        <v>41857.739594907405</v>
      </c>
      <c r="Q4586" t="s">
        <v>32</v>
      </c>
      <c r="R4586" t="s">
        <v>30</v>
      </c>
      <c r="S4586" t="s">
        <v>20</v>
      </c>
      <c r="T4586" t="s">
        <v>5</v>
      </c>
      <c r="U4586">
        <v>34931</v>
      </c>
    </row>
    <row r="4587" spans="1:21" x14ac:dyDescent="0.3">
      <c r="A4587">
        <v>310955</v>
      </c>
      <c r="B4587" s="2">
        <v>41837.700694444444</v>
      </c>
      <c r="C4587" t="s">
        <v>32</v>
      </c>
      <c r="D4587" t="s">
        <v>30</v>
      </c>
      <c r="E4587" t="s">
        <v>18</v>
      </c>
      <c r="F4587" t="s">
        <v>10</v>
      </c>
      <c r="G4587">
        <v>54545</v>
      </c>
      <c r="O4587">
        <v>408330</v>
      </c>
      <c r="P4587" s="2">
        <v>41850.519652777781</v>
      </c>
      <c r="Q4587" t="s">
        <v>32</v>
      </c>
      <c r="R4587" t="s">
        <v>30</v>
      </c>
      <c r="S4587" t="s">
        <v>20</v>
      </c>
      <c r="T4587" t="s">
        <v>8</v>
      </c>
      <c r="U4587">
        <v>34413</v>
      </c>
    </row>
    <row r="4588" spans="1:21" x14ac:dyDescent="0.3">
      <c r="A4588">
        <v>755548</v>
      </c>
      <c r="B4588" s="2">
        <v>41837.699675925927</v>
      </c>
      <c r="C4588" t="s">
        <v>31</v>
      </c>
      <c r="D4588" t="s">
        <v>30</v>
      </c>
      <c r="E4588" t="s">
        <v>18</v>
      </c>
      <c r="F4588" t="s">
        <v>10</v>
      </c>
      <c r="G4588">
        <v>74463</v>
      </c>
      <c r="O4588">
        <v>926123</v>
      </c>
      <c r="P4588" s="2">
        <v>41867.529340277775</v>
      </c>
      <c r="Q4588" t="s">
        <v>32</v>
      </c>
      <c r="R4588" t="s">
        <v>28</v>
      </c>
      <c r="S4588" t="s">
        <v>17</v>
      </c>
      <c r="T4588" t="s">
        <v>5</v>
      </c>
      <c r="U4588">
        <v>93385</v>
      </c>
    </row>
    <row r="4589" spans="1:21" x14ac:dyDescent="0.3">
      <c r="A4589">
        <v>523315</v>
      </c>
      <c r="B4589" s="2">
        <v>41843.398298611108</v>
      </c>
      <c r="C4589" t="s">
        <v>32</v>
      </c>
      <c r="D4589" t="s">
        <v>28</v>
      </c>
      <c r="E4589" t="s">
        <v>18</v>
      </c>
      <c r="F4589" t="s">
        <v>10</v>
      </c>
      <c r="G4589">
        <v>61840</v>
      </c>
      <c r="O4589">
        <v>437507</v>
      </c>
      <c r="P4589" s="2">
        <v>41871.304884259262</v>
      </c>
      <c r="Q4589" t="s">
        <v>32</v>
      </c>
      <c r="R4589" t="s">
        <v>30</v>
      </c>
      <c r="S4589" t="s">
        <v>17</v>
      </c>
      <c r="T4589" t="s">
        <v>10</v>
      </c>
      <c r="U4589">
        <v>14415</v>
      </c>
    </row>
    <row r="4590" spans="1:21" x14ac:dyDescent="0.3">
      <c r="A4590">
        <v>798174</v>
      </c>
      <c r="B4590" s="2">
        <v>41843.400208333333</v>
      </c>
      <c r="C4590" t="s">
        <v>32</v>
      </c>
      <c r="D4590" t="s">
        <v>30</v>
      </c>
      <c r="E4590" t="s">
        <v>18</v>
      </c>
      <c r="F4590" t="s">
        <v>10</v>
      </c>
      <c r="G4590">
        <v>72885</v>
      </c>
      <c r="O4590">
        <v>934902</v>
      </c>
      <c r="P4590" s="2">
        <v>41881.3512962963</v>
      </c>
      <c r="Q4590" t="s">
        <v>32</v>
      </c>
      <c r="R4590" t="s">
        <v>30</v>
      </c>
      <c r="S4590" t="s">
        <v>17</v>
      </c>
      <c r="T4590" t="s">
        <v>10</v>
      </c>
      <c r="U4590">
        <v>28498</v>
      </c>
    </row>
    <row r="4591" spans="1:21" x14ac:dyDescent="0.3">
      <c r="A4591">
        <v>708662</v>
      </c>
      <c r="B4591" s="2">
        <v>41848.436597222222</v>
      </c>
      <c r="C4591" t="s">
        <v>32</v>
      </c>
      <c r="D4591" t="s">
        <v>29</v>
      </c>
      <c r="E4591" t="s">
        <v>18</v>
      </c>
      <c r="F4591" t="s">
        <v>10</v>
      </c>
      <c r="G4591">
        <v>90175</v>
      </c>
      <c r="O4591">
        <v>769054</v>
      </c>
      <c r="P4591" s="2">
        <v>41881.351770833331</v>
      </c>
      <c r="Q4591" t="s">
        <v>32</v>
      </c>
      <c r="R4591" t="s">
        <v>30</v>
      </c>
      <c r="S4591" t="s">
        <v>17</v>
      </c>
      <c r="T4591" t="s">
        <v>10</v>
      </c>
      <c r="U4591">
        <v>9896</v>
      </c>
    </row>
    <row r="4592" spans="1:21" x14ac:dyDescent="0.3">
      <c r="A4592">
        <v>127417</v>
      </c>
      <c r="B4592" s="2">
        <v>41872.497719907406</v>
      </c>
      <c r="C4592" t="s">
        <v>31</v>
      </c>
      <c r="D4592" t="s">
        <v>28</v>
      </c>
      <c r="E4592" t="s">
        <v>18</v>
      </c>
      <c r="F4592" t="s">
        <v>10</v>
      </c>
      <c r="G4592">
        <v>24365</v>
      </c>
      <c r="O4592">
        <v>860465</v>
      </c>
      <c r="P4592" s="2">
        <v>41858.41920138889</v>
      </c>
      <c r="Q4592" t="s">
        <v>32</v>
      </c>
      <c r="R4592" t="s">
        <v>28</v>
      </c>
      <c r="S4592" t="s">
        <v>16</v>
      </c>
      <c r="T4592" t="s">
        <v>2</v>
      </c>
      <c r="U4592">
        <v>63027</v>
      </c>
    </row>
    <row r="4593" spans="1:21" x14ac:dyDescent="0.3">
      <c r="A4593">
        <v>553366</v>
      </c>
      <c r="B4593" s="2">
        <v>41830.713877314818</v>
      </c>
      <c r="C4593" t="s">
        <v>32</v>
      </c>
      <c r="D4593" t="s">
        <v>28</v>
      </c>
      <c r="E4593" t="s">
        <v>14</v>
      </c>
      <c r="F4593" t="s">
        <v>6</v>
      </c>
      <c r="G4593">
        <v>33107</v>
      </c>
      <c r="O4593">
        <v>64715</v>
      </c>
      <c r="P4593" s="2">
        <v>41858.420011574075</v>
      </c>
      <c r="Q4593" t="s">
        <v>32</v>
      </c>
      <c r="R4593" t="s">
        <v>30</v>
      </c>
      <c r="S4593" t="s">
        <v>16</v>
      </c>
      <c r="T4593" t="s">
        <v>2</v>
      </c>
      <c r="U4593">
        <v>36150</v>
      </c>
    </row>
    <row r="4594" spans="1:21" x14ac:dyDescent="0.3">
      <c r="A4594">
        <v>365544</v>
      </c>
      <c r="B4594" s="2">
        <v>41839.539560185185</v>
      </c>
      <c r="C4594" t="s">
        <v>32</v>
      </c>
      <c r="D4594" t="s">
        <v>28</v>
      </c>
      <c r="E4594" t="s">
        <v>14</v>
      </c>
      <c r="F4594" t="s">
        <v>4</v>
      </c>
      <c r="G4594">
        <v>88392</v>
      </c>
      <c r="O4594">
        <v>49349</v>
      </c>
      <c r="P4594" s="2">
        <v>41844.835532407407</v>
      </c>
      <c r="Q4594" t="s">
        <v>32</v>
      </c>
      <c r="R4594" t="s">
        <v>28</v>
      </c>
      <c r="S4594" t="s">
        <v>17</v>
      </c>
      <c r="T4594" t="s">
        <v>10</v>
      </c>
      <c r="U4594">
        <v>43768</v>
      </c>
    </row>
    <row r="4595" spans="1:21" x14ac:dyDescent="0.3">
      <c r="A4595">
        <v>214108</v>
      </c>
      <c r="B4595" s="2">
        <v>41839.539849537039</v>
      </c>
      <c r="C4595" t="s">
        <v>32</v>
      </c>
      <c r="D4595" t="s">
        <v>28</v>
      </c>
      <c r="E4595" t="s">
        <v>14</v>
      </c>
      <c r="F4595" t="s">
        <v>4</v>
      </c>
      <c r="G4595">
        <v>20588</v>
      </c>
      <c r="O4595">
        <v>386691</v>
      </c>
      <c r="P4595" s="2">
        <v>41864.636122685188</v>
      </c>
      <c r="Q4595" t="s">
        <v>32</v>
      </c>
      <c r="R4595" t="s">
        <v>28</v>
      </c>
      <c r="S4595" t="s">
        <v>20</v>
      </c>
      <c r="T4595" t="s">
        <v>4</v>
      </c>
      <c r="U4595">
        <v>84298</v>
      </c>
    </row>
    <row r="4596" spans="1:21" x14ac:dyDescent="0.3">
      <c r="A4596">
        <v>784011</v>
      </c>
      <c r="B4596" s="2">
        <v>41794.39707175926</v>
      </c>
      <c r="C4596" t="s">
        <v>32</v>
      </c>
      <c r="D4596" t="s">
        <v>28</v>
      </c>
      <c r="E4596" t="s">
        <v>14</v>
      </c>
      <c r="F4596" t="s">
        <v>6</v>
      </c>
      <c r="G4596">
        <v>61893</v>
      </c>
      <c r="O4596">
        <v>152421</v>
      </c>
      <c r="P4596" s="2">
        <v>41864.637372685182</v>
      </c>
      <c r="Q4596" t="s">
        <v>32</v>
      </c>
      <c r="R4596" t="s">
        <v>30</v>
      </c>
      <c r="S4596" t="s">
        <v>20</v>
      </c>
      <c r="T4596" t="s">
        <v>4</v>
      </c>
      <c r="U4596">
        <v>41893</v>
      </c>
    </row>
    <row r="4597" spans="1:21" x14ac:dyDescent="0.3">
      <c r="A4597">
        <v>138560</v>
      </c>
      <c r="B4597" s="2">
        <v>41794.399305555555</v>
      </c>
      <c r="C4597" t="s">
        <v>32</v>
      </c>
      <c r="D4597" t="s">
        <v>28</v>
      </c>
      <c r="E4597" t="s">
        <v>14</v>
      </c>
      <c r="F4597" t="s">
        <v>6</v>
      </c>
      <c r="G4597">
        <v>88308</v>
      </c>
      <c r="O4597">
        <v>825990</v>
      </c>
      <c r="P4597" s="2">
        <v>41862.471539351849</v>
      </c>
      <c r="Q4597" t="s">
        <v>32</v>
      </c>
      <c r="R4597" t="s">
        <v>29</v>
      </c>
      <c r="S4597" t="s">
        <v>17</v>
      </c>
      <c r="T4597" t="s">
        <v>10</v>
      </c>
      <c r="U4597">
        <v>27674</v>
      </c>
    </row>
    <row r="4598" spans="1:21" x14ac:dyDescent="0.3">
      <c r="A4598">
        <v>123989</v>
      </c>
      <c r="B4598" s="2">
        <v>41872.380069444444</v>
      </c>
      <c r="C4598" t="s">
        <v>32</v>
      </c>
      <c r="D4598" t="s">
        <v>30</v>
      </c>
      <c r="E4598" t="s">
        <v>14</v>
      </c>
      <c r="F4598" t="s">
        <v>6</v>
      </c>
      <c r="G4598">
        <v>92448</v>
      </c>
      <c r="O4598">
        <v>67257</v>
      </c>
      <c r="P4598" s="2">
        <v>41863.517442129632</v>
      </c>
      <c r="Q4598" t="s">
        <v>32</v>
      </c>
      <c r="R4598" t="s">
        <v>28</v>
      </c>
      <c r="S4598" t="s">
        <v>17</v>
      </c>
      <c r="T4598" t="s">
        <v>10</v>
      </c>
      <c r="U4598">
        <v>44261</v>
      </c>
    </row>
    <row r="4599" spans="1:21" x14ac:dyDescent="0.3">
      <c r="A4599">
        <v>487619</v>
      </c>
      <c r="B4599" s="2">
        <v>41872.380937499998</v>
      </c>
      <c r="C4599" t="s">
        <v>32</v>
      </c>
      <c r="D4599" t="s">
        <v>30</v>
      </c>
      <c r="E4599" t="s">
        <v>14</v>
      </c>
      <c r="F4599" t="s">
        <v>6</v>
      </c>
      <c r="G4599">
        <v>94371</v>
      </c>
      <c r="O4599">
        <v>634464</v>
      </c>
      <c r="P4599" s="2">
        <v>41863.516111111108</v>
      </c>
      <c r="Q4599" t="s">
        <v>32</v>
      </c>
      <c r="R4599" t="s">
        <v>29</v>
      </c>
      <c r="S4599" t="s">
        <v>17</v>
      </c>
      <c r="T4599" t="s">
        <v>10</v>
      </c>
      <c r="U4599">
        <v>38721</v>
      </c>
    </row>
    <row r="4600" spans="1:21" x14ac:dyDescent="0.3">
      <c r="A4600">
        <v>466987</v>
      </c>
      <c r="B4600" s="2">
        <v>41872.382037037038</v>
      </c>
      <c r="C4600" t="s">
        <v>32</v>
      </c>
      <c r="D4600" t="s">
        <v>30</v>
      </c>
      <c r="E4600" t="s">
        <v>14</v>
      </c>
      <c r="F4600" t="s">
        <v>6</v>
      </c>
      <c r="G4600">
        <v>57736</v>
      </c>
      <c r="O4600">
        <v>218982</v>
      </c>
      <c r="P4600" s="2">
        <v>41857.706643518519</v>
      </c>
      <c r="Q4600" t="s">
        <v>32</v>
      </c>
      <c r="R4600" t="s">
        <v>30</v>
      </c>
      <c r="S4600" t="s">
        <v>17</v>
      </c>
      <c r="T4600" t="s">
        <v>10</v>
      </c>
      <c r="U4600">
        <v>26623</v>
      </c>
    </row>
    <row r="4601" spans="1:21" x14ac:dyDescent="0.3">
      <c r="A4601">
        <v>335534</v>
      </c>
      <c r="B4601" s="2">
        <v>41774.569837962961</v>
      </c>
      <c r="C4601" t="s">
        <v>31</v>
      </c>
      <c r="D4601" t="s">
        <v>30</v>
      </c>
      <c r="E4601" t="s">
        <v>20</v>
      </c>
      <c r="F4601" t="s">
        <v>2</v>
      </c>
      <c r="G4601">
        <v>41420</v>
      </c>
      <c r="O4601">
        <v>686184</v>
      </c>
      <c r="P4601" s="2">
        <v>41857.707858796297</v>
      </c>
      <c r="Q4601" t="s">
        <v>32</v>
      </c>
      <c r="R4601" t="s">
        <v>28</v>
      </c>
      <c r="S4601" t="s">
        <v>17</v>
      </c>
      <c r="T4601" t="s">
        <v>10</v>
      </c>
      <c r="U4601">
        <v>51585</v>
      </c>
    </row>
    <row r="4602" spans="1:21" x14ac:dyDescent="0.3">
      <c r="A4602">
        <v>497423</v>
      </c>
      <c r="B4602" s="2">
        <v>41774.570439814815</v>
      </c>
      <c r="C4602" t="s">
        <v>32</v>
      </c>
      <c r="D4602" t="s">
        <v>30</v>
      </c>
      <c r="E4602" t="s">
        <v>20</v>
      </c>
      <c r="F4602" t="s">
        <v>2</v>
      </c>
      <c r="G4602">
        <v>59654</v>
      </c>
      <c r="O4602">
        <v>489117</v>
      </c>
      <c r="P4602" s="2">
        <v>41857.708541666667</v>
      </c>
      <c r="Q4602" t="s">
        <v>32</v>
      </c>
      <c r="R4602" t="s">
        <v>28</v>
      </c>
      <c r="S4602" t="s">
        <v>17</v>
      </c>
      <c r="T4602" t="s">
        <v>10</v>
      </c>
      <c r="U4602">
        <v>70665</v>
      </c>
    </row>
    <row r="4603" spans="1:21" x14ac:dyDescent="0.3">
      <c r="A4603">
        <v>623846</v>
      </c>
      <c r="B4603" s="2">
        <v>41786.432673611111</v>
      </c>
      <c r="C4603" t="s">
        <v>32</v>
      </c>
      <c r="D4603" t="s">
        <v>28</v>
      </c>
      <c r="E4603" t="s">
        <v>20</v>
      </c>
      <c r="F4603" t="s">
        <v>2</v>
      </c>
      <c r="G4603">
        <v>95127</v>
      </c>
      <c r="O4603">
        <v>796140</v>
      </c>
      <c r="P4603" s="2">
        <v>41844.715069444443</v>
      </c>
      <c r="Q4603" t="s">
        <v>32</v>
      </c>
      <c r="R4603" t="s">
        <v>28</v>
      </c>
      <c r="S4603" t="s">
        <v>17</v>
      </c>
      <c r="T4603" t="s">
        <v>2</v>
      </c>
      <c r="U4603">
        <v>53587</v>
      </c>
    </row>
    <row r="4604" spans="1:21" x14ac:dyDescent="0.3">
      <c r="A4604">
        <v>648615</v>
      </c>
      <c r="B4604" s="2">
        <v>41786.432962962965</v>
      </c>
      <c r="C4604" t="s">
        <v>32</v>
      </c>
      <c r="D4604" t="s">
        <v>28</v>
      </c>
      <c r="E4604" t="s">
        <v>20</v>
      </c>
      <c r="F4604" t="s">
        <v>2</v>
      </c>
      <c r="G4604">
        <v>25246</v>
      </c>
      <c r="O4604">
        <v>270561</v>
      </c>
      <c r="P4604" s="2">
        <v>41840.301724537036</v>
      </c>
      <c r="Q4604" t="s">
        <v>32</v>
      </c>
      <c r="R4604" t="s">
        <v>28</v>
      </c>
      <c r="S4604" t="s">
        <v>12</v>
      </c>
      <c r="T4604" t="s">
        <v>4</v>
      </c>
      <c r="U4604">
        <v>86238</v>
      </c>
    </row>
    <row r="4605" spans="1:21" x14ac:dyDescent="0.3">
      <c r="A4605">
        <v>935227</v>
      </c>
      <c r="B4605" s="2">
        <v>41801.616041666668</v>
      </c>
      <c r="C4605" t="s">
        <v>32</v>
      </c>
      <c r="D4605" t="s">
        <v>30</v>
      </c>
      <c r="E4605" t="s">
        <v>20</v>
      </c>
      <c r="F4605" t="s">
        <v>2</v>
      </c>
      <c r="G4605">
        <v>86970</v>
      </c>
      <c r="O4605">
        <v>292796</v>
      </c>
      <c r="P4605" s="2">
        <v>41872.690138888887</v>
      </c>
      <c r="Q4605" t="s">
        <v>32</v>
      </c>
      <c r="R4605" t="s">
        <v>30</v>
      </c>
      <c r="S4605" t="s">
        <v>17</v>
      </c>
      <c r="T4605" t="s">
        <v>8</v>
      </c>
      <c r="U4605">
        <v>36116</v>
      </c>
    </row>
    <row r="4606" spans="1:21" x14ac:dyDescent="0.3">
      <c r="A4606">
        <v>257181</v>
      </c>
      <c r="B4606" s="2">
        <v>41807.666180555556</v>
      </c>
      <c r="C4606" t="s">
        <v>32</v>
      </c>
      <c r="D4606" t="s">
        <v>30</v>
      </c>
      <c r="E4606" t="s">
        <v>20</v>
      </c>
      <c r="F4606" t="s">
        <v>2</v>
      </c>
      <c r="G4606">
        <v>62814</v>
      </c>
      <c r="O4606">
        <v>874458</v>
      </c>
      <c r="P4606" s="2">
        <v>41872.692442129628</v>
      </c>
      <c r="Q4606" t="s">
        <v>32</v>
      </c>
      <c r="R4606" t="s">
        <v>28</v>
      </c>
      <c r="S4606" t="s">
        <v>17</v>
      </c>
      <c r="T4606" t="s">
        <v>8</v>
      </c>
      <c r="U4606">
        <v>6376</v>
      </c>
    </row>
    <row r="4607" spans="1:21" x14ac:dyDescent="0.3">
      <c r="A4607">
        <v>162517</v>
      </c>
      <c r="B4607" s="2">
        <v>41809.484606481485</v>
      </c>
      <c r="C4607" t="s">
        <v>32</v>
      </c>
      <c r="D4607" t="s">
        <v>28</v>
      </c>
      <c r="E4607" t="s">
        <v>20</v>
      </c>
      <c r="F4607" t="s">
        <v>2</v>
      </c>
      <c r="G4607">
        <v>61601</v>
      </c>
      <c r="O4607">
        <v>12977</v>
      </c>
      <c r="P4607" s="2">
        <v>41872.693460648145</v>
      </c>
      <c r="Q4607" t="s">
        <v>32</v>
      </c>
      <c r="R4607" t="s">
        <v>28</v>
      </c>
      <c r="S4607" t="s">
        <v>17</v>
      </c>
      <c r="T4607" t="s">
        <v>8</v>
      </c>
      <c r="U4607">
        <v>39477</v>
      </c>
    </row>
    <row r="4608" spans="1:21" x14ac:dyDescent="0.3">
      <c r="A4608">
        <v>33827</v>
      </c>
      <c r="B4608" s="2">
        <v>41810.688368055555</v>
      </c>
      <c r="C4608" t="s">
        <v>32</v>
      </c>
      <c r="D4608" t="s">
        <v>28</v>
      </c>
      <c r="E4608" t="s">
        <v>20</v>
      </c>
      <c r="F4608" t="s">
        <v>2</v>
      </c>
      <c r="G4608">
        <v>30364</v>
      </c>
      <c r="O4608">
        <v>281289</v>
      </c>
      <c r="P4608" s="2">
        <v>41872.69599537037</v>
      </c>
      <c r="Q4608" t="s">
        <v>32</v>
      </c>
      <c r="R4608" t="s">
        <v>28</v>
      </c>
      <c r="S4608" t="s">
        <v>17</v>
      </c>
      <c r="T4608" t="s">
        <v>8</v>
      </c>
      <c r="U4608">
        <v>9884</v>
      </c>
    </row>
    <row r="4609" spans="1:21" x14ac:dyDescent="0.3">
      <c r="A4609">
        <v>584822</v>
      </c>
      <c r="B4609" s="2">
        <v>41816.642326388886</v>
      </c>
      <c r="C4609" t="s">
        <v>32</v>
      </c>
      <c r="D4609" t="s">
        <v>28</v>
      </c>
      <c r="E4609" t="s">
        <v>20</v>
      </c>
      <c r="F4609" t="s">
        <v>2</v>
      </c>
      <c r="G4609">
        <v>19994</v>
      </c>
      <c r="O4609">
        <v>390664</v>
      </c>
      <c r="P4609" s="2">
        <v>41844.635601851849</v>
      </c>
      <c r="Q4609" t="s">
        <v>32</v>
      </c>
      <c r="R4609" t="s">
        <v>28</v>
      </c>
      <c r="S4609" t="s">
        <v>20</v>
      </c>
      <c r="T4609" t="s">
        <v>6</v>
      </c>
      <c r="U4609">
        <v>75703</v>
      </c>
    </row>
    <row r="4610" spans="1:21" x14ac:dyDescent="0.3">
      <c r="A4610">
        <v>377801</v>
      </c>
      <c r="B4610" s="2">
        <v>41816.640069444446</v>
      </c>
      <c r="C4610" t="s">
        <v>32</v>
      </c>
      <c r="D4610" t="s">
        <v>30</v>
      </c>
      <c r="E4610" t="s">
        <v>20</v>
      </c>
      <c r="F4610" t="s">
        <v>2</v>
      </c>
      <c r="G4610">
        <v>46108</v>
      </c>
      <c r="O4610">
        <v>271872</v>
      </c>
      <c r="P4610" s="2">
        <v>41844.636759259258</v>
      </c>
      <c r="Q4610" t="s">
        <v>32</v>
      </c>
      <c r="R4610" t="s">
        <v>28</v>
      </c>
      <c r="S4610" t="s">
        <v>20</v>
      </c>
      <c r="T4610" t="s">
        <v>6</v>
      </c>
      <c r="U4610">
        <v>13712</v>
      </c>
    </row>
    <row r="4611" spans="1:21" x14ac:dyDescent="0.3">
      <c r="A4611">
        <v>987281</v>
      </c>
      <c r="B4611" s="2">
        <v>41818.470567129632</v>
      </c>
      <c r="C4611" t="s">
        <v>32</v>
      </c>
      <c r="D4611" t="s">
        <v>30</v>
      </c>
      <c r="E4611" t="s">
        <v>20</v>
      </c>
      <c r="F4611" t="s">
        <v>2</v>
      </c>
      <c r="G4611">
        <v>46500</v>
      </c>
      <c r="O4611">
        <v>617133</v>
      </c>
      <c r="P4611" s="2">
        <v>41849.811747685184</v>
      </c>
      <c r="Q4611" t="s">
        <v>32</v>
      </c>
      <c r="R4611" t="s">
        <v>28</v>
      </c>
      <c r="S4611" t="s">
        <v>17</v>
      </c>
      <c r="T4611" t="s">
        <v>2</v>
      </c>
      <c r="U4611">
        <v>95743</v>
      </c>
    </row>
    <row r="4612" spans="1:21" x14ac:dyDescent="0.3">
      <c r="A4612">
        <v>308343</v>
      </c>
      <c r="B4612" s="2">
        <v>41872.396851851852</v>
      </c>
      <c r="C4612" t="s">
        <v>32</v>
      </c>
      <c r="D4612" t="s">
        <v>28</v>
      </c>
      <c r="E4612" t="s">
        <v>12</v>
      </c>
      <c r="F4612" t="s">
        <v>4</v>
      </c>
      <c r="G4612">
        <v>11330</v>
      </c>
      <c r="O4612">
        <v>922299</v>
      </c>
      <c r="P4612" s="2">
        <v>41852.815636574072</v>
      </c>
      <c r="Q4612" t="s">
        <v>32</v>
      </c>
      <c r="R4612" t="s">
        <v>28</v>
      </c>
      <c r="S4612" t="s">
        <v>13</v>
      </c>
      <c r="T4612" t="s">
        <v>10</v>
      </c>
      <c r="U4612">
        <v>69156</v>
      </c>
    </row>
    <row r="4613" spans="1:21" x14ac:dyDescent="0.3">
      <c r="A4613">
        <v>490160</v>
      </c>
      <c r="B4613" s="2">
        <v>41879.397615740738</v>
      </c>
      <c r="C4613" t="s">
        <v>32</v>
      </c>
      <c r="D4613" t="s">
        <v>28</v>
      </c>
      <c r="E4613" t="s">
        <v>12</v>
      </c>
      <c r="F4613" t="s">
        <v>4</v>
      </c>
      <c r="G4613">
        <v>95546</v>
      </c>
      <c r="O4613">
        <v>628304</v>
      </c>
      <c r="P4613" s="2">
        <v>41845.332106481481</v>
      </c>
      <c r="Q4613" t="s">
        <v>32</v>
      </c>
      <c r="R4613" t="s">
        <v>30</v>
      </c>
      <c r="S4613" t="s">
        <v>14</v>
      </c>
      <c r="T4613" t="s">
        <v>4</v>
      </c>
      <c r="U4613">
        <v>84894</v>
      </c>
    </row>
    <row r="4614" spans="1:21" x14ac:dyDescent="0.3">
      <c r="A4614">
        <v>984313</v>
      </c>
      <c r="B4614" s="2">
        <v>41806.393738425926</v>
      </c>
      <c r="C4614" t="s">
        <v>32</v>
      </c>
      <c r="D4614" t="s">
        <v>28</v>
      </c>
      <c r="E4614" t="s">
        <v>12</v>
      </c>
      <c r="F4614" t="s">
        <v>10</v>
      </c>
      <c r="G4614">
        <v>33967</v>
      </c>
      <c r="O4614">
        <v>77091</v>
      </c>
      <c r="P4614" s="2">
        <v>41845.33252314815</v>
      </c>
      <c r="Q4614" t="s">
        <v>32</v>
      </c>
      <c r="R4614" t="s">
        <v>30</v>
      </c>
      <c r="S4614" t="s">
        <v>14</v>
      </c>
      <c r="T4614" t="s">
        <v>4</v>
      </c>
      <c r="U4614">
        <v>18947</v>
      </c>
    </row>
    <row r="4615" spans="1:21" x14ac:dyDescent="0.3">
      <c r="A4615">
        <v>58039</v>
      </c>
      <c r="B4615" s="2">
        <v>41808.40452546296</v>
      </c>
      <c r="C4615" t="s">
        <v>32</v>
      </c>
      <c r="D4615" t="s">
        <v>29</v>
      </c>
      <c r="E4615" t="s">
        <v>12</v>
      </c>
      <c r="F4615" t="s">
        <v>10</v>
      </c>
      <c r="G4615">
        <v>34157</v>
      </c>
      <c r="O4615">
        <v>88476</v>
      </c>
      <c r="P4615" s="2">
        <v>41855.59888888889</v>
      </c>
      <c r="Q4615" t="s">
        <v>32</v>
      </c>
      <c r="R4615" t="s">
        <v>28</v>
      </c>
      <c r="S4615" t="s">
        <v>20</v>
      </c>
      <c r="T4615" t="s">
        <v>6</v>
      </c>
      <c r="U4615">
        <v>13464</v>
      </c>
    </row>
    <row r="4616" spans="1:21" x14ac:dyDescent="0.3">
      <c r="A4616">
        <v>920958</v>
      </c>
      <c r="B4616" s="2">
        <v>41879.397662037038</v>
      </c>
      <c r="C4616" t="s">
        <v>32</v>
      </c>
      <c r="D4616" t="s">
        <v>28</v>
      </c>
      <c r="E4616" t="s">
        <v>12</v>
      </c>
      <c r="F4616" t="s">
        <v>10</v>
      </c>
      <c r="G4616">
        <v>11869</v>
      </c>
      <c r="O4616">
        <v>531761</v>
      </c>
      <c r="P4616" s="2">
        <v>41855.599988425929</v>
      </c>
      <c r="Q4616" t="s">
        <v>32</v>
      </c>
      <c r="R4616" t="s">
        <v>28</v>
      </c>
      <c r="S4616" t="s">
        <v>20</v>
      </c>
      <c r="T4616" t="s">
        <v>6</v>
      </c>
      <c r="U4616">
        <v>89903</v>
      </c>
    </row>
    <row r="4617" spans="1:21" x14ac:dyDescent="0.3">
      <c r="A4617">
        <v>737902</v>
      </c>
      <c r="B4617" s="2">
        <v>41879.398530092592</v>
      </c>
      <c r="C4617" t="s">
        <v>31</v>
      </c>
      <c r="D4617" t="s">
        <v>30</v>
      </c>
      <c r="E4617" t="s">
        <v>12</v>
      </c>
      <c r="F4617" t="s">
        <v>10</v>
      </c>
      <c r="G4617">
        <v>42892</v>
      </c>
      <c r="O4617">
        <v>909449</v>
      </c>
      <c r="P4617" s="2">
        <v>41852.014918981484</v>
      </c>
      <c r="Q4617" t="s">
        <v>32</v>
      </c>
      <c r="R4617" t="s">
        <v>28</v>
      </c>
      <c r="S4617" t="s">
        <v>20</v>
      </c>
      <c r="T4617" t="s">
        <v>5</v>
      </c>
      <c r="U4617">
        <v>23357</v>
      </c>
    </row>
    <row r="4618" spans="1:21" x14ac:dyDescent="0.3">
      <c r="A4618">
        <v>598001</v>
      </c>
      <c r="B4618" s="2">
        <v>41802.397083333337</v>
      </c>
      <c r="C4618" t="s">
        <v>31</v>
      </c>
      <c r="D4618" t="s">
        <v>28</v>
      </c>
      <c r="E4618" t="s">
        <v>17</v>
      </c>
      <c r="F4618" t="s">
        <v>6</v>
      </c>
      <c r="G4618">
        <v>30152</v>
      </c>
      <c r="O4618">
        <v>858210</v>
      </c>
      <c r="P4618" s="2">
        <v>41855.629837962966</v>
      </c>
      <c r="Q4618" t="s">
        <v>32</v>
      </c>
      <c r="R4618" t="s">
        <v>28</v>
      </c>
      <c r="S4618" t="s">
        <v>17</v>
      </c>
      <c r="T4618" t="s">
        <v>10</v>
      </c>
      <c r="U4618">
        <v>21762</v>
      </c>
    </row>
    <row r="4619" spans="1:21" x14ac:dyDescent="0.3">
      <c r="A4619">
        <v>997474</v>
      </c>
      <c r="B4619" s="2">
        <v>41823.399004629631</v>
      </c>
      <c r="C4619" t="s">
        <v>32</v>
      </c>
      <c r="D4619" t="s">
        <v>28</v>
      </c>
      <c r="E4619" t="s">
        <v>17</v>
      </c>
      <c r="F4619" t="s">
        <v>2</v>
      </c>
      <c r="G4619">
        <v>13143</v>
      </c>
      <c r="O4619">
        <v>772406</v>
      </c>
      <c r="P4619" s="2">
        <v>41855.630752314813</v>
      </c>
      <c r="Q4619" t="s">
        <v>32</v>
      </c>
      <c r="R4619" t="s">
        <v>28</v>
      </c>
      <c r="S4619" t="s">
        <v>17</v>
      </c>
      <c r="T4619" t="s">
        <v>10</v>
      </c>
      <c r="U4619">
        <v>83804</v>
      </c>
    </row>
    <row r="4620" spans="1:21" x14ac:dyDescent="0.3">
      <c r="A4620">
        <v>146332</v>
      </c>
      <c r="B4620" s="2">
        <v>41823.399328703701</v>
      </c>
      <c r="C4620" t="s">
        <v>32</v>
      </c>
      <c r="D4620" t="s">
        <v>28</v>
      </c>
      <c r="E4620" t="s">
        <v>17</v>
      </c>
      <c r="F4620" t="s">
        <v>2</v>
      </c>
      <c r="G4620">
        <v>36283</v>
      </c>
      <c r="O4620">
        <v>699829</v>
      </c>
      <c r="P4620" s="2">
        <v>41871.748541666668</v>
      </c>
      <c r="Q4620" t="s">
        <v>32</v>
      </c>
      <c r="R4620" t="s">
        <v>28</v>
      </c>
      <c r="S4620" t="s">
        <v>14</v>
      </c>
      <c r="T4620" t="s">
        <v>10</v>
      </c>
      <c r="U4620">
        <v>9552</v>
      </c>
    </row>
    <row r="4621" spans="1:21" x14ac:dyDescent="0.3">
      <c r="A4621">
        <v>485005</v>
      </c>
      <c r="B4621" s="2">
        <v>41835.678437499999</v>
      </c>
      <c r="C4621" t="s">
        <v>32</v>
      </c>
      <c r="D4621" t="s">
        <v>29</v>
      </c>
      <c r="E4621" t="s">
        <v>17</v>
      </c>
      <c r="F4621" t="s">
        <v>2</v>
      </c>
      <c r="G4621">
        <v>47503</v>
      </c>
      <c r="O4621">
        <v>183488</v>
      </c>
      <c r="P4621" s="2">
        <v>41876.618483796294</v>
      </c>
      <c r="Q4621" t="s">
        <v>32</v>
      </c>
      <c r="R4621" t="s">
        <v>28</v>
      </c>
      <c r="S4621" t="s">
        <v>12</v>
      </c>
      <c r="T4621" t="s">
        <v>4</v>
      </c>
      <c r="U4621">
        <v>86763</v>
      </c>
    </row>
    <row r="4622" spans="1:21" x14ac:dyDescent="0.3">
      <c r="A4622">
        <v>133581</v>
      </c>
      <c r="B4622" s="2">
        <v>41835.678761574076</v>
      </c>
      <c r="C4622" t="s">
        <v>32</v>
      </c>
      <c r="D4622" t="s">
        <v>29</v>
      </c>
      <c r="E4622" t="s">
        <v>17</v>
      </c>
      <c r="F4622" t="s">
        <v>2</v>
      </c>
      <c r="G4622">
        <v>49877</v>
      </c>
      <c r="O4622">
        <v>100057</v>
      </c>
      <c r="P4622" s="2">
        <v>41876.616759259261</v>
      </c>
      <c r="Q4622" t="s">
        <v>32</v>
      </c>
      <c r="R4622" t="s">
        <v>29</v>
      </c>
      <c r="S4622" t="s">
        <v>12</v>
      </c>
      <c r="T4622" t="s">
        <v>4</v>
      </c>
      <c r="U4622">
        <v>17148</v>
      </c>
    </row>
    <row r="4623" spans="1:21" x14ac:dyDescent="0.3">
      <c r="A4623">
        <v>14318</v>
      </c>
      <c r="B4623" s="2">
        <v>41879.397048611114</v>
      </c>
      <c r="C4623" t="s">
        <v>32</v>
      </c>
      <c r="D4623" t="s">
        <v>30</v>
      </c>
      <c r="E4623" t="s">
        <v>17</v>
      </c>
      <c r="F4623" t="s">
        <v>2</v>
      </c>
      <c r="G4623">
        <v>5223</v>
      </c>
      <c r="O4623">
        <v>956166</v>
      </c>
      <c r="P4623" s="2">
        <v>41879.801354166666</v>
      </c>
      <c r="Q4623" t="s">
        <v>32</v>
      </c>
      <c r="R4623" t="s">
        <v>28</v>
      </c>
      <c r="S4623" t="s">
        <v>12</v>
      </c>
      <c r="T4623" t="s">
        <v>4</v>
      </c>
      <c r="U4623">
        <v>54008</v>
      </c>
    </row>
    <row r="4624" spans="1:21" x14ac:dyDescent="0.3">
      <c r="A4624">
        <v>541632</v>
      </c>
      <c r="B4624" s="2">
        <v>41831.397280092591</v>
      </c>
      <c r="C4624" t="s">
        <v>32</v>
      </c>
      <c r="D4624" t="s">
        <v>28</v>
      </c>
      <c r="E4624" t="s">
        <v>18</v>
      </c>
      <c r="F4624" t="s">
        <v>10</v>
      </c>
      <c r="G4624">
        <v>56674</v>
      </c>
      <c r="O4624">
        <v>206905</v>
      </c>
      <c r="P4624" s="2">
        <v>41879.80196759259</v>
      </c>
      <c r="Q4624" t="s">
        <v>32</v>
      </c>
      <c r="R4624" t="s">
        <v>30</v>
      </c>
      <c r="S4624" t="s">
        <v>12</v>
      </c>
      <c r="T4624" t="s">
        <v>4</v>
      </c>
      <c r="U4624">
        <v>25986</v>
      </c>
    </row>
    <row r="4625" spans="1:21" x14ac:dyDescent="0.3">
      <c r="A4625">
        <v>426385</v>
      </c>
      <c r="B4625" s="2">
        <v>41796.331747685188</v>
      </c>
      <c r="C4625" t="s">
        <v>31</v>
      </c>
      <c r="D4625" t="s">
        <v>28</v>
      </c>
      <c r="E4625" t="s">
        <v>15</v>
      </c>
      <c r="F4625" t="s">
        <v>6</v>
      </c>
      <c r="G4625">
        <v>83497</v>
      </c>
      <c r="O4625">
        <v>116199</v>
      </c>
      <c r="P4625" s="2">
        <v>41874.525810185187</v>
      </c>
      <c r="Q4625" t="s">
        <v>32</v>
      </c>
      <c r="R4625" t="s">
        <v>28</v>
      </c>
      <c r="S4625" t="s">
        <v>12</v>
      </c>
      <c r="T4625" t="s">
        <v>1</v>
      </c>
      <c r="U4625">
        <v>17225</v>
      </c>
    </row>
    <row r="4626" spans="1:21" x14ac:dyDescent="0.3">
      <c r="A4626">
        <v>115018</v>
      </c>
      <c r="B4626" s="2">
        <v>41764.397511574076</v>
      </c>
      <c r="C4626" t="s">
        <v>32</v>
      </c>
      <c r="D4626" t="s">
        <v>28</v>
      </c>
      <c r="E4626" t="s">
        <v>20</v>
      </c>
      <c r="F4626" t="s">
        <v>6</v>
      </c>
      <c r="G4626">
        <v>68941</v>
      </c>
      <c r="O4626">
        <v>460624</v>
      </c>
      <c r="P4626" s="2">
        <v>41855.594375000001</v>
      </c>
      <c r="Q4626" t="s">
        <v>32</v>
      </c>
      <c r="R4626" t="s">
        <v>30</v>
      </c>
      <c r="S4626" t="s">
        <v>17</v>
      </c>
      <c r="T4626" t="s">
        <v>2</v>
      </c>
      <c r="U4626">
        <v>24951</v>
      </c>
    </row>
    <row r="4627" spans="1:21" x14ac:dyDescent="0.3">
      <c r="A4627">
        <v>16456</v>
      </c>
      <c r="B4627" s="2">
        <v>41764.397905092592</v>
      </c>
      <c r="C4627" t="s">
        <v>32</v>
      </c>
      <c r="D4627" t="s">
        <v>28</v>
      </c>
      <c r="E4627" t="s">
        <v>20</v>
      </c>
      <c r="F4627" t="s">
        <v>6</v>
      </c>
      <c r="G4627">
        <v>54974</v>
      </c>
      <c r="O4627">
        <v>903125</v>
      </c>
      <c r="P4627" s="2">
        <v>41867.634548611109</v>
      </c>
      <c r="Q4627" t="s">
        <v>32</v>
      </c>
      <c r="R4627" t="s">
        <v>30</v>
      </c>
      <c r="S4627" t="s">
        <v>17</v>
      </c>
      <c r="T4627" t="s">
        <v>5</v>
      </c>
      <c r="U4627">
        <v>90575</v>
      </c>
    </row>
    <row r="4628" spans="1:21" x14ac:dyDescent="0.3">
      <c r="A4628">
        <v>532766</v>
      </c>
      <c r="B4628" s="2">
        <v>41866.695115740738</v>
      </c>
      <c r="C4628" t="s">
        <v>31</v>
      </c>
      <c r="D4628" t="s">
        <v>28</v>
      </c>
      <c r="E4628" t="s">
        <v>17</v>
      </c>
      <c r="F4628" t="s">
        <v>2</v>
      </c>
      <c r="G4628">
        <v>19391</v>
      </c>
      <c r="O4628">
        <v>409466</v>
      </c>
      <c r="P4628" s="2">
        <v>41847.642500000002</v>
      </c>
      <c r="Q4628" t="s">
        <v>32</v>
      </c>
      <c r="R4628" t="s">
        <v>28</v>
      </c>
      <c r="S4628" t="s">
        <v>20</v>
      </c>
      <c r="T4628" t="s">
        <v>10</v>
      </c>
      <c r="U4628">
        <v>32105</v>
      </c>
    </row>
    <row r="4629" spans="1:21" x14ac:dyDescent="0.3">
      <c r="A4629">
        <v>228278</v>
      </c>
      <c r="B4629" s="2">
        <v>41868.557280092595</v>
      </c>
      <c r="C4629" t="s">
        <v>32</v>
      </c>
      <c r="D4629" t="s">
        <v>28</v>
      </c>
      <c r="E4629" t="s">
        <v>17</v>
      </c>
      <c r="F4629" t="s">
        <v>2</v>
      </c>
      <c r="G4629">
        <v>90747</v>
      </c>
      <c r="O4629">
        <v>904792</v>
      </c>
      <c r="P4629" s="2">
        <v>41857.615173611113</v>
      </c>
      <c r="Q4629" t="s">
        <v>32</v>
      </c>
      <c r="R4629" t="s">
        <v>28</v>
      </c>
      <c r="S4629" t="s">
        <v>12</v>
      </c>
      <c r="T4629" t="s">
        <v>2</v>
      </c>
      <c r="U4629">
        <v>61332</v>
      </c>
    </row>
    <row r="4630" spans="1:21" x14ac:dyDescent="0.3">
      <c r="A4630">
        <v>996910</v>
      </c>
      <c r="B4630" s="2">
        <v>41868.558020833334</v>
      </c>
      <c r="C4630" t="s">
        <v>32</v>
      </c>
      <c r="D4630" t="s">
        <v>30</v>
      </c>
      <c r="E4630" t="s">
        <v>17</v>
      </c>
      <c r="F4630" t="s">
        <v>2</v>
      </c>
      <c r="G4630">
        <v>76895</v>
      </c>
      <c r="O4630">
        <v>847669</v>
      </c>
      <c r="P4630" s="2">
        <v>41857.615624999999</v>
      </c>
      <c r="Q4630" t="s">
        <v>32</v>
      </c>
      <c r="R4630" t="s">
        <v>30</v>
      </c>
      <c r="S4630" t="s">
        <v>12</v>
      </c>
      <c r="T4630" t="s">
        <v>2</v>
      </c>
      <c r="U4630">
        <v>76940</v>
      </c>
    </row>
    <row r="4631" spans="1:21" x14ac:dyDescent="0.3">
      <c r="A4631">
        <v>737589</v>
      </c>
      <c r="B4631" s="2">
        <v>41868.558807870373</v>
      </c>
      <c r="C4631" t="s">
        <v>32</v>
      </c>
      <c r="D4631" t="s">
        <v>28</v>
      </c>
      <c r="E4631" t="s">
        <v>17</v>
      </c>
      <c r="F4631" t="s">
        <v>2</v>
      </c>
      <c r="G4631">
        <v>91905</v>
      </c>
      <c r="O4631">
        <v>695115</v>
      </c>
      <c r="P4631" s="2">
        <v>41857.616296296299</v>
      </c>
      <c r="Q4631" t="s">
        <v>32</v>
      </c>
      <c r="R4631" t="s">
        <v>28</v>
      </c>
      <c r="S4631" t="s">
        <v>12</v>
      </c>
      <c r="T4631" t="s">
        <v>2</v>
      </c>
      <c r="U4631">
        <v>41880</v>
      </c>
    </row>
    <row r="4632" spans="1:21" x14ac:dyDescent="0.3">
      <c r="A4632">
        <v>350567</v>
      </c>
      <c r="B4632" s="2">
        <v>41868.557824074072</v>
      </c>
      <c r="C4632" t="s">
        <v>32</v>
      </c>
      <c r="D4632" t="s">
        <v>29</v>
      </c>
      <c r="E4632" t="s">
        <v>17</v>
      </c>
      <c r="F4632" t="s">
        <v>2</v>
      </c>
      <c r="G4632">
        <v>35972</v>
      </c>
      <c r="O4632">
        <v>61594</v>
      </c>
      <c r="P4632" s="2">
        <v>41851.665555555555</v>
      </c>
      <c r="Q4632" t="s">
        <v>32</v>
      </c>
      <c r="R4632" t="s">
        <v>28</v>
      </c>
      <c r="S4632" t="s">
        <v>20</v>
      </c>
      <c r="T4632" t="s">
        <v>10</v>
      </c>
      <c r="U4632">
        <v>51729</v>
      </c>
    </row>
    <row r="4633" spans="1:21" x14ac:dyDescent="0.3">
      <c r="A4633">
        <v>935580</v>
      </c>
      <c r="B4633" s="2">
        <v>41801.323506944442</v>
      </c>
      <c r="C4633" t="s">
        <v>32</v>
      </c>
      <c r="D4633" t="s">
        <v>28</v>
      </c>
      <c r="E4633" t="s">
        <v>17</v>
      </c>
      <c r="F4633" t="s">
        <v>4</v>
      </c>
      <c r="G4633">
        <v>75137</v>
      </c>
      <c r="O4633">
        <v>356992</v>
      </c>
      <c r="P4633" s="2">
        <v>41862.393159722225</v>
      </c>
      <c r="Q4633" t="s">
        <v>32</v>
      </c>
      <c r="R4633" t="s">
        <v>28</v>
      </c>
      <c r="S4633" t="s">
        <v>20</v>
      </c>
      <c r="T4633" t="s">
        <v>10</v>
      </c>
      <c r="U4633">
        <v>59231</v>
      </c>
    </row>
    <row r="4634" spans="1:21" x14ac:dyDescent="0.3">
      <c r="A4634">
        <v>998478</v>
      </c>
      <c r="B4634" s="2">
        <v>41810.407789351855</v>
      </c>
      <c r="C4634" t="s">
        <v>32</v>
      </c>
      <c r="D4634" t="s">
        <v>28</v>
      </c>
      <c r="E4634" t="s">
        <v>17</v>
      </c>
      <c r="F4634" t="s">
        <v>4</v>
      </c>
      <c r="G4634">
        <v>5143</v>
      </c>
      <c r="O4634">
        <v>913059</v>
      </c>
      <c r="P4634" s="2">
        <v>41862.395300925928</v>
      </c>
      <c r="Q4634" t="s">
        <v>32</v>
      </c>
      <c r="R4634" t="s">
        <v>30</v>
      </c>
      <c r="S4634" t="s">
        <v>20</v>
      </c>
      <c r="T4634" t="s">
        <v>10</v>
      </c>
      <c r="U4634">
        <v>99953</v>
      </c>
    </row>
    <row r="4635" spans="1:21" x14ac:dyDescent="0.3">
      <c r="A4635">
        <v>563648</v>
      </c>
      <c r="B4635" s="2">
        <v>41810.408541666664</v>
      </c>
      <c r="C4635" t="s">
        <v>32</v>
      </c>
      <c r="D4635" t="s">
        <v>28</v>
      </c>
      <c r="E4635" t="s">
        <v>17</v>
      </c>
      <c r="F4635" t="s">
        <v>4</v>
      </c>
      <c r="G4635">
        <v>26508</v>
      </c>
      <c r="O4635">
        <v>289672</v>
      </c>
      <c r="P4635" s="2">
        <v>41864.577789351853</v>
      </c>
      <c r="Q4635" t="s">
        <v>32</v>
      </c>
      <c r="R4635" t="s">
        <v>28</v>
      </c>
      <c r="S4635" t="s">
        <v>20</v>
      </c>
      <c r="T4635" t="s">
        <v>10</v>
      </c>
      <c r="U4635">
        <v>15661</v>
      </c>
    </row>
    <row r="4636" spans="1:21" x14ac:dyDescent="0.3">
      <c r="A4636">
        <v>531055</v>
      </c>
      <c r="B4636" s="2">
        <v>41812.576689814814</v>
      </c>
      <c r="C4636" t="s">
        <v>32</v>
      </c>
      <c r="D4636" t="s">
        <v>30</v>
      </c>
      <c r="E4636" t="s">
        <v>17</v>
      </c>
      <c r="F4636" t="s">
        <v>4</v>
      </c>
      <c r="G4636">
        <v>24791</v>
      </c>
      <c r="O4636">
        <v>437355</v>
      </c>
      <c r="P4636" s="2">
        <v>41878.957685185182</v>
      </c>
      <c r="Q4636" t="s">
        <v>32</v>
      </c>
      <c r="R4636" t="s">
        <v>28</v>
      </c>
      <c r="S4636" t="s">
        <v>17</v>
      </c>
      <c r="T4636" t="s">
        <v>5</v>
      </c>
      <c r="U4636">
        <v>14669</v>
      </c>
    </row>
    <row r="4637" spans="1:21" x14ac:dyDescent="0.3">
      <c r="A4637">
        <v>755156</v>
      </c>
      <c r="B4637" s="2">
        <v>41824.436620370368</v>
      </c>
      <c r="C4637" t="s">
        <v>31</v>
      </c>
      <c r="D4637" t="s">
        <v>30</v>
      </c>
      <c r="E4637" t="s">
        <v>17</v>
      </c>
      <c r="F4637" t="s">
        <v>4</v>
      </c>
      <c r="G4637">
        <v>39818</v>
      </c>
      <c r="O4637">
        <v>316743</v>
      </c>
      <c r="P4637" s="2">
        <v>41878.958634259259</v>
      </c>
      <c r="Q4637" t="s">
        <v>32</v>
      </c>
      <c r="R4637" t="s">
        <v>28</v>
      </c>
      <c r="S4637" t="s">
        <v>17</v>
      </c>
      <c r="T4637" t="s">
        <v>5</v>
      </c>
      <c r="U4637">
        <v>29149</v>
      </c>
    </row>
    <row r="4638" spans="1:21" x14ac:dyDescent="0.3">
      <c r="A4638">
        <v>709538</v>
      </c>
      <c r="B4638" s="2">
        <v>41824.439259259256</v>
      </c>
      <c r="C4638" t="s">
        <v>32</v>
      </c>
      <c r="D4638" t="s">
        <v>30</v>
      </c>
      <c r="E4638" t="s">
        <v>17</v>
      </c>
      <c r="F4638" t="s">
        <v>4</v>
      </c>
      <c r="G4638">
        <v>9733</v>
      </c>
      <c r="O4638">
        <v>269327</v>
      </c>
      <c r="P4638" s="2">
        <v>41871.395416666666</v>
      </c>
      <c r="Q4638" t="s">
        <v>32</v>
      </c>
      <c r="R4638" t="s">
        <v>28</v>
      </c>
      <c r="S4638" t="s">
        <v>17</v>
      </c>
      <c r="T4638" t="s">
        <v>8</v>
      </c>
      <c r="U4638">
        <v>56200</v>
      </c>
    </row>
    <row r="4639" spans="1:21" x14ac:dyDescent="0.3">
      <c r="A4639">
        <v>233897</v>
      </c>
      <c r="B4639" s="2">
        <v>41824.442546296297</v>
      </c>
      <c r="C4639" t="s">
        <v>32</v>
      </c>
      <c r="D4639" t="s">
        <v>30</v>
      </c>
      <c r="E4639" t="s">
        <v>17</v>
      </c>
      <c r="F4639" t="s">
        <v>4</v>
      </c>
      <c r="G4639">
        <v>8237</v>
      </c>
      <c r="O4639">
        <v>583396</v>
      </c>
      <c r="P4639" s="2">
        <v>41863.600555555553</v>
      </c>
      <c r="Q4639" t="s">
        <v>32</v>
      </c>
      <c r="R4639" t="s">
        <v>30</v>
      </c>
      <c r="S4639" t="s">
        <v>17</v>
      </c>
      <c r="T4639" t="s">
        <v>4</v>
      </c>
      <c r="U4639">
        <v>23781</v>
      </c>
    </row>
    <row r="4640" spans="1:21" x14ac:dyDescent="0.3">
      <c r="A4640">
        <v>757668</v>
      </c>
      <c r="B4640" s="2">
        <v>41807.397002314814</v>
      </c>
      <c r="C4640" t="s">
        <v>32</v>
      </c>
      <c r="D4640" t="s">
        <v>28</v>
      </c>
      <c r="E4640" t="s">
        <v>20</v>
      </c>
      <c r="F4640" t="s">
        <v>2</v>
      </c>
      <c r="G4640">
        <v>74917</v>
      </c>
      <c r="O4640">
        <v>669319</v>
      </c>
      <c r="P4640" s="2">
        <v>41865.700868055559</v>
      </c>
      <c r="Q4640" t="s">
        <v>32</v>
      </c>
      <c r="R4640" t="s">
        <v>30</v>
      </c>
      <c r="S4640" t="s">
        <v>17</v>
      </c>
      <c r="T4640" t="s">
        <v>4</v>
      </c>
      <c r="U4640">
        <v>26240</v>
      </c>
    </row>
    <row r="4641" spans="1:21" x14ac:dyDescent="0.3">
      <c r="A4641">
        <v>137775</v>
      </c>
      <c r="B4641" s="2">
        <v>41835.396990740737</v>
      </c>
      <c r="C4641" t="s">
        <v>32</v>
      </c>
      <c r="D4641" t="s">
        <v>28</v>
      </c>
      <c r="E4641" t="s">
        <v>20</v>
      </c>
      <c r="F4641" t="s">
        <v>2</v>
      </c>
      <c r="G4641">
        <v>75705</v>
      </c>
      <c r="O4641">
        <v>318665</v>
      </c>
      <c r="P4641" s="2">
        <v>41866.74894675926</v>
      </c>
      <c r="Q4641" t="s">
        <v>32</v>
      </c>
      <c r="R4641" t="s">
        <v>28</v>
      </c>
      <c r="S4641" t="s">
        <v>17</v>
      </c>
      <c r="T4641" t="s">
        <v>4</v>
      </c>
      <c r="U4641">
        <v>75163</v>
      </c>
    </row>
    <row r="4642" spans="1:21" x14ac:dyDescent="0.3">
      <c r="A4642">
        <v>889336</v>
      </c>
      <c r="B4642" s="2">
        <v>41855.525983796295</v>
      </c>
      <c r="C4642" t="s">
        <v>32</v>
      </c>
      <c r="D4642" t="s">
        <v>28</v>
      </c>
      <c r="E4642" t="s">
        <v>20</v>
      </c>
      <c r="F4642" t="s">
        <v>2</v>
      </c>
      <c r="G4642">
        <v>16637</v>
      </c>
      <c r="O4642">
        <v>704861</v>
      </c>
      <c r="P4642" s="2">
        <v>41860.315555555557</v>
      </c>
      <c r="Q4642" t="s">
        <v>32</v>
      </c>
      <c r="R4642" t="s">
        <v>30</v>
      </c>
      <c r="S4642" t="s">
        <v>17</v>
      </c>
      <c r="T4642" t="s">
        <v>6</v>
      </c>
      <c r="U4642">
        <v>1531</v>
      </c>
    </row>
    <row r="4643" spans="1:21" x14ac:dyDescent="0.3">
      <c r="A4643">
        <v>860049</v>
      </c>
      <c r="B4643" s="2">
        <v>41835.397245370368</v>
      </c>
      <c r="C4643" t="s">
        <v>32</v>
      </c>
      <c r="D4643" t="s">
        <v>28</v>
      </c>
      <c r="E4643" t="s">
        <v>14</v>
      </c>
      <c r="F4643" t="s">
        <v>6</v>
      </c>
      <c r="G4643">
        <v>81002</v>
      </c>
      <c r="O4643">
        <v>320228</v>
      </c>
      <c r="P4643" s="2">
        <v>41864.518750000003</v>
      </c>
      <c r="Q4643" t="s">
        <v>32</v>
      </c>
      <c r="R4643" t="s">
        <v>29</v>
      </c>
      <c r="S4643" t="s">
        <v>17</v>
      </c>
      <c r="T4643" t="s">
        <v>6</v>
      </c>
      <c r="U4643">
        <v>79469</v>
      </c>
    </row>
    <row r="4644" spans="1:21" x14ac:dyDescent="0.3">
      <c r="A4644">
        <v>608169</v>
      </c>
      <c r="B4644" s="2">
        <v>41835.397349537037</v>
      </c>
      <c r="C4644" t="s">
        <v>32</v>
      </c>
      <c r="D4644" t="s">
        <v>28</v>
      </c>
      <c r="E4644" t="s">
        <v>15</v>
      </c>
      <c r="F4644" t="s">
        <v>1</v>
      </c>
      <c r="G4644">
        <v>17544</v>
      </c>
      <c r="O4644">
        <v>624192</v>
      </c>
      <c r="P4644" s="2">
        <v>41878.643703703703</v>
      </c>
      <c r="Q4644" t="s">
        <v>32</v>
      </c>
      <c r="R4644" t="s">
        <v>28</v>
      </c>
      <c r="S4644" t="s">
        <v>17</v>
      </c>
      <c r="T4644" t="s">
        <v>5</v>
      </c>
      <c r="U4644">
        <v>35057</v>
      </c>
    </row>
    <row r="4645" spans="1:21" x14ac:dyDescent="0.3">
      <c r="A4645">
        <v>255806</v>
      </c>
      <c r="B4645" s="2">
        <v>41852.547719907408</v>
      </c>
      <c r="C4645" t="s">
        <v>32</v>
      </c>
      <c r="D4645" t="s">
        <v>28</v>
      </c>
      <c r="E4645" t="s">
        <v>15</v>
      </c>
      <c r="F4645" t="s">
        <v>1</v>
      </c>
      <c r="G4645">
        <v>61950</v>
      </c>
      <c r="O4645">
        <v>532022</v>
      </c>
      <c r="P4645" s="2">
        <v>41878.644016203703</v>
      </c>
      <c r="Q4645" t="s">
        <v>32</v>
      </c>
      <c r="R4645" t="s">
        <v>30</v>
      </c>
      <c r="S4645" t="s">
        <v>17</v>
      </c>
      <c r="T4645" t="s">
        <v>5</v>
      </c>
      <c r="U4645">
        <v>13471</v>
      </c>
    </row>
    <row r="4646" spans="1:21" x14ac:dyDescent="0.3">
      <c r="A4646">
        <v>39931</v>
      </c>
      <c r="B4646" s="2">
        <v>41852.548090277778</v>
      </c>
      <c r="C4646" t="s">
        <v>31</v>
      </c>
      <c r="D4646" t="s">
        <v>28</v>
      </c>
      <c r="E4646" t="s">
        <v>15</v>
      </c>
      <c r="F4646" t="s">
        <v>1</v>
      </c>
      <c r="G4646">
        <v>95200</v>
      </c>
      <c r="O4646">
        <v>581911</v>
      </c>
      <c r="P4646" s="2">
        <v>41879.939652777779</v>
      </c>
      <c r="Q4646" t="s">
        <v>32</v>
      </c>
      <c r="R4646" t="s">
        <v>28</v>
      </c>
      <c r="S4646" t="s">
        <v>17</v>
      </c>
      <c r="T4646" t="s">
        <v>5</v>
      </c>
      <c r="U4646">
        <v>91047</v>
      </c>
    </row>
    <row r="4647" spans="1:21" x14ac:dyDescent="0.3">
      <c r="A4647">
        <v>633002</v>
      </c>
      <c r="B4647" s="2">
        <v>41793.402187500003</v>
      </c>
      <c r="C4647" t="s">
        <v>32</v>
      </c>
      <c r="D4647" t="s">
        <v>30</v>
      </c>
      <c r="E4647" t="s">
        <v>20</v>
      </c>
      <c r="F4647" t="s">
        <v>10</v>
      </c>
      <c r="G4647">
        <v>79867</v>
      </c>
      <c r="O4647">
        <v>531613</v>
      </c>
      <c r="P4647" s="2">
        <v>41879.940034722225</v>
      </c>
      <c r="Q4647" t="s">
        <v>32</v>
      </c>
      <c r="R4647" t="s">
        <v>29</v>
      </c>
      <c r="S4647" t="s">
        <v>17</v>
      </c>
      <c r="T4647" t="s">
        <v>5</v>
      </c>
      <c r="U4647">
        <v>89960</v>
      </c>
    </row>
    <row r="4648" spans="1:21" x14ac:dyDescent="0.3">
      <c r="A4648">
        <v>934713</v>
      </c>
      <c r="B4648" s="2">
        <v>41793.402812499997</v>
      </c>
      <c r="C4648" t="s">
        <v>31</v>
      </c>
      <c r="D4648" t="s">
        <v>30</v>
      </c>
      <c r="E4648" t="s">
        <v>20</v>
      </c>
      <c r="F4648" t="s">
        <v>10</v>
      </c>
      <c r="G4648">
        <v>86588</v>
      </c>
      <c r="O4648">
        <v>146879</v>
      </c>
      <c r="P4648" s="2">
        <v>41869.406631944446</v>
      </c>
      <c r="Q4648" t="s">
        <v>32</v>
      </c>
      <c r="R4648" t="s">
        <v>28</v>
      </c>
      <c r="S4648" t="s">
        <v>15</v>
      </c>
      <c r="T4648" t="s">
        <v>10</v>
      </c>
      <c r="U4648">
        <v>92058</v>
      </c>
    </row>
    <row r="4649" spans="1:21" x14ac:dyDescent="0.3">
      <c r="A4649">
        <v>355348</v>
      </c>
      <c r="B4649" s="2">
        <v>41793.403900462959</v>
      </c>
      <c r="C4649" t="s">
        <v>32</v>
      </c>
      <c r="D4649" t="s">
        <v>30</v>
      </c>
      <c r="E4649" t="s">
        <v>20</v>
      </c>
      <c r="F4649" t="s">
        <v>10</v>
      </c>
      <c r="G4649">
        <v>69691</v>
      </c>
      <c r="O4649">
        <v>266563</v>
      </c>
      <c r="P4649" s="2">
        <v>41872.441759259258</v>
      </c>
      <c r="Q4649" t="s">
        <v>32</v>
      </c>
      <c r="R4649" t="s">
        <v>28</v>
      </c>
      <c r="S4649" t="s">
        <v>20</v>
      </c>
      <c r="T4649" t="s">
        <v>10</v>
      </c>
      <c r="U4649">
        <v>7344</v>
      </c>
    </row>
    <row r="4650" spans="1:21" x14ac:dyDescent="0.3">
      <c r="A4650">
        <v>624692</v>
      </c>
      <c r="B4650" s="2">
        <v>41793.404166666667</v>
      </c>
      <c r="C4650" t="s">
        <v>32</v>
      </c>
      <c r="D4650" t="s">
        <v>30</v>
      </c>
      <c r="E4650" t="s">
        <v>20</v>
      </c>
      <c r="F4650" t="s">
        <v>10</v>
      </c>
      <c r="G4650">
        <v>54152</v>
      </c>
      <c r="O4650">
        <v>110172</v>
      </c>
      <c r="P4650" s="2">
        <v>41873.052569444444</v>
      </c>
      <c r="Q4650" t="s">
        <v>32</v>
      </c>
      <c r="R4650" t="s">
        <v>30</v>
      </c>
      <c r="S4650" t="s">
        <v>20</v>
      </c>
      <c r="T4650" t="s">
        <v>2</v>
      </c>
      <c r="U4650">
        <v>75537</v>
      </c>
    </row>
    <row r="4651" spans="1:21" x14ac:dyDescent="0.3">
      <c r="A4651">
        <v>462488</v>
      </c>
      <c r="B4651" s="2">
        <v>41793.404618055552</v>
      </c>
      <c r="C4651" t="s">
        <v>32</v>
      </c>
      <c r="D4651" t="s">
        <v>28</v>
      </c>
      <c r="E4651" t="s">
        <v>20</v>
      </c>
      <c r="F4651" t="s">
        <v>10</v>
      </c>
      <c r="G4651">
        <v>81412</v>
      </c>
      <c r="O4651">
        <v>100015</v>
      </c>
      <c r="P4651" s="2">
        <v>41873.056134259263</v>
      </c>
      <c r="Q4651" t="s">
        <v>32</v>
      </c>
      <c r="R4651" t="s">
        <v>28</v>
      </c>
      <c r="S4651" t="s">
        <v>20</v>
      </c>
      <c r="T4651" t="s">
        <v>2</v>
      </c>
      <c r="U4651">
        <v>44764</v>
      </c>
    </row>
    <row r="4652" spans="1:21" x14ac:dyDescent="0.3">
      <c r="A4652">
        <v>800056</v>
      </c>
      <c r="B4652" s="2">
        <v>41793.4062037037</v>
      </c>
      <c r="C4652" t="s">
        <v>31</v>
      </c>
      <c r="D4652" t="s">
        <v>28</v>
      </c>
      <c r="E4652" t="s">
        <v>20</v>
      </c>
      <c r="F4652" t="s">
        <v>10</v>
      </c>
      <c r="G4652">
        <v>36888</v>
      </c>
      <c r="O4652">
        <v>752676</v>
      </c>
      <c r="P4652" s="2">
        <v>41873.057210648149</v>
      </c>
      <c r="Q4652" t="s">
        <v>32</v>
      </c>
      <c r="R4652" t="s">
        <v>28</v>
      </c>
      <c r="S4652" t="s">
        <v>20</v>
      </c>
      <c r="T4652" t="s">
        <v>2</v>
      </c>
      <c r="U4652">
        <v>29837</v>
      </c>
    </row>
    <row r="4653" spans="1:21" x14ac:dyDescent="0.3">
      <c r="A4653">
        <v>459590</v>
      </c>
      <c r="B4653" s="2">
        <v>41764.785624999997</v>
      </c>
      <c r="C4653" t="s">
        <v>32</v>
      </c>
      <c r="D4653" t="s">
        <v>28</v>
      </c>
      <c r="E4653" t="s">
        <v>20</v>
      </c>
      <c r="F4653" t="s">
        <v>1</v>
      </c>
      <c r="G4653">
        <v>4448</v>
      </c>
      <c r="O4653">
        <v>490577</v>
      </c>
      <c r="P4653" s="2">
        <v>41877.783020833333</v>
      </c>
      <c r="Q4653" t="s">
        <v>32</v>
      </c>
      <c r="R4653" t="s">
        <v>28</v>
      </c>
      <c r="S4653" t="s">
        <v>20</v>
      </c>
      <c r="T4653" t="s">
        <v>6</v>
      </c>
      <c r="U4653">
        <v>1304</v>
      </c>
    </row>
    <row r="4654" spans="1:21" x14ac:dyDescent="0.3">
      <c r="A4654">
        <v>929923</v>
      </c>
      <c r="B4654" s="2">
        <v>41767.563819444447</v>
      </c>
      <c r="C4654" t="s">
        <v>32</v>
      </c>
      <c r="D4654" t="s">
        <v>28</v>
      </c>
      <c r="E4654" t="s">
        <v>17</v>
      </c>
      <c r="F4654" t="s">
        <v>8</v>
      </c>
      <c r="G4654">
        <v>9150</v>
      </c>
      <c r="O4654">
        <v>458967</v>
      </c>
      <c r="P4654" s="2">
        <v>41874.381712962961</v>
      </c>
      <c r="Q4654" t="s">
        <v>32</v>
      </c>
      <c r="R4654" t="s">
        <v>28</v>
      </c>
      <c r="S4654" t="s">
        <v>15</v>
      </c>
      <c r="T4654" t="s">
        <v>2</v>
      </c>
      <c r="U4654">
        <v>44749</v>
      </c>
    </row>
    <row r="4655" spans="1:21" x14ac:dyDescent="0.3">
      <c r="A4655">
        <v>102990</v>
      </c>
      <c r="B4655" s="2">
        <v>41808.705625000002</v>
      </c>
      <c r="C4655" t="s">
        <v>32</v>
      </c>
      <c r="D4655" t="s">
        <v>30</v>
      </c>
      <c r="E4655" t="s">
        <v>17</v>
      </c>
      <c r="F4655" t="s">
        <v>8</v>
      </c>
      <c r="G4655">
        <v>81256</v>
      </c>
      <c r="O4655">
        <v>946027</v>
      </c>
      <c r="P4655" s="2">
        <v>41880.407222222224</v>
      </c>
      <c r="Q4655" t="s">
        <v>32</v>
      </c>
      <c r="R4655" t="s">
        <v>28</v>
      </c>
      <c r="S4655" t="s">
        <v>15</v>
      </c>
      <c r="T4655" t="s">
        <v>2</v>
      </c>
      <c r="U4655">
        <v>20875</v>
      </c>
    </row>
    <row r="4656" spans="1:21" x14ac:dyDescent="0.3">
      <c r="A4656">
        <v>243390</v>
      </c>
      <c r="B4656" s="2">
        <v>41808.705937500003</v>
      </c>
      <c r="C4656" t="s">
        <v>32</v>
      </c>
      <c r="D4656" t="s">
        <v>28</v>
      </c>
      <c r="E4656" t="s">
        <v>17</v>
      </c>
      <c r="F4656" t="s">
        <v>8</v>
      </c>
      <c r="G4656">
        <v>64629</v>
      </c>
      <c r="O4656">
        <v>768917</v>
      </c>
      <c r="P4656" s="2">
        <v>41880.408842592595</v>
      </c>
      <c r="Q4656" t="s">
        <v>32</v>
      </c>
      <c r="R4656" t="s">
        <v>30</v>
      </c>
      <c r="S4656" t="s">
        <v>15</v>
      </c>
      <c r="T4656" t="s">
        <v>2</v>
      </c>
      <c r="U4656">
        <v>56000</v>
      </c>
    </row>
    <row r="4657" spans="1:21" x14ac:dyDescent="0.3">
      <c r="A4657">
        <v>329507</v>
      </c>
      <c r="B4657" s="2">
        <v>41808.70621527778</v>
      </c>
      <c r="C4657" t="s">
        <v>32</v>
      </c>
      <c r="D4657" t="s">
        <v>28</v>
      </c>
      <c r="E4657" t="s">
        <v>17</v>
      </c>
      <c r="F4657" t="s">
        <v>8</v>
      </c>
      <c r="G4657">
        <v>77546</v>
      </c>
      <c r="O4657">
        <v>533086</v>
      </c>
      <c r="P4657" s="2">
        <v>41880.485613425924</v>
      </c>
      <c r="Q4657" t="s">
        <v>32</v>
      </c>
      <c r="R4657" t="s">
        <v>28</v>
      </c>
      <c r="S4657" t="s">
        <v>15</v>
      </c>
      <c r="T4657" t="s">
        <v>2</v>
      </c>
      <c r="U4657">
        <v>3647</v>
      </c>
    </row>
    <row r="4658" spans="1:21" x14ac:dyDescent="0.3">
      <c r="A4658">
        <v>272114</v>
      </c>
      <c r="B4658" s="2">
        <v>41808.70652777778</v>
      </c>
      <c r="C4658" t="s">
        <v>32</v>
      </c>
      <c r="D4658" t="s">
        <v>28</v>
      </c>
      <c r="E4658" t="s">
        <v>17</v>
      </c>
      <c r="F4658" t="s">
        <v>8</v>
      </c>
      <c r="G4658">
        <v>73785</v>
      </c>
      <c r="O4658">
        <v>613851</v>
      </c>
      <c r="P4658" s="2">
        <v>41880.487268518518</v>
      </c>
      <c r="Q4658" t="s">
        <v>32</v>
      </c>
      <c r="R4658" t="s">
        <v>28</v>
      </c>
      <c r="S4658" t="s">
        <v>15</v>
      </c>
      <c r="T4658" t="s">
        <v>2</v>
      </c>
      <c r="U4658">
        <v>14304</v>
      </c>
    </row>
    <row r="4659" spans="1:21" x14ac:dyDescent="0.3">
      <c r="A4659">
        <v>205709</v>
      </c>
      <c r="B4659" s="2">
        <v>41808.708460648151</v>
      </c>
      <c r="C4659" t="s">
        <v>32</v>
      </c>
      <c r="D4659" t="s">
        <v>28</v>
      </c>
      <c r="E4659" t="s">
        <v>17</v>
      </c>
      <c r="F4659" t="s">
        <v>8</v>
      </c>
      <c r="G4659">
        <v>78256</v>
      </c>
      <c r="O4659">
        <v>677458</v>
      </c>
      <c r="P4659" s="2">
        <v>41875.645335648151</v>
      </c>
      <c r="Q4659" t="s">
        <v>32</v>
      </c>
      <c r="R4659" t="s">
        <v>30</v>
      </c>
      <c r="S4659" t="s">
        <v>12</v>
      </c>
      <c r="T4659" t="s">
        <v>2</v>
      </c>
      <c r="U4659">
        <v>24645</v>
      </c>
    </row>
    <row r="4660" spans="1:21" x14ac:dyDescent="0.3">
      <c r="A4660">
        <v>498450</v>
      </c>
      <c r="B4660" s="2">
        <v>41880.364305555559</v>
      </c>
      <c r="C4660" t="s">
        <v>32</v>
      </c>
      <c r="D4660" t="s">
        <v>30</v>
      </c>
      <c r="E4660" t="s">
        <v>17</v>
      </c>
      <c r="F4660" t="s">
        <v>8</v>
      </c>
      <c r="G4660">
        <v>71264</v>
      </c>
      <c r="O4660">
        <v>344074</v>
      </c>
      <c r="P4660" s="2">
        <v>41877.435439814813</v>
      </c>
      <c r="Q4660" t="s">
        <v>32</v>
      </c>
      <c r="R4660" t="s">
        <v>28</v>
      </c>
      <c r="S4660" t="s">
        <v>12</v>
      </c>
      <c r="T4660" t="s">
        <v>6</v>
      </c>
      <c r="U4660">
        <v>67373</v>
      </c>
    </row>
    <row r="4661" spans="1:21" x14ac:dyDescent="0.3">
      <c r="A4661">
        <v>316467</v>
      </c>
      <c r="B4661" s="2">
        <v>41880.364641203705</v>
      </c>
      <c r="C4661" t="s">
        <v>32</v>
      </c>
      <c r="D4661" t="s">
        <v>28</v>
      </c>
      <c r="E4661" t="s">
        <v>17</v>
      </c>
      <c r="F4661" t="s">
        <v>8</v>
      </c>
      <c r="G4661">
        <v>50714</v>
      </c>
      <c r="O4661">
        <v>803512</v>
      </c>
      <c r="P4661" s="2">
        <v>41882.64466435185</v>
      </c>
      <c r="Q4661" t="s">
        <v>32</v>
      </c>
      <c r="R4661" t="s">
        <v>28</v>
      </c>
      <c r="S4661" t="s">
        <v>17</v>
      </c>
      <c r="T4661" t="s">
        <v>6</v>
      </c>
      <c r="U4661">
        <v>46056</v>
      </c>
    </row>
    <row r="4662" spans="1:21" x14ac:dyDescent="0.3">
      <c r="A4662">
        <v>135319</v>
      </c>
      <c r="B4662" s="2">
        <v>41880.365243055552</v>
      </c>
      <c r="C4662" t="s">
        <v>32</v>
      </c>
      <c r="D4662" t="s">
        <v>30</v>
      </c>
      <c r="E4662" t="s">
        <v>17</v>
      </c>
      <c r="F4662" t="s">
        <v>8</v>
      </c>
      <c r="G4662">
        <v>52257</v>
      </c>
      <c r="O4662">
        <v>584195</v>
      </c>
      <c r="P4662" s="2">
        <v>41869.983194444445</v>
      </c>
      <c r="Q4662" t="s">
        <v>32</v>
      </c>
      <c r="R4662" t="s">
        <v>28</v>
      </c>
      <c r="S4662" t="s">
        <v>17</v>
      </c>
      <c r="T4662" t="s">
        <v>2</v>
      </c>
      <c r="U4662">
        <v>64298</v>
      </c>
    </row>
    <row r="4663" spans="1:21" x14ac:dyDescent="0.3">
      <c r="A4663">
        <v>359399</v>
      </c>
      <c r="B4663" s="2">
        <v>41787.397928240738</v>
      </c>
      <c r="C4663" t="s">
        <v>32</v>
      </c>
      <c r="D4663" t="s">
        <v>30</v>
      </c>
      <c r="E4663" t="s">
        <v>12</v>
      </c>
      <c r="F4663" t="s">
        <v>2</v>
      </c>
      <c r="G4663">
        <v>10139</v>
      </c>
      <c r="O4663">
        <v>449644</v>
      </c>
      <c r="P4663" s="2">
        <v>41880.611354166664</v>
      </c>
      <c r="Q4663" t="s">
        <v>32</v>
      </c>
      <c r="R4663" t="s">
        <v>30</v>
      </c>
      <c r="S4663" t="s">
        <v>16</v>
      </c>
      <c r="T4663" t="s">
        <v>6</v>
      </c>
      <c r="U4663">
        <v>76971</v>
      </c>
    </row>
    <row r="4664" spans="1:21" x14ac:dyDescent="0.3">
      <c r="A4664">
        <v>120227</v>
      </c>
      <c r="B4664" s="2">
        <v>41787.398263888892</v>
      </c>
      <c r="C4664" t="s">
        <v>32</v>
      </c>
      <c r="D4664" t="s">
        <v>28</v>
      </c>
      <c r="E4664" t="s">
        <v>12</v>
      </c>
      <c r="F4664" t="s">
        <v>2</v>
      </c>
      <c r="G4664">
        <v>23130</v>
      </c>
      <c r="O4664">
        <v>887973</v>
      </c>
      <c r="P4664" s="2">
        <v>41873.039074074077</v>
      </c>
      <c r="Q4664" t="s">
        <v>32</v>
      </c>
      <c r="R4664" t="s">
        <v>30</v>
      </c>
      <c r="S4664" t="s">
        <v>20</v>
      </c>
      <c r="T4664" t="s">
        <v>5</v>
      </c>
      <c r="U4664">
        <v>38985</v>
      </c>
    </row>
    <row r="4665" spans="1:21" x14ac:dyDescent="0.3">
      <c r="A4665">
        <v>439538</v>
      </c>
      <c r="B4665" s="2">
        <v>41787.399629629632</v>
      </c>
      <c r="C4665" t="s">
        <v>31</v>
      </c>
      <c r="D4665" t="s">
        <v>28</v>
      </c>
      <c r="E4665" t="s">
        <v>12</v>
      </c>
      <c r="F4665" t="s">
        <v>2</v>
      </c>
      <c r="G4665">
        <v>96715</v>
      </c>
      <c r="O4665">
        <v>497131</v>
      </c>
      <c r="P4665" s="2">
        <v>41866.515324074076</v>
      </c>
      <c r="Q4665" t="s">
        <v>32</v>
      </c>
      <c r="R4665" t="s">
        <v>28</v>
      </c>
      <c r="S4665" t="s">
        <v>14</v>
      </c>
      <c r="T4665" t="s">
        <v>10</v>
      </c>
      <c r="U4665">
        <v>89428</v>
      </c>
    </row>
    <row r="4666" spans="1:21" x14ac:dyDescent="0.3">
      <c r="A4666">
        <v>236840</v>
      </c>
      <c r="B4666" s="2">
        <v>41787.399976851855</v>
      </c>
      <c r="C4666" t="s">
        <v>32</v>
      </c>
      <c r="D4666" t="s">
        <v>28</v>
      </c>
      <c r="E4666" t="s">
        <v>12</v>
      </c>
      <c r="F4666" t="s">
        <v>2</v>
      </c>
      <c r="G4666">
        <v>57957</v>
      </c>
      <c r="O4666">
        <v>320464</v>
      </c>
      <c r="P4666" s="2">
        <v>41865.781701388885</v>
      </c>
      <c r="Q4666" t="s">
        <v>32</v>
      </c>
      <c r="R4666" t="s">
        <v>30</v>
      </c>
      <c r="S4666" t="s">
        <v>17</v>
      </c>
      <c r="T4666" t="s">
        <v>2</v>
      </c>
      <c r="U4666">
        <v>1611</v>
      </c>
    </row>
    <row r="4667" spans="1:21" x14ac:dyDescent="0.3">
      <c r="A4667">
        <v>666814</v>
      </c>
      <c r="B4667" s="2">
        <v>41787.400324074071</v>
      </c>
      <c r="C4667" t="s">
        <v>32</v>
      </c>
      <c r="D4667" t="s">
        <v>28</v>
      </c>
      <c r="E4667" t="s">
        <v>12</v>
      </c>
      <c r="F4667" t="s">
        <v>2</v>
      </c>
      <c r="G4667">
        <v>36605</v>
      </c>
      <c r="O4667">
        <v>786222</v>
      </c>
      <c r="P4667" s="2">
        <v>41871.744340277779</v>
      </c>
      <c r="Q4667" t="s">
        <v>32</v>
      </c>
      <c r="R4667" t="s">
        <v>28</v>
      </c>
      <c r="S4667" t="s">
        <v>17</v>
      </c>
      <c r="T4667" t="s">
        <v>8</v>
      </c>
      <c r="U4667">
        <v>47286</v>
      </c>
    </row>
    <row r="4668" spans="1:21" x14ac:dyDescent="0.3">
      <c r="A4668">
        <v>294991</v>
      </c>
      <c r="B4668" s="2">
        <v>41879.778263888889</v>
      </c>
      <c r="C4668" t="s">
        <v>32</v>
      </c>
      <c r="D4668" t="s">
        <v>28</v>
      </c>
      <c r="E4668" t="s">
        <v>20</v>
      </c>
      <c r="F4668" t="s">
        <v>2</v>
      </c>
      <c r="G4668">
        <v>89333</v>
      </c>
      <c r="O4668">
        <v>964206</v>
      </c>
      <c r="P4668" s="2">
        <v>41876.391111111108</v>
      </c>
      <c r="Q4668" t="s">
        <v>32</v>
      </c>
      <c r="R4668" t="s">
        <v>28</v>
      </c>
      <c r="S4668" t="s">
        <v>20</v>
      </c>
      <c r="T4668" t="s">
        <v>6</v>
      </c>
      <c r="U4668">
        <v>7849</v>
      </c>
    </row>
    <row r="4669" spans="1:21" x14ac:dyDescent="0.3">
      <c r="A4669">
        <v>216145</v>
      </c>
      <c r="B4669" s="2">
        <v>41879.778981481482</v>
      </c>
      <c r="C4669" t="s">
        <v>32</v>
      </c>
      <c r="D4669" t="s">
        <v>28</v>
      </c>
      <c r="E4669" t="s">
        <v>20</v>
      </c>
      <c r="F4669" t="s">
        <v>2</v>
      </c>
      <c r="G4669">
        <v>32682</v>
      </c>
      <c r="O4669">
        <v>586934</v>
      </c>
      <c r="P4669" s="2">
        <v>41880.791666666664</v>
      </c>
      <c r="Q4669" t="s">
        <v>32</v>
      </c>
      <c r="R4669" t="s">
        <v>29</v>
      </c>
      <c r="S4669" t="s">
        <v>20</v>
      </c>
      <c r="T4669" t="s">
        <v>10</v>
      </c>
      <c r="U4669">
        <v>63159</v>
      </c>
    </row>
    <row r="4670" spans="1:21" x14ac:dyDescent="0.3">
      <c r="A4670">
        <v>521853</v>
      </c>
      <c r="B4670" s="2">
        <v>41760.488865740743</v>
      </c>
      <c r="C4670" t="s">
        <v>32</v>
      </c>
      <c r="D4670" t="s">
        <v>30</v>
      </c>
      <c r="E4670" t="s">
        <v>17</v>
      </c>
      <c r="F4670" t="s">
        <v>10</v>
      </c>
      <c r="G4670">
        <v>68268</v>
      </c>
      <c r="O4670">
        <v>321440</v>
      </c>
      <c r="P4670" s="2">
        <v>41868.511990740742</v>
      </c>
      <c r="Q4670" t="s">
        <v>32</v>
      </c>
      <c r="R4670" t="s">
        <v>30</v>
      </c>
      <c r="S4670" t="s">
        <v>14</v>
      </c>
      <c r="T4670" t="s">
        <v>10</v>
      </c>
      <c r="U4670">
        <v>89565</v>
      </c>
    </row>
    <row r="4671" spans="1:21" x14ac:dyDescent="0.3">
      <c r="A4671">
        <v>237408</v>
      </c>
      <c r="B4671" s="2">
        <v>41769.453599537039</v>
      </c>
      <c r="C4671" t="s">
        <v>32</v>
      </c>
      <c r="D4671" t="s">
        <v>28</v>
      </c>
      <c r="E4671" t="s">
        <v>17</v>
      </c>
      <c r="F4671" t="s">
        <v>6</v>
      </c>
      <c r="G4671">
        <v>81535</v>
      </c>
      <c r="O4671">
        <v>975415</v>
      </c>
      <c r="P4671" s="2">
        <v>41868.325023148151</v>
      </c>
      <c r="Q4671" t="s">
        <v>32</v>
      </c>
      <c r="R4671" t="s">
        <v>28</v>
      </c>
      <c r="S4671" t="s">
        <v>20</v>
      </c>
      <c r="T4671" t="s">
        <v>2</v>
      </c>
      <c r="U4671">
        <v>86162</v>
      </c>
    </row>
    <row r="4672" spans="1:21" x14ac:dyDescent="0.3">
      <c r="A4672">
        <v>327209</v>
      </c>
      <c r="B4672" s="2">
        <v>41769.454247685186</v>
      </c>
      <c r="C4672" t="s">
        <v>32</v>
      </c>
      <c r="D4672" t="s">
        <v>28</v>
      </c>
      <c r="E4672" t="s">
        <v>17</v>
      </c>
      <c r="F4672" t="s">
        <v>6</v>
      </c>
      <c r="G4672">
        <v>39207</v>
      </c>
      <c r="O4672">
        <v>683982</v>
      </c>
      <c r="P4672" s="2">
        <v>41868.326319444444</v>
      </c>
      <c r="Q4672" t="s">
        <v>32</v>
      </c>
      <c r="R4672" t="s">
        <v>29</v>
      </c>
      <c r="S4672" t="s">
        <v>20</v>
      </c>
      <c r="T4672" t="s">
        <v>2</v>
      </c>
      <c r="U4672">
        <v>58900</v>
      </c>
    </row>
    <row r="4673" spans="1:21" x14ac:dyDescent="0.3">
      <c r="A4673">
        <v>549553</v>
      </c>
      <c r="B4673" s="2">
        <v>41769.455393518518</v>
      </c>
      <c r="C4673" t="s">
        <v>32</v>
      </c>
      <c r="D4673" t="s">
        <v>28</v>
      </c>
      <c r="E4673" t="s">
        <v>17</v>
      </c>
      <c r="F4673" t="s">
        <v>6</v>
      </c>
      <c r="G4673">
        <v>57385</v>
      </c>
      <c r="O4673">
        <v>106032</v>
      </c>
      <c r="P4673" s="2">
        <v>41873.659733796296</v>
      </c>
      <c r="Q4673" t="s">
        <v>32</v>
      </c>
      <c r="R4673" t="s">
        <v>28</v>
      </c>
      <c r="S4673" t="s">
        <v>20</v>
      </c>
      <c r="T4673" t="s">
        <v>4</v>
      </c>
      <c r="U4673">
        <v>16756</v>
      </c>
    </row>
    <row r="4674" spans="1:21" x14ac:dyDescent="0.3">
      <c r="A4674">
        <v>547639</v>
      </c>
      <c r="B4674" s="2">
        <v>41783.360150462962</v>
      </c>
      <c r="C4674" t="s">
        <v>32</v>
      </c>
      <c r="D4674" t="s">
        <v>28</v>
      </c>
      <c r="E4674" t="s">
        <v>17</v>
      </c>
      <c r="F4674" t="s">
        <v>6</v>
      </c>
      <c r="G4674">
        <v>72419</v>
      </c>
      <c r="O4674">
        <v>166185</v>
      </c>
      <c r="P4674" s="2">
        <v>41878.209178240744</v>
      </c>
      <c r="Q4674" t="s">
        <v>32</v>
      </c>
      <c r="R4674" t="s">
        <v>30</v>
      </c>
      <c r="S4674" t="s">
        <v>20</v>
      </c>
      <c r="T4674" t="s">
        <v>4</v>
      </c>
      <c r="U4674">
        <v>30952</v>
      </c>
    </row>
    <row r="4675" spans="1:21" x14ac:dyDescent="0.3">
      <c r="A4675">
        <v>390500</v>
      </c>
      <c r="B4675" s="2">
        <v>41783.361041666663</v>
      </c>
      <c r="C4675" t="s">
        <v>32</v>
      </c>
      <c r="D4675" t="s">
        <v>28</v>
      </c>
      <c r="E4675" t="s">
        <v>17</v>
      </c>
      <c r="F4675" t="s">
        <v>6</v>
      </c>
      <c r="G4675">
        <v>54871</v>
      </c>
      <c r="O4675">
        <v>736189</v>
      </c>
      <c r="P4675" s="2">
        <v>41879.728807870371</v>
      </c>
      <c r="Q4675" t="s">
        <v>32</v>
      </c>
      <c r="R4675" t="s">
        <v>28</v>
      </c>
      <c r="S4675" t="s">
        <v>20</v>
      </c>
      <c r="T4675" t="s">
        <v>10</v>
      </c>
      <c r="U4675">
        <v>64150</v>
      </c>
    </row>
    <row r="4676" spans="1:21" x14ac:dyDescent="0.3">
      <c r="A4676">
        <v>767769</v>
      </c>
      <c r="B4676" s="2">
        <v>41783.36346064815</v>
      </c>
      <c r="C4676" t="s">
        <v>32</v>
      </c>
      <c r="D4676" t="s">
        <v>28</v>
      </c>
      <c r="E4676" t="s">
        <v>17</v>
      </c>
      <c r="F4676" t="s">
        <v>6</v>
      </c>
      <c r="G4676">
        <v>17807</v>
      </c>
      <c r="O4676">
        <v>614594</v>
      </c>
      <c r="P4676" s="2">
        <v>41879.729398148149</v>
      </c>
      <c r="Q4676" t="s">
        <v>32</v>
      </c>
      <c r="R4676" t="s">
        <v>28</v>
      </c>
      <c r="S4676" t="s">
        <v>20</v>
      </c>
      <c r="T4676" t="s">
        <v>10</v>
      </c>
      <c r="U4676">
        <v>40152</v>
      </c>
    </row>
    <row r="4677" spans="1:21" x14ac:dyDescent="0.3">
      <c r="A4677">
        <v>723418</v>
      </c>
      <c r="B4677" s="2">
        <v>41784.767488425925</v>
      </c>
      <c r="C4677" t="s">
        <v>32</v>
      </c>
      <c r="D4677" t="s">
        <v>28</v>
      </c>
      <c r="E4677" t="s">
        <v>17</v>
      </c>
      <c r="F4677" t="s">
        <v>6</v>
      </c>
      <c r="G4677">
        <v>14421</v>
      </c>
      <c r="O4677">
        <v>493131</v>
      </c>
      <c r="P4677" s="2">
        <v>41879.730937499997</v>
      </c>
      <c r="Q4677" t="s">
        <v>32</v>
      </c>
      <c r="R4677" t="s">
        <v>28</v>
      </c>
      <c r="S4677" t="s">
        <v>20</v>
      </c>
      <c r="T4677" t="s">
        <v>10</v>
      </c>
      <c r="U4677">
        <v>49282</v>
      </c>
    </row>
    <row r="4678" spans="1:21" x14ac:dyDescent="0.3">
      <c r="A4678">
        <v>168774</v>
      </c>
      <c r="B4678" s="2">
        <v>41789.56627314815</v>
      </c>
      <c r="C4678" t="s">
        <v>31</v>
      </c>
      <c r="D4678" t="s">
        <v>28</v>
      </c>
      <c r="E4678" t="s">
        <v>17</v>
      </c>
      <c r="F4678" t="s">
        <v>10</v>
      </c>
      <c r="G4678">
        <v>4835</v>
      </c>
      <c r="O4678">
        <v>214261</v>
      </c>
      <c r="P4678" s="2">
        <v>41882.06690972222</v>
      </c>
      <c r="Q4678" t="s">
        <v>32</v>
      </c>
      <c r="R4678" t="s">
        <v>30</v>
      </c>
      <c r="S4678" t="s">
        <v>20</v>
      </c>
      <c r="T4678" t="s">
        <v>2</v>
      </c>
      <c r="U4678">
        <v>57742</v>
      </c>
    </row>
    <row r="4679" spans="1:21" x14ac:dyDescent="0.3">
      <c r="A4679">
        <v>939626</v>
      </c>
      <c r="B4679" s="2">
        <v>41791.415949074071</v>
      </c>
      <c r="C4679" t="s">
        <v>32</v>
      </c>
      <c r="D4679" t="s">
        <v>29</v>
      </c>
      <c r="E4679" t="s">
        <v>17</v>
      </c>
      <c r="F4679" t="s">
        <v>6</v>
      </c>
      <c r="G4679">
        <v>80760</v>
      </c>
      <c r="O4679">
        <v>932441</v>
      </c>
      <c r="P4679" s="2">
        <v>41882.068043981482</v>
      </c>
      <c r="Q4679" t="s">
        <v>32</v>
      </c>
      <c r="R4679" t="s">
        <v>28</v>
      </c>
      <c r="S4679" t="s">
        <v>20</v>
      </c>
      <c r="T4679" t="s">
        <v>2</v>
      </c>
      <c r="U4679">
        <v>69932</v>
      </c>
    </row>
    <row r="4680" spans="1:21" x14ac:dyDescent="0.3">
      <c r="A4680">
        <v>40370</v>
      </c>
      <c r="B4680" s="2">
        <v>41780.39671296296</v>
      </c>
      <c r="C4680" t="s">
        <v>32</v>
      </c>
      <c r="D4680" t="s">
        <v>28</v>
      </c>
      <c r="E4680" t="s">
        <v>17</v>
      </c>
      <c r="F4680" t="s">
        <v>10</v>
      </c>
      <c r="G4680">
        <v>89675</v>
      </c>
      <c r="O4680">
        <v>686055</v>
      </c>
      <c r="P4680" s="2">
        <v>41877.510335648149</v>
      </c>
      <c r="Q4680" t="s">
        <v>32</v>
      </c>
      <c r="R4680" t="s">
        <v>28</v>
      </c>
      <c r="S4680" t="s">
        <v>17</v>
      </c>
      <c r="T4680" t="s">
        <v>2</v>
      </c>
      <c r="U4680">
        <v>54201</v>
      </c>
    </row>
    <row r="4681" spans="1:21" x14ac:dyDescent="0.3">
      <c r="A4681">
        <v>855651</v>
      </c>
      <c r="B4681" s="2">
        <v>41787.46056712963</v>
      </c>
      <c r="C4681" t="s">
        <v>32</v>
      </c>
      <c r="D4681" t="s">
        <v>28</v>
      </c>
      <c r="E4681" t="s">
        <v>17</v>
      </c>
      <c r="F4681" t="s">
        <v>10</v>
      </c>
      <c r="G4681">
        <v>22128</v>
      </c>
      <c r="P4681" s="2"/>
    </row>
    <row r="4682" spans="1:21" x14ac:dyDescent="0.3">
      <c r="A4682">
        <v>304870</v>
      </c>
      <c r="B4682" s="2">
        <v>41787.462604166663</v>
      </c>
      <c r="C4682" t="s">
        <v>32</v>
      </c>
      <c r="D4682" t="s">
        <v>30</v>
      </c>
      <c r="E4682" t="s">
        <v>17</v>
      </c>
      <c r="F4682" t="s">
        <v>10</v>
      </c>
      <c r="G4682">
        <v>10749</v>
      </c>
      <c r="P4682" s="2"/>
    </row>
    <row r="4683" spans="1:21" x14ac:dyDescent="0.3">
      <c r="A4683">
        <v>128164</v>
      </c>
      <c r="B4683" s="2">
        <v>41788.545115740744</v>
      </c>
      <c r="C4683" t="s">
        <v>32</v>
      </c>
      <c r="D4683" t="s">
        <v>28</v>
      </c>
      <c r="E4683" t="s">
        <v>17</v>
      </c>
      <c r="F4683" t="s">
        <v>10</v>
      </c>
      <c r="G4683">
        <v>91247</v>
      </c>
      <c r="P4683" s="2"/>
    </row>
    <row r="4684" spans="1:21" x14ac:dyDescent="0.3">
      <c r="A4684">
        <v>71808</v>
      </c>
      <c r="B4684" s="2">
        <v>41788.547013888892</v>
      </c>
      <c r="C4684" t="s">
        <v>32</v>
      </c>
      <c r="D4684" t="s">
        <v>28</v>
      </c>
      <c r="E4684" t="s">
        <v>17</v>
      </c>
      <c r="F4684" t="s">
        <v>10</v>
      </c>
      <c r="G4684">
        <v>65949</v>
      </c>
      <c r="P4684" s="2"/>
    </row>
    <row r="4685" spans="1:21" x14ac:dyDescent="0.3">
      <c r="A4685">
        <v>250294</v>
      </c>
      <c r="B4685" s="2">
        <v>41793.145104166666</v>
      </c>
      <c r="C4685" t="s">
        <v>32</v>
      </c>
      <c r="D4685" t="s">
        <v>28</v>
      </c>
      <c r="E4685" t="s">
        <v>17</v>
      </c>
      <c r="F4685" t="s">
        <v>10</v>
      </c>
      <c r="G4685">
        <v>56371</v>
      </c>
      <c r="P4685" s="2"/>
    </row>
    <row r="4686" spans="1:21" x14ac:dyDescent="0.3">
      <c r="A4686">
        <v>188463</v>
      </c>
      <c r="B4686" s="2">
        <v>41793.146018518521</v>
      </c>
      <c r="C4686" t="s">
        <v>32</v>
      </c>
      <c r="D4686" t="s">
        <v>30</v>
      </c>
      <c r="E4686" t="s">
        <v>17</v>
      </c>
      <c r="F4686" t="s">
        <v>10</v>
      </c>
      <c r="G4686">
        <v>2658</v>
      </c>
      <c r="P4686" s="2"/>
    </row>
    <row r="4687" spans="1:21" x14ac:dyDescent="0.3">
      <c r="A4687">
        <v>164394</v>
      </c>
      <c r="B4687" s="2">
        <v>41803.550243055557</v>
      </c>
      <c r="C4687" t="s">
        <v>32</v>
      </c>
      <c r="D4687" t="s">
        <v>28</v>
      </c>
      <c r="E4687" t="s">
        <v>17</v>
      </c>
      <c r="F4687" t="s">
        <v>10</v>
      </c>
      <c r="G4687">
        <v>96235</v>
      </c>
      <c r="P4687" s="2"/>
    </row>
    <row r="4688" spans="1:21" x14ac:dyDescent="0.3">
      <c r="A4688">
        <v>899082</v>
      </c>
      <c r="B4688" s="2">
        <v>41815.826377314814</v>
      </c>
      <c r="C4688" t="s">
        <v>32</v>
      </c>
      <c r="D4688" t="s">
        <v>30</v>
      </c>
      <c r="E4688" t="s">
        <v>17</v>
      </c>
      <c r="F4688" t="s">
        <v>10</v>
      </c>
      <c r="G4688">
        <v>88125</v>
      </c>
      <c r="P4688" s="2"/>
    </row>
    <row r="4689" spans="1:16" x14ac:dyDescent="0.3">
      <c r="A4689">
        <v>85276</v>
      </c>
      <c r="B4689" s="2">
        <v>41822.397743055553</v>
      </c>
      <c r="C4689" t="s">
        <v>32</v>
      </c>
      <c r="D4689" t="s">
        <v>28</v>
      </c>
      <c r="E4689" t="s">
        <v>17</v>
      </c>
      <c r="F4689" t="s">
        <v>10</v>
      </c>
      <c r="G4689">
        <v>13558</v>
      </c>
      <c r="P4689" s="2"/>
    </row>
    <row r="4690" spans="1:16" x14ac:dyDescent="0.3">
      <c r="A4690">
        <v>334207</v>
      </c>
      <c r="B4690" s="2">
        <v>41824.569178240738</v>
      </c>
      <c r="C4690" t="s">
        <v>32</v>
      </c>
      <c r="D4690" t="s">
        <v>28</v>
      </c>
      <c r="E4690" t="s">
        <v>17</v>
      </c>
      <c r="F4690" t="s">
        <v>10</v>
      </c>
      <c r="G4690">
        <v>59450</v>
      </c>
      <c r="P4690" s="2"/>
    </row>
    <row r="4691" spans="1:16" x14ac:dyDescent="0.3">
      <c r="A4691">
        <v>102923</v>
      </c>
      <c r="B4691" s="2">
        <v>41824.569756944446</v>
      </c>
      <c r="C4691" t="s">
        <v>32</v>
      </c>
      <c r="D4691" t="s">
        <v>28</v>
      </c>
      <c r="E4691" t="s">
        <v>17</v>
      </c>
      <c r="F4691" t="s">
        <v>10</v>
      </c>
      <c r="G4691">
        <v>45602</v>
      </c>
      <c r="P4691" s="2"/>
    </row>
    <row r="4692" spans="1:16" x14ac:dyDescent="0.3">
      <c r="A4692">
        <v>915022</v>
      </c>
      <c r="B4692" s="2">
        <v>41824.631793981483</v>
      </c>
      <c r="C4692" t="s">
        <v>32</v>
      </c>
      <c r="D4692" t="s">
        <v>30</v>
      </c>
      <c r="E4692" t="s">
        <v>17</v>
      </c>
      <c r="F4692" t="s">
        <v>10</v>
      </c>
      <c r="G4692">
        <v>99852</v>
      </c>
      <c r="P4692" s="2"/>
    </row>
    <row r="4693" spans="1:16" x14ac:dyDescent="0.3">
      <c r="A4693">
        <v>520654</v>
      </c>
      <c r="B4693" s="2">
        <v>41824.633449074077</v>
      </c>
      <c r="C4693" t="s">
        <v>32</v>
      </c>
      <c r="D4693" t="s">
        <v>28</v>
      </c>
      <c r="E4693" t="s">
        <v>17</v>
      </c>
      <c r="F4693" t="s">
        <v>10</v>
      </c>
      <c r="G4693">
        <v>87236</v>
      </c>
      <c r="P4693" s="2"/>
    </row>
    <row r="4694" spans="1:16" x14ac:dyDescent="0.3">
      <c r="A4694">
        <v>994549</v>
      </c>
      <c r="B4694" s="2">
        <v>41837.327280092592</v>
      </c>
      <c r="C4694" t="s">
        <v>32</v>
      </c>
      <c r="D4694" t="s">
        <v>30</v>
      </c>
      <c r="E4694" t="s">
        <v>17</v>
      </c>
      <c r="F4694" t="s">
        <v>10</v>
      </c>
      <c r="G4694">
        <v>36563</v>
      </c>
      <c r="P4694" s="2"/>
    </row>
    <row r="4695" spans="1:16" x14ac:dyDescent="0.3">
      <c r="A4695">
        <v>606323</v>
      </c>
      <c r="B4695" s="2">
        <v>41837.329236111109</v>
      </c>
      <c r="C4695" t="s">
        <v>32</v>
      </c>
      <c r="D4695" t="s">
        <v>28</v>
      </c>
      <c r="E4695" t="s">
        <v>17</v>
      </c>
      <c r="F4695" t="s">
        <v>10</v>
      </c>
      <c r="G4695">
        <v>30205</v>
      </c>
      <c r="P4695" s="2"/>
    </row>
    <row r="4696" spans="1:16" x14ac:dyDescent="0.3">
      <c r="A4696">
        <v>209645</v>
      </c>
      <c r="B4696" s="2">
        <v>41846.523969907408</v>
      </c>
      <c r="C4696" t="s">
        <v>32</v>
      </c>
      <c r="D4696" t="s">
        <v>28</v>
      </c>
      <c r="E4696" t="s">
        <v>17</v>
      </c>
      <c r="F4696" t="s">
        <v>6</v>
      </c>
      <c r="G4696">
        <v>50191</v>
      </c>
      <c r="P4696" s="2"/>
    </row>
    <row r="4697" spans="1:16" x14ac:dyDescent="0.3">
      <c r="A4697">
        <v>385163</v>
      </c>
      <c r="B4697" s="2">
        <v>41851.465150462966</v>
      </c>
      <c r="C4697" t="s">
        <v>32</v>
      </c>
      <c r="D4697" t="s">
        <v>28</v>
      </c>
      <c r="E4697" t="s">
        <v>17</v>
      </c>
      <c r="F4697" t="s">
        <v>6</v>
      </c>
      <c r="G4697">
        <v>23054</v>
      </c>
      <c r="P4697" s="2"/>
    </row>
    <row r="4698" spans="1:16" x14ac:dyDescent="0.3">
      <c r="A4698">
        <v>96908</v>
      </c>
      <c r="B4698" s="2">
        <v>41851.469780092593</v>
      </c>
      <c r="C4698" t="s">
        <v>31</v>
      </c>
      <c r="D4698" t="s">
        <v>28</v>
      </c>
      <c r="E4698" t="s">
        <v>17</v>
      </c>
      <c r="F4698" t="s">
        <v>6</v>
      </c>
      <c r="G4698">
        <v>2773</v>
      </c>
      <c r="P4698" s="2"/>
    </row>
    <row r="4699" spans="1:16" x14ac:dyDescent="0.3">
      <c r="A4699">
        <v>400560</v>
      </c>
      <c r="B4699" s="2">
        <v>41851.471412037034</v>
      </c>
      <c r="C4699" t="s">
        <v>32</v>
      </c>
      <c r="D4699" t="s">
        <v>28</v>
      </c>
      <c r="E4699" t="s">
        <v>17</v>
      </c>
      <c r="F4699" t="s">
        <v>6</v>
      </c>
      <c r="G4699">
        <v>13941</v>
      </c>
      <c r="P4699" s="2"/>
    </row>
    <row r="4700" spans="1:16" x14ac:dyDescent="0.3">
      <c r="A4700">
        <v>902013</v>
      </c>
      <c r="B4700" s="2">
        <v>41836.397499999999</v>
      </c>
      <c r="C4700" t="s">
        <v>32</v>
      </c>
      <c r="D4700" t="s">
        <v>28</v>
      </c>
      <c r="E4700" t="s">
        <v>17</v>
      </c>
      <c r="F4700" t="s">
        <v>10</v>
      </c>
      <c r="G4700">
        <v>81465</v>
      </c>
      <c r="P4700" s="2"/>
    </row>
    <row r="4701" spans="1:16" x14ac:dyDescent="0.3">
      <c r="A4701">
        <v>229001</v>
      </c>
      <c r="B4701" s="2">
        <v>41867.730057870373</v>
      </c>
      <c r="C4701" t="s">
        <v>32</v>
      </c>
      <c r="D4701" t="s">
        <v>28</v>
      </c>
      <c r="E4701" t="s">
        <v>17</v>
      </c>
      <c r="F4701" t="s">
        <v>10</v>
      </c>
      <c r="G4701">
        <v>31640</v>
      </c>
      <c r="P4701" s="2"/>
    </row>
    <row r="4702" spans="1:16" x14ac:dyDescent="0.3">
      <c r="A4702">
        <v>681945</v>
      </c>
      <c r="B4702" s="2">
        <v>41881.356724537036</v>
      </c>
      <c r="C4702" t="s">
        <v>32</v>
      </c>
      <c r="D4702" t="s">
        <v>28</v>
      </c>
      <c r="E4702" t="s">
        <v>17</v>
      </c>
      <c r="F4702" t="s">
        <v>6</v>
      </c>
      <c r="G4702">
        <v>57024</v>
      </c>
      <c r="P4702" s="2"/>
    </row>
    <row r="4703" spans="1:16" x14ac:dyDescent="0.3">
      <c r="A4703">
        <v>225054</v>
      </c>
      <c r="B4703" s="2">
        <v>41768.69667824074</v>
      </c>
      <c r="C4703" t="s">
        <v>32</v>
      </c>
      <c r="D4703" t="s">
        <v>28</v>
      </c>
      <c r="E4703" t="s">
        <v>15</v>
      </c>
      <c r="F4703" t="s">
        <v>4</v>
      </c>
      <c r="G4703">
        <v>93457</v>
      </c>
      <c r="P4703" s="2"/>
    </row>
    <row r="4704" spans="1:16" x14ac:dyDescent="0.3">
      <c r="A4704">
        <v>960542</v>
      </c>
      <c r="B4704" s="2">
        <v>41768.697384259256</v>
      </c>
      <c r="C4704" t="s">
        <v>31</v>
      </c>
      <c r="D4704" t="s">
        <v>28</v>
      </c>
      <c r="E4704" t="s">
        <v>15</v>
      </c>
      <c r="F4704" t="s">
        <v>4</v>
      </c>
      <c r="G4704">
        <v>20950</v>
      </c>
      <c r="P4704" s="2"/>
    </row>
    <row r="4705" spans="1:16" x14ac:dyDescent="0.3">
      <c r="A4705">
        <v>50252</v>
      </c>
      <c r="B4705" s="2">
        <v>41815.396574074075</v>
      </c>
      <c r="C4705" t="s">
        <v>32</v>
      </c>
      <c r="D4705" t="s">
        <v>28</v>
      </c>
      <c r="E4705" t="s">
        <v>15</v>
      </c>
      <c r="F4705" t="s">
        <v>6</v>
      </c>
      <c r="G4705">
        <v>19873</v>
      </c>
      <c r="P4705" s="2"/>
    </row>
    <row r="4706" spans="1:16" x14ac:dyDescent="0.3">
      <c r="A4706">
        <v>130762</v>
      </c>
      <c r="B4706" s="2">
        <v>41815.39775462963</v>
      </c>
      <c r="C4706" t="s">
        <v>31</v>
      </c>
      <c r="D4706" t="s">
        <v>28</v>
      </c>
      <c r="E4706" t="s">
        <v>15</v>
      </c>
      <c r="F4706" t="s">
        <v>6</v>
      </c>
      <c r="G4706">
        <v>86425</v>
      </c>
      <c r="P4706" s="2"/>
    </row>
    <row r="4707" spans="1:16" x14ac:dyDescent="0.3">
      <c r="A4707">
        <v>752703</v>
      </c>
      <c r="B4707" s="2">
        <v>41815.831180555557</v>
      </c>
      <c r="C4707" t="s">
        <v>32</v>
      </c>
      <c r="D4707" t="s">
        <v>29</v>
      </c>
      <c r="E4707" t="s">
        <v>15</v>
      </c>
      <c r="F4707" t="s">
        <v>6</v>
      </c>
      <c r="G4707">
        <v>36493</v>
      </c>
      <c r="P4707" s="2"/>
    </row>
    <row r="4708" spans="1:16" x14ac:dyDescent="0.3">
      <c r="A4708">
        <v>149895</v>
      </c>
      <c r="B4708" s="2">
        <v>41850.464375000003</v>
      </c>
      <c r="C4708" t="s">
        <v>32</v>
      </c>
      <c r="D4708" t="s">
        <v>28</v>
      </c>
      <c r="E4708" t="s">
        <v>17</v>
      </c>
      <c r="F4708" t="s">
        <v>10</v>
      </c>
      <c r="G4708">
        <v>50495</v>
      </c>
      <c r="P4708" s="2"/>
    </row>
    <row r="4709" spans="1:16" x14ac:dyDescent="0.3">
      <c r="A4709">
        <v>283291</v>
      </c>
      <c r="B4709" s="2">
        <v>41871.397361111114</v>
      </c>
      <c r="C4709" t="s">
        <v>32</v>
      </c>
      <c r="D4709" t="s">
        <v>28</v>
      </c>
      <c r="E4709" t="s">
        <v>17</v>
      </c>
      <c r="F4709" t="s">
        <v>10</v>
      </c>
      <c r="G4709">
        <v>86926</v>
      </c>
      <c r="P4709" s="2"/>
    </row>
    <row r="4710" spans="1:16" x14ac:dyDescent="0.3">
      <c r="A4710">
        <v>213119</v>
      </c>
      <c r="B4710" s="2">
        <v>41871.397037037037</v>
      </c>
      <c r="C4710" t="s">
        <v>32</v>
      </c>
      <c r="D4710" t="s">
        <v>29</v>
      </c>
      <c r="E4710" t="s">
        <v>17</v>
      </c>
      <c r="F4710" t="s">
        <v>10</v>
      </c>
      <c r="G4710">
        <v>85825</v>
      </c>
      <c r="P4710" s="2"/>
    </row>
    <row r="4711" spans="1:16" x14ac:dyDescent="0.3">
      <c r="A4711">
        <v>276604</v>
      </c>
      <c r="B4711" s="2">
        <v>41871.397916666669</v>
      </c>
      <c r="C4711" t="s">
        <v>32</v>
      </c>
      <c r="D4711" t="s">
        <v>29</v>
      </c>
      <c r="E4711" t="s">
        <v>17</v>
      </c>
      <c r="F4711" t="s">
        <v>10</v>
      </c>
      <c r="G4711">
        <v>77543</v>
      </c>
      <c r="P4711" s="2"/>
    </row>
    <row r="4712" spans="1:16" x14ac:dyDescent="0.3">
      <c r="A4712">
        <v>321436</v>
      </c>
      <c r="B4712" s="2">
        <v>41779.425995370373</v>
      </c>
      <c r="C4712" t="s">
        <v>32</v>
      </c>
      <c r="D4712" t="s">
        <v>28</v>
      </c>
      <c r="E4712" t="s">
        <v>17</v>
      </c>
      <c r="F4712" t="s">
        <v>10</v>
      </c>
      <c r="G4712">
        <v>54996</v>
      </c>
      <c r="P4712" s="2"/>
    </row>
    <row r="4713" spans="1:16" x14ac:dyDescent="0.3">
      <c r="A4713">
        <v>721878</v>
      </c>
      <c r="B4713" s="2">
        <v>41794.397893518515</v>
      </c>
      <c r="C4713" t="s">
        <v>32</v>
      </c>
      <c r="D4713" t="s">
        <v>30</v>
      </c>
      <c r="E4713" t="s">
        <v>17</v>
      </c>
      <c r="F4713" t="s">
        <v>10</v>
      </c>
      <c r="G4713">
        <v>62340</v>
      </c>
      <c r="P4713" s="2"/>
    </row>
    <row r="4714" spans="1:16" x14ac:dyDescent="0.3">
      <c r="A4714">
        <v>197840</v>
      </c>
      <c r="B4714" s="2">
        <v>41801.396898148145</v>
      </c>
      <c r="C4714" t="s">
        <v>32</v>
      </c>
      <c r="D4714" t="s">
        <v>28</v>
      </c>
      <c r="E4714" t="s">
        <v>17</v>
      </c>
      <c r="F4714" t="s">
        <v>10</v>
      </c>
      <c r="G4714">
        <v>3225</v>
      </c>
      <c r="P4714" s="2"/>
    </row>
    <row r="4715" spans="1:16" x14ac:dyDescent="0.3">
      <c r="A4715">
        <v>615676</v>
      </c>
      <c r="B4715" s="2">
        <v>41801.397152777776</v>
      </c>
      <c r="C4715" t="s">
        <v>32</v>
      </c>
      <c r="D4715" t="s">
        <v>28</v>
      </c>
      <c r="E4715" t="s">
        <v>17</v>
      </c>
      <c r="F4715" t="s">
        <v>10</v>
      </c>
      <c r="G4715">
        <v>85562</v>
      </c>
      <c r="P4715" s="2"/>
    </row>
    <row r="4716" spans="1:16" x14ac:dyDescent="0.3">
      <c r="A4716">
        <v>722537</v>
      </c>
      <c r="B4716" s="2">
        <v>41801.398182870369</v>
      </c>
      <c r="C4716" t="s">
        <v>32</v>
      </c>
      <c r="D4716" t="s">
        <v>30</v>
      </c>
      <c r="E4716" t="s">
        <v>17</v>
      </c>
      <c r="F4716" t="s">
        <v>10</v>
      </c>
      <c r="G4716">
        <v>98994</v>
      </c>
      <c r="P4716" s="2"/>
    </row>
    <row r="4717" spans="1:16" x14ac:dyDescent="0.3">
      <c r="A4717">
        <v>697595</v>
      </c>
      <c r="B4717" s="2">
        <v>41775.621099537035</v>
      </c>
      <c r="C4717" t="s">
        <v>31</v>
      </c>
      <c r="D4717" t="s">
        <v>30</v>
      </c>
      <c r="E4717" t="s">
        <v>20</v>
      </c>
      <c r="F4717" t="s">
        <v>6</v>
      </c>
      <c r="G4717">
        <v>14805</v>
      </c>
      <c r="P4717" s="2"/>
    </row>
    <row r="4718" spans="1:16" x14ac:dyDescent="0.3">
      <c r="A4718">
        <v>664237</v>
      </c>
      <c r="B4718" s="2">
        <v>41866.566805555558</v>
      </c>
      <c r="C4718" t="s">
        <v>32</v>
      </c>
      <c r="D4718" t="s">
        <v>30</v>
      </c>
      <c r="E4718" t="s">
        <v>20</v>
      </c>
      <c r="F4718" t="s">
        <v>10</v>
      </c>
      <c r="G4718">
        <v>73430</v>
      </c>
      <c r="P4718" s="2"/>
    </row>
    <row r="4719" spans="1:16" x14ac:dyDescent="0.3">
      <c r="A4719">
        <v>500527</v>
      </c>
      <c r="B4719" s="2">
        <v>41871.594571759262</v>
      </c>
      <c r="C4719" t="s">
        <v>32</v>
      </c>
      <c r="D4719" t="s">
        <v>28</v>
      </c>
      <c r="E4719" t="s">
        <v>20</v>
      </c>
      <c r="F4719" t="s">
        <v>10</v>
      </c>
      <c r="G4719">
        <v>78927</v>
      </c>
      <c r="P4719" s="2"/>
    </row>
    <row r="4720" spans="1:16" x14ac:dyDescent="0.3">
      <c r="A4720">
        <v>634732</v>
      </c>
      <c r="B4720" s="2">
        <v>41871.595659722225</v>
      </c>
      <c r="C4720" t="s">
        <v>32</v>
      </c>
      <c r="D4720" t="s">
        <v>28</v>
      </c>
      <c r="E4720" t="s">
        <v>20</v>
      </c>
      <c r="F4720" t="s">
        <v>10</v>
      </c>
      <c r="G4720">
        <v>12012</v>
      </c>
      <c r="P4720" s="2"/>
    </row>
    <row r="4721" spans="1:16" x14ac:dyDescent="0.3">
      <c r="A4721">
        <v>333076</v>
      </c>
      <c r="B4721" s="2">
        <v>41871.59611111111</v>
      </c>
      <c r="C4721" t="s">
        <v>32</v>
      </c>
      <c r="D4721" t="s">
        <v>28</v>
      </c>
      <c r="E4721" t="s">
        <v>20</v>
      </c>
      <c r="F4721" t="s">
        <v>10</v>
      </c>
      <c r="G4721">
        <v>42513</v>
      </c>
      <c r="P4721" s="2"/>
    </row>
    <row r="4722" spans="1:16" x14ac:dyDescent="0.3">
      <c r="A4722">
        <v>307061</v>
      </c>
      <c r="B4722" s="2">
        <v>41765.389722222222</v>
      </c>
      <c r="C4722" t="s">
        <v>32</v>
      </c>
      <c r="D4722" t="s">
        <v>28</v>
      </c>
      <c r="E4722" t="s">
        <v>20</v>
      </c>
      <c r="F4722" t="s">
        <v>2</v>
      </c>
      <c r="G4722">
        <v>39277</v>
      </c>
      <c r="P4722" s="2"/>
    </row>
    <row r="4723" spans="1:16" x14ac:dyDescent="0.3">
      <c r="A4723">
        <v>208659</v>
      </c>
      <c r="B4723" s="2">
        <v>41765.39266203704</v>
      </c>
      <c r="C4723" t="s">
        <v>32</v>
      </c>
      <c r="D4723" t="s">
        <v>30</v>
      </c>
      <c r="E4723" t="s">
        <v>20</v>
      </c>
      <c r="F4723" t="s">
        <v>2</v>
      </c>
      <c r="G4723">
        <v>96934</v>
      </c>
      <c r="P4723" s="2"/>
    </row>
    <row r="4724" spans="1:16" x14ac:dyDescent="0.3">
      <c r="A4724">
        <v>757766</v>
      </c>
      <c r="B4724" s="2">
        <v>41859.537905092591</v>
      </c>
      <c r="C4724" t="s">
        <v>31</v>
      </c>
      <c r="D4724" t="s">
        <v>28</v>
      </c>
      <c r="E4724" t="s">
        <v>20</v>
      </c>
      <c r="F4724" t="s">
        <v>2</v>
      </c>
      <c r="G4724">
        <v>13821</v>
      </c>
      <c r="P4724" s="2"/>
    </row>
    <row r="4725" spans="1:16" x14ac:dyDescent="0.3">
      <c r="A4725">
        <v>382964</v>
      </c>
      <c r="B4725" s="2">
        <v>41882.77171296296</v>
      </c>
      <c r="C4725" t="s">
        <v>32</v>
      </c>
      <c r="D4725" t="s">
        <v>30</v>
      </c>
      <c r="E4725" t="s">
        <v>20</v>
      </c>
      <c r="F4725" t="s">
        <v>2</v>
      </c>
      <c r="G4725">
        <v>69869</v>
      </c>
      <c r="P4725" s="2"/>
    </row>
    <row r="4726" spans="1:16" x14ac:dyDescent="0.3">
      <c r="A4726">
        <v>83528</v>
      </c>
      <c r="B4726" s="2">
        <v>41823.587071759262</v>
      </c>
      <c r="C4726" t="s">
        <v>32</v>
      </c>
      <c r="D4726" t="s">
        <v>30</v>
      </c>
      <c r="E4726" t="s">
        <v>17</v>
      </c>
      <c r="F4726" t="s">
        <v>10</v>
      </c>
      <c r="G4726">
        <v>32999</v>
      </c>
      <c r="P4726" s="2"/>
    </row>
    <row r="4727" spans="1:16" x14ac:dyDescent="0.3">
      <c r="A4727">
        <v>315613</v>
      </c>
      <c r="B4727" s="2">
        <v>41849.451620370368</v>
      </c>
      <c r="C4727" t="s">
        <v>32</v>
      </c>
      <c r="D4727" t="s">
        <v>28</v>
      </c>
      <c r="E4727" t="s">
        <v>20</v>
      </c>
      <c r="F4727" t="s">
        <v>2</v>
      </c>
      <c r="G4727">
        <v>82780</v>
      </c>
      <c r="P4727" s="2"/>
    </row>
    <row r="4728" spans="1:16" x14ac:dyDescent="0.3">
      <c r="A4728">
        <v>890287</v>
      </c>
      <c r="B4728" s="2">
        <v>41821.941388888888</v>
      </c>
      <c r="C4728" t="s">
        <v>32</v>
      </c>
      <c r="D4728" t="s">
        <v>28</v>
      </c>
      <c r="E4728" t="s">
        <v>17</v>
      </c>
      <c r="F4728" t="s">
        <v>4</v>
      </c>
      <c r="G4728">
        <v>50719</v>
      </c>
      <c r="P4728" s="2"/>
    </row>
    <row r="4729" spans="1:16" x14ac:dyDescent="0.3">
      <c r="A4729">
        <v>934036</v>
      </c>
      <c r="B4729" s="2">
        <v>41823.711793981478</v>
      </c>
      <c r="C4729" t="s">
        <v>32</v>
      </c>
      <c r="D4729" t="s">
        <v>28</v>
      </c>
      <c r="E4729" t="s">
        <v>17</v>
      </c>
      <c r="F4729" t="s">
        <v>4</v>
      </c>
      <c r="G4729">
        <v>20776</v>
      </c>
      <c r="P4729" s="2"/>
    </row>
    <row r="4730" spans="1:16" x14ac:dyDescent="0.3">
      <c r="A4730">
        <v>725326</v>
      </c>
      <c r="B4730" s="2">
        <v>41823.713495370372</v>
      </c>
      <c r="C4730" t="s">
        <v>32</v>
      </c>
      <c r="D4730" t="s">
        <v>28</v>
      </c>
      <c r="E4730" t="s">
        <v>17</v>
      </c>
      <c r="F4730" t="s">
        <v>4</v>
      </c>
      <c r="G4730">
        <v>44153</v>
      </c>
      <c r="P4730" s="2"/>
    </row>
    <row r="4731" spans="1:16" x14ac:dyDescent="0.3">
      <c r="A4731">
        <v>517263</v>
      </c>
      <c r="B4731" s="2">
        <v>41829.338356481479</v>
      </c>
      <c r="C4731" t="s">
        <v>31</v>
      </c>
      <c r="D4731" t="s">
        <v>28</v>
      </c>
      <c r="E4731" t="s">
        <v>17</v>
      </c>
      <c r="F4731" t="s">
        <v>4</v>
      </c>
      <c r="G4731">
        <v>26065</v>
      </c>
      <c r="P4731" s="2"/>
    </row>
    <row r="4732" spans="1:16" x14ac:dyDescent="0.3">
      <c r="A4732">
        <v>683143</v>
      </c>
      <c r="B4732" s="2">
        <v>41829.338564814818</v>
      </c>
      <c r="C4732" t="s">
        <v>32</v>
      </c>
      <c r="D4732" t="s">
        <v>30</v>
      </c>
      <c r="E4732" t="s">
        <v>17</v>
      </c>
      <c r="F4732" t="s">
        <v>4</v>
      </c>
      <c r="G4732">
        <v>31497</v>
      </c>
      <c r="P4732" s="2"/>
    </row>
    <row r="4733" spans="1:16" x14ac:dyDescent="0.3">
      <c r="A4733">
        <v>337978</v>
      </c>
      <c r="B4733" s="2">
        <v>41829.338541666664</v>
      </c>
      <c r="C4733" t="s">
        <v>32</v>
      </c>
      <c r="D4733" t="s">
        <v>30</v>
      </c>
      <c r="E4733" t="s">
        <v>17</v>
      </c>
      <c r="F4733" t="s">
        <v>4</v>
      </c>
      <c r="G4733">
        <v>57287</v>
      </c>
      <c r="P4733" s="2"/>
    </row>
    <row r="4734" spans="1:16" x14ac:dyDescent="0.3">
      <c r="A4734">
        <v>584084</v>
      </c>
      <c r="B4734" s="2">
        <v>41829.339490740742</v>
      </c>
      <c r="C4734" t="s">
        <v>32</v>
      </c>
      <c r="D4734" t="s">
        <v>30</v>
      </c>
      <c r="E4734" t="s">
        <v>17</v>
      </c>
      <c r="F4734" t="s">
        <v>4</v>
      </c>
      <c r="G4734">
        <v>63870</v>
      </c>
      <c r="P4734" s="2"/>
    </row>
    <row r="4735" spans="1:16" x14ac:dyDescent="0.3">
      <c r="A4735">
        <v>967295</v>
      </c>
      <c r="B4735" s="2">
        <v>41857.491006944445</v>
      </c>
      <c r="C4735" t="s">
        <v>32</v>
      </c>
      <c r="D4735" t="s">
        <v>28</v>
      </c>
      <c r="E4735" t="s">
        <v>17</v>
      </c>
      <c r="F4735" t="s">
        <v>4</v>
      </c>
      <c r="G4735">
        <v>30638</v>
      </c>
      <c r="P4735" s="2"/>
    </row>
    <row r="4736" spans="1:16" x14ac:dyDescent="0.3">
      <c r="A4736">
        <v>471614</v>
      </c>
      <c r="B4736" s="2">
        <v>41841.397615740738</v>
      </c>
      <c r="C4736" t="s">
        <v>32</v>
      </c>
      <c r="D4736" t="s">
        <v>30</v>
      </c>
      <c r="E4736" t="s">
        <v>20</v>
      </c>
      <c r="F4736" t="s">
        <v>10</v>
      </c>
      <c r="G4736">
        <v>36312</v>
      </c>
      <c r="P4736" s="2"/>
    </row>
    <row r="4737" spans="1:16" x14ac:dyDescent="0.3">
      <c r="A4737">
        <v>153577</v>
      </c>
      <c r="B4737" s="2">
        <v>41848.398009259261</v>
      </c>
      <c r="C4737" t="s">
        <v>32</v>
      </c>
      <c r="D4737" t="s">
        <v>28</v>
      </c>
      <c r="E4737" t="s">
        <v>20</v>
      </c>
      <c r="F4737" t="s">
        <v>10</v>
      </c>
      <c r="G4737">
        <v>94463</v>
      </c>
      <c r="P4737" s="2"/>
    </row>
    <row r="4738" spans="1:16" x14ac:dyDescent="0.3">
      <c r="A4738">
        <v>878147</v>
      </c>
      <c r="B4738" s="2">
        <v>41778.397835648146</v>
      </c>
      <c r="C4738" t="s">
        <v>32</v>
      </c>
      <c r="D4738" t="s">
        <v>28</v>
      </c>
      <c r="E4738" t="s">
        <v>18</v>
      </c>
      <c r="F4738" t="s">
        <v>6</v>
      </c>
      <c r="G4738">
        <v>40315</v>
      </c>
      <c r="P4738" s="2"/>
    </row>
    <row r="4739" spans="1:16" x14ac:dyDescent="0.3">
      <c r="A4739">
        <v>799827</v>
      </c>
      <c r="B4739" s="2">
        <v>41809.749409722222</v>
      </c>
      <c r="C4739" t="s">
        <v>31</v>
      </c>
      <c r="D4739" t="s">
        <v>28</v>
      </c>
      <c r="E4739" t="s">
        <v>18</v>
      </c>
      <c r="F4739" t="s">
        <v>6</v>
      </c>
      <c r="G4739">
        <v>35519</v>
      </c>
      <c r="P4739" s="2"/>
    </row>
    <row r="4740" spans="1:16" x14ac:dyDescent="0.3">
      <c r="A4740">
        <v>57507</v>
      </c>
      <c r="B4740" s="2">
        <v>41765.673784722225</v>
      </c>
      <c r="C4740" t="s">
        <v>32</v>
      </c>
      <c r="D4740" t="s">
        <v>30</v>
      </c>
      <c r="E4740" t="s">
        <v>18</v>
      </c>
      <c r="F4740" t="s">
        <v>2</v>
      </c>
      <c r="G4740">
        <v>6743</v>
      </c>
      <c r="P4740" s="2"/>
    </row>
    <row r="4741" spans="1:16" x14ac:dyDescent="0.3">
      <c r="A4741">
        <v>590363</v>
      </c>
      <c r="B4741" s="2">
        <v>41765.674039351848</v>
      </c>
      <c r="C4741" t="s">
        <v>32</v>
      </c>
      <c r="D4741" t="s">
        <v>28</v>
      </c>
      <c r="E4741" t="s">
        <v>18</v>
      </c>
      <c r="F4741" t="s">
        <v>2</v>
      </c>
      <c r="G4741">
        <v>17189</v>
      </c>
      <c r="P4741" s="2"/>
    </row>
    <row r="4742" spans="1:16" x14ac:dyDescent="0.3">
      <c r="A4742">
        <v>433347</v>
      </c>
      <c r="B4742" s="2">
        <v>41766.578414351854</v>
      </c>
      <c r="C4742" t="s">
        <v>32</v>
      </c>
      <c r="D4742" t="s">
        <v>30</v>
      </c>
      <c r="E4742" t="s">
        <v>18</v>
      </c>
      <c r="F4742" t="s">
        <v>1</v>
      </c>
      <c r="G4742">
        <v>47344</v>
      </c>
      <c r="P4742" s="2"/>
    </row>
    <row r="4743" spans="1:16" x14ac:dyDescent="0.3">
      <c r="A4743">
        <v>527298</v>
      </c>
      <c r="B4743" s="2">
        <v>41766.578634259262</v>
      </c>
      <c r="C4743" t="s">
        <v>31</v>
      </c>
      <c r="D4743" t="s">
        <v>28</v>
      </c>
      <c r="E4743" t="s">
        <v>18</v>
      </c>
      <c r="F4743" t="s">
        <v>1</v>
      </c>
      <c r="G4743">
        <v>94729</v>
      </c>
      <c r="P4743" s="2"/>
    </row>
    <row r="4744" spans="1:16" x14ac:dyDescent="0.3">
      <c r="A4744">
        <v>283190</v>
      </c>
      <c r="B4744" s="2">
        <v>41779.738425925927</v>
      </c>
      <c r="C4744" t="s">
        <v>32</v>
      </c>
      <c r="D4744" t="s">
        <v>28</v>
      </c>
      <c r="E4744" t="s">
        <v>18</v>
      </c>
      <c r="F4744" t="s">
        <v>2</v>
      </c>
      <c r="G4744">
        <v>10200</v>
      </c>
      <c r="P4744" s="2"/>
    </row>
    <row r="4745" spans="1:16" x14ac:dyDescent="0.3">
      <c r="A4745">
        <v>564838</v>
      </c>
      <c r="B4745" s="2">
        <v>41794.735636574071</v>
      </c>
      <c r="C4745" t="s">
        <v>31</v>
      </c>
      <c r="D4745" t="s">
        <v>30</v>
      </c>
      <c r="E4745" t="s">
        <v>18</v>
      </c>
      <c r="F4745" t="s">
        <v>2</v>
      </c>
      <c r="G4745">
        <v>13871</v>
      </c>
      <c r="P4745" s="2"/>
    </row>
    <row r="4746" spans="1:16" x14ac:dyDescent="0.3">
      <c r="A4746">
        <v>537955</v>
      </c>
      <c r="B4746" s="2">
        <v>41794.73678240741</v>
      </c>
      <c r="C4746" t="s">
        <v>32</v>
      </c>
      <c r="D4746" t="s">
        <v>28</v>
      </c>
      <c r="E4746" t="s">
        <v>18</v>
      </c>
      <c r="F4746" t="s">
        <v>2</v>
      </c>
      <c r="G4746">
        <v>4502</v>
      </c>
      <c r="P4746" s="2"/>
    </row>
    <row r="4747" spans="1:16" x14ac:dyDescent="0.3">
      <c r="A4747">
        <v>516907</v>
      </c>
      <c r="B4747" s="2">
        <v>41792.398472222223</v>
      </c>
      <c r="C4747" t="s">
        <v>32</v>
      </c>
      <c r="D4747" t="s">
        <v>30</v>
      </c>
      <c r="E4747" t="s">
        <v>18</v>
      </c>
      <c r="F4747" t="s">
        <v>2</v>
      </c>
      <c r="G4747">
        <v>9417</v>
      </c>
      <c r="P4747" s="2"/>
    </row>
    <row r="4748" spans="1:16" x14ac:dyDescent="0.3">
      <c r="A4748">
        <v>677630</v>
      </c>
      <c r="B4748" s="2">
        <v>41792.401377314818</v>
      </c>
      <c r="C4748" t="s">
        <v>32</v>
      </c>
      <c r="D4748" t="s">
        <v>30</v>
      </c>
      <c r="E4748" t="s">
        <v>18</v>
      </c>
      <c r="F4748" t="s">
        <v>2</v>
      </c>
      <c r="G4748">
        <v>22748</v>
      </c>
      <c r="P4748" s="2"/>
    </row>
    <row r="4749" spans="1:16" x14ac:dyDescent="0.3">
      <c r="A4749">
        <v>891817</v>
      </c>
      <c r="B4749" s="2">
        <v>41792.402395833335</v>
      </c>
      <c r="C4749" t="s">
        <v>32</v>
      </c>
      <c r="D4749" t="s">
        <v>28</v>
      </c>
      <c r="E4749" t="s">
        <v>18</v>
      </c>
      <c r="F4749" t="s">
        <v>2</v>
      </c>
      <c r="G4749">
        <v>82558</v>
      </c>
      <c r="P4749" s="2"/>
    </row>
    <row r="4750" spans="1:16" x14ac:dyDescent="0.3">
      <c r="A4750">
        <v>345091</v>
      </c>
      <c r="B4750" s="2">
        <v>41793.652615740742</v>
      </c>
      <c r="C4750" t="s">
        <v>32</v>
      </c>
      <c r="D4750" t="s">
        <v>30</v>
      </c>
      <c r="E4750" t="s">
        <v>18</v>
      </c>
      <c r="F4750" t="s">
        <v>2</v>
      </c>
      <c r="G4750">
        <v>6101</v>
      </c>
      <c r="P4750" s="2"/>
    </row>
    <row r="4751" spans="1:16" x14ac:dyDescent="0.3">
      <c r="A4751">
        <v>252596</v>
      </c>
      <c r="B4751" s="2">
        <v>41797.60900462963</v>
      </c>
      <c r="C4751" t="s">
        <v>32</v>
      </c>
      <c r="D4751" t="s">
        <v>28</v>
      </c>
      <c r="E4751" t="s">
        <v>18</v>
      </c>
      <c r="F4751" t="s">
        <v>2</v>
      </c>
      <c r="G4751">
        <v>49221</v>
      </c>
      <c r="P4751" s="2"/>
    </row>
    <row r="4752" spans="1:16" x14ac:dyDescent="0.3">
      <c r="A4752">
        <v>273668</v>
      </c>
      <c r="B4752" s="2">
        <v>41797.610381944447</v>
      </c>
      <c r="C4752" t="s">
        <v>32</v>
      </c>
      <c r="D4752" t="s">
        <v>28</v>
      </c>
      <c r="E4752" t="s">
        <v>18</v>
      </c>
      <c r="F4752" t="s">
        <v>2</v>
      </c>
      <c r="G4752">
        <v>30662</v>
      </c>
      <c r="P4752" s="2"/>
    </row>
    <row r="4753" spans="1:16" x14ac:dyDescent="0.3">
      <c r="A4753">
        <v>966039</v>
      </c>
      <c r="B4753" s="2">
        <v>41807.706493055557</v>
      </c>
      <c r="C4753" t="s">
        <v>31</v>
      </c>
      <c r="D4753" t="s">
        <v>28</v>
      </c>
      <c r="E4753" t="s">
        <v>18</v>
      </c>
      <c r="F4753" t="s">
        <v>2</v>
      </c>
      <c r="G4753">
        <v>82020</v>
      </c>
      <c r="P4753" s="2"/>
    </row>
    <row r="4754" spans="1:16" x14ac:dyDescent="0.3">
      <c r="A4754">
        <v>795136</v>
      </c>
      <c r="B4754" s="2">
        <v>41801.543414351851</v>
      </c>
      <c r="C4754" t="s">
        <v>32</v>
      </c>
      <c r="D4754" t="s">
        <v>28</v>
      </c>
      <c r="E4754" t="s">
        <v>18</v>
      </c>
      <c r="F4754" t="s">
        <v>2</v>
      </c>
      <c r="G4754">
        <v>85806</v>
      </c>
      <c r="P4754" s="2"/>
    </row>
    <row r="4755" spans="1:16" x14ac:dyDescent="0.3">
      <c r="A4755">
        <v>460939</v>
      </c>
      <c r="B4755" s="2">
        <v>41801.544317129628</v>
      </c>
      <c r="C4755" t="s">
        <v>32</v>
      </c>
      <c r="D4755" t="s">
        <v>30</v>
      </c>
      <c r="E4755" t="s">
        <v>18</v>
      </c>
      <c r="F4755" t="s">
        <v>2</v>
      </c>
      <c r="G4755">
        <v>64925</v>
      </c>
      <c r="P4755" s="2"/>
    </row>
    <row r="4756" spans="1:16" x14ac:dyDescent="0.3">
      <c r="A4756">
        <v>152139</v>
      </c>
      <c r="B4756" s="2">
        <v>41802.362824074073</v>
      </c>
      <c r="C4756" t="s">
        <v>32</v>
      </c>
      <c r="D4756" t="s">
        <v>30</v>
      </c>
      <c r="E4756" t="s">
        <v>18</v>
      </c>
      <c r="F4756" t="s">
        <v>2</v>
      </c>
      <c r="G4756">
        <v>49625</v>
      </c>
      <c r="P4756" s="2"/>
    </row>
    <row r="4757" spans="1:16" x14ac:dyDescent="0.3">
      <c r="A4757">
        <v>360592</v>
      </c>
      <c r="B4757" s="2">
        <v>41802.697766203702</v>
      </c>
      <c r="C4757" t="s">
        <v>32</v>
      </c>
      <c r="D4757" t="s">
        <v>28</v>
      </c>
      <c r="E4757" t="s">
        <v>18</v>
      </c>
      <c r="F4757" t="s">
        <v>2</v>
      </c>
      <c r="G4757">
        <v>28732</v>
      </c>
      <c r="P4757" s="2"/>
    </row>
    <row r="4758" spans="1:16" x14ac:dyDescent="0.3">
      <c r="A4758">
        <v>364501</v>
      </c>
      <c r="B4758" s="2">
        <v>41809.448263888888</v>
      </c>
      <c r="C4758" t="s">
        <v>31</v>
      </c>
      <c r="D4758" t="s">
        <v>30</v>
      </c>
      <c r="E4758" t="s">
        <v>18</v>
      </c>
      <c r="F4758" t="s">
        <v>25</v>
      </c>
      <c r="G4758">
        <v>46219</v>
      </c>
      <c r="P4758" s="2"/>
    </row>
    <row r="4759" spans="1:16" x14ac:dyDescent="0.3">
      <c r="A4759">
        <v>675878</v>
      </c>
      <c r="B4759" s="2">
        <v>41809.451435185183</v>
      </c>
      <c r="C4759" t="s">
        <v>32</v>
      </c>
      <c r="D4759" t="s">
        <v>30</v>
      </c>
      <c r="E4759" t="s">
        <v>18</v>
      </c>
      <c r="F4759" t="s">
        <v>26</v>
      </c>
      <c r="G4759">
        <v>44700</v>
      </c>
      <c r="P4759" s="2"/>
    </row>
    <row r="4760" spans="1:16" x14ac:dyDescent="0.3">
      <c r="A4760">
        <v>740422</v>
      </c>
      <c r="B4760" s="2">
        <v>41813.652511574073</v>
      </c>
      <c r="C4760" t="s">
        <v>32</v>
      </c>
      <c r="D4760" t="s">
        <v>28</v>
      </c>
      <c r="E4760" t="s">
        <v>18</v>
      </c>
      <c r="F4760" t="s">
        <v>2</v>
      </c>
      <c r="G4760">
        <v>32333</v>
      </c>
      <c r="P4760" s="2"/>
    </row>
    <row r="4761" spans="1:16" x14ac:dyDescent="0.3">
      <c r="A4761">
        <v>620777</v>
      </c>
      <c r="B4761" s="2">
        <v>41813.655532407407</v>
      </c>
      <c r="C4761" t="s">
        <v>32</v>
      </c>
      <c r="D4761" t="s">
        <v>28</v>
      </c>
      <c r="E4761" t="s">
        <v>18</v>
      </c>
      <c r="F4761" t="s">
        <v>2</v>
      </c>
      <c r="G4761">
        <v>92506</v>
      </c>
      <c r="P4761" s="2"/>
    </row>
    <row r="4762" spans="1:16" x14ac:dyDescent="0.3">
      <c r="A4762">
        <v>41585</v>
      </c>
      <c r="B4762" s="2">
        <v>41813.657141203701</v>
      </c>
      <c r="C4762" t="s">
        <v>32</v>
      </c>
      <c r="D4762" t="s">
        <v>30</v>
      </c>
      <c r="E4762" t="s">
        <v>18</v>
      </c>
      <c r="F4762" t="s">
        <v>2</v>
      </c>
      <c r="G4762">
        <v>92272</v>
      </c>
      <c r="P4762" s="2"/>
    </row>
    <row r="4763" spans="1:16" x14ac:dyDescent="0.3">
      <c r="A4763">
        <v>25349</v>
      </c>
      <c r="B4763" s="2">
        <v>41813.653171296297</v>
      </c>
      <c r="C4763" t="s">
        <v>32</v>
      </c>
      <c r="D4763" t="s">
        <v>30</v>
      </c>
      <c r="E4763" t="s">
        <v>18</v>
      </c>
      <c r="F4763" t="s">
        <v>2</v>
      </c>
      <c r="G4763">
        <v>84428</v>
      </c>
      <c r="P4763" s="2"/>
    </row>
    <row r="4764" spans="1:16" x14ac:dyDescent="0.3">
      <c r="A4764">
        <v>999118</v>
      </c>
      <c r="B4764" s="2">
        <v>41814.60833333333</v>
      </c>
      <c r="C4764" t="s">
        <v>32</v>
      </c>
      <c r="D4764" t="s">
        <v>28</v>
      </c>
      <c r="E4764" t="s">
        <v>18</v>
      </c>
      <c r="F4764" t="s">
        <v>2</v>
      </c>
      <c r="G4764">
        <v>91343</v>
      </c>
      <c r="P4764" s="2"/>
    </row>
    <row r="4765" spans="1:16" x14ac:dyDescent="0.3">
      <c r="A4765">
        <v>71745</v>
      </c>
      <c r="B4765" s="2">
        <v>41815.495937500003</v>
      </c>
      <c r="C4765" t="s">
        <v>32</v>
      </c>
      <c r="D4765" t="s">
        <v>30</v>
      </c>
      <c r="E4765" t="s">
        <v>18</v>
      </c>
      <c r="F4765" t="s">
        <v>2</v>
      </c>
      <c r="G4765">
        <v>6920</v>
      </c>
      <c r="P4765" s="2"/>
    </row>
    <row r="4766" spans="1:16" x14ac:dyDescent="0.3">
      <c r="A4766">
        <v>380463</v>
      </c>
      <c r="B4766" s="2">
        <v>41823.467592592591</v>
      </c>
      <c r="C4766" t="s">
        <v>32</v>
      </c>
      <c r="D4766" t="s">
        <v>30</v>
      </c>
      <c r="E4766" t="s">
        <v>18</v>
      </c>
      <c r="F4766" t="s">
        <v>2</v>
      </c>
      <c r="G4766">
        <v>51982</v>
      </c>
      <c r="P4766" s="2"/>
    </row>
    <row r="4767" spans="1:16" x14ac:dyDescent="0.3">
      <c r="A4767">
        <v>637881</v>
      </c>
      <c r="B4767" s="2">
        <v>41835.71947916667</v>
      </c>
      <c r="C4767" t="s">
        <v>32</v>
      </c>
      <c r="D4767" t="s">
        <v>28</v>
      </c>
      <c r="E4767" t="s">
        <v>18</v>
      </c>
      <c r="F4767" t="s">
        <v>2</v>
      </c>
      <c r="G4767">
        <v>4850</v>
      </c>
      <c r="P4767" s="2"/>
    </row>
    <row r="4768" spans="1:16" x14ac:dyDescent="0.3">
      <c r="A4768">
        <v>244499</v>
      </c>
      <c r="B4768" s="2">
        <v>41835.719895833332</v>
      </c>
      <c r="C4768" t="s">
        <v>32</v>
      </c>
      <c r="D4768" t="s">
        <v>28</v>
      </c>
      <c r="E4768" t="s">
        <v>18</v>
      </c>
      <c r="F4768" t="s">
        <v>2</v>
      </c>
      <c r="G4768">
        <v>88295</v>
      </c>
      <c r="P4768" s="2"/>
    </row>
    <row r="4769" spans="1:16" x14ac:dyDescent="0.3">
      <c r="A4769">
        <v>678132</v>
      </c>
      <c r="B4769" s="2">
        <v>41835.822384259256</v>
      </c>
      <c r="C4769" t="s">
        <v>32</v>
      </c>
      <c r="D4769" t="s">
        <v>28</v>
      </c>
      <c r="E4769" t="s">
        <v>18</v>
      </c>
      <c r="F4769" t="s">
        <v>2</v>
      </c>
      <c r="G4769">
        <v>9662</v>
      </c>
      <c r="P4769" s="2"/>
    </row>
    <row r="4770" spans="1:16" x14ac:dyDescent="0.3">
      <c r="A4770">
        <v>314550</v>
      </c>
      <c r="B4770" s="2">
        <v>41843.338738425926</v>
      </c>
      <c r="C4770" t="s">
        <v>32</v>
      </c>
      <c r="D4770" t="s">
        <v>28</v>
      </c>
      <c r="E4770" t="s">
        <v>18</v>
      </c>
      <c r="F4770" t="s">
        <v>2</v>
      </c>
      <c r="G4770">
        <v>75573</v>
      </c>
      <c r="P4770" s="2"/>
    </row>
    <row r="4771" spans="1:16" x14ac:dyDescent="0.3">
      <c r="A4771">
        <v>601721</v>
      </c>
      <c r="B4771" s="2">
        <v>41843.339178240742</v>
      </c>
      <c r="C4771" t="s">
        <v>32</v>
      </c>
      <c r="D4771" t="s">
        <v>28</v>
      </c>
      <c r="E4771" t="s">
        <v>18</v>
      </c>
      <c r="F4771" t="s">
        <v>2</v>
      </c>
      <c r="G4771">
        <v>46576</v>
      </c>
      <c r="P4771" s="2"/>
    </row>
    <row r="4772" spans="1:16" x14ac:dyDescent="0.3">
      <c r="A4772">
        <v>40000</v>
      </c>
      <c r="B4772" s="2">
        <v>41843.341273148151</v>
      </c>
      <c r="C4772" t="s">
        <v>32</v>
      </c>
      <c r="D4772" t="s">
        <v>30</v>
      </c>
      <c r="E4772" t="s">
        <v>18</v>
      </c>
      <c r="F4772" t="s">
        <v>2</v>
      </c>
      <c r="G4772">
        <v>64981</v>
      </c>
      <c r="P4772" s="2"/>
    </row>
    <row r="4773" spans="1:16" x14ac:dyDescent="0.3">
      <c r="A4773">
        <v>118864</v>
      </c>
      <c r="B4773" s="2">
        <v>41850.355046296296</v>
      </c>
      <c r="C4773" t="s">
        <v>32</v>
      </c>
      <c r="D4773" t="s">
        <v>30</v>
      </c>
      <c r="E4773" t="s">
        <v>18</v>
      </c>
      <c r="F4773" t="s">
        <v>2</v>
      </c>
      <c r="G4773">
        <v>49845</v>
      </c>
      <c r="P4773" s="2"/>
    </row>
    <row r="4774" spans="1:16" x14ac:dyDescent="0.3">
      <c r="A4774">
        <v>840274</v>
      </c>
      <c r="B4774" s="2">
        <v>41850.358564814815</v>
      </c>
      <c r="C4774" t="s">
        <v>32</v>
      </c>
      <c r="D4774" t="s">
        <v>30</v>
      </c>
      <c r="E4774" t="s">
        <v>18</v>
      </c>
      <c r="F4774" t="s">
        <v>2</v>
      </c>
      <c r="G4774">
        <v>7390</v>
      </c>
      <c r="P4774" s="2"/>
    </row>
    <row r="4775" spans="1:16" x14ac:dyDescent="0.3">
      <c r="A4775">
        <v>220764</v>
      </c>
      <c r="B4775" s="2">
        <v>41850.537754629629</v>
      </c>
      <c r="C4775" t="s">
        <v>32</v>
      </c>
      <c r="D4775" t="s">
        <v>28</v>
      </c>
      <c r="E4775" t="s">
        <v>18</v>
      </c>
      <c r="F4775" t="s">
        <v>2</v>
      </c>
      <c r="G4775">
        <v>45362</v>
      </c>
      <c r="P4775" s="2"/>
    </row>
    <row r="4776" spans="1:16" x14ac:dyDescent="0.3">
      <c r="A4776">
        <v>731483</v>
      </c>
      <c r="B4776" s="2">
        <v>41850.538530092592</v>
      </c>
      <c r="C4776" t="s">
        <v>32</v>
      </c>
      <c r="D4776" t="s">
        <v>28</v>
      </c>
      <c r="E4776" t="s">
        <v>18</v>
      </c>
      <c r="F4776" t="s">
        <v>2</v>
      </c>
      <c r="G4776">
        <v>62480</v>
      </c>
      <c r="P4776" s="2"/>
    </row>
    <row r="4777" spans="1:16" x14ac:dyDescent="0.3">
      <c r="A4777">
        <v>971162</v>
      </c>
      <c r="B4777" s="2">
        <v>41778.39806712963</v>
      </c>
      <c r="C4777" t="s">
        <v>32</v>
      </c>
      <c r="D4777" t="s">
        <v>28</v>
      </c>
      <c r="E4777" t="s">
        <v>20</v>
      </c>
      <c r="F4777" t="s">
        <v>5</v>
      </c>
      <c r="G4777">
        <v>62968</v>
      </c>
      <c r="P4777" s="2"/>
    </row>
    <row r="4778" spans="1:16" x14ac:dyDescent="0.3">
      <c r="A4778">
        <v>541358</v>
      </c>
      <c r="B4778" s="2">
        <v>41781.599016203705</v>
      </c>
      <c r="C4778" t="s">
        <v>32</v>
      </c>
      <c r="D4778" t="s">
        <v>30</v>
      </c>
      <c r="E4778" t="s">
        <v>20</v>
      </c>
      <c r="F4778" t="s">
        <v>5</v>
      </c>
      <c r="G4778">
        <v>19995</v>
      </c>
      <c r="P4778" s="2"/>
    </row>
    <row r="4779" spans="1:16" x14ac:dyDescent="0.3">
      <c r="A4779">
        <v>618012</v>
      </c>
      <c r="B4779" s="2">
        <v>41781.601793981485</v>
      </c>
      <c r="C4779" t="s">
        <v>32</v>
      </c>
      <c r="D4779" t="s">
        <v>30</v>
      </c>
      <c r="E4779" t="s">
        <v>20</v>
      </c>
      <c r="F4779" t="s">
        <v>5</v>
      </c>
      <c r="G4779">
        <v>44819</v>
      </c>
      <c r="P4779" s="2"/>
    </row>
    <row r="4780" spans="1:16" x14ac:dyDescent="0.3">
      <c r="A4780">
        <v>251929</v>
      </c>
      <c r="B4780" s="2">
        <v>41781.602152777778</v>
      </c>
      <c r="C4780" t="s">
        <v>32</v>
      </c>
      <c r="D4780" t="s">
        <v>28</v>
      </c>
      <c r="E4780" t="s">
        <v>20</v>
      </c>
      <c r="F4780" t="s">
        <v>5</v>
      </c>
      <c r="G4780">
        <v>36837</v>
      </c>
      <c r="P4780" s="2"/>
    </row>
    <row r="4781" spans="1:16" x14ac:dyDescent="0.3">
      <c r="A4781">
        <v>351563</v>
      </c>
      <c r="B4781" s="2">
        <v>41789.42087962963</v>
      </c>
      <c r="C4781" t="s">
        <v>32</v>
      </c>
      <c r="D4781" t="s">
        <v>28</v>
      </c>
      <c r="E4781" t="s">
        <v>20</v>
      </c>
      <c r="F4781" t="s">
        <v>5</v>
      </c>
      <c r="G4781">
        <v>53090</v>
      </c>
      <c r="P4781" s="2"/>
    </row>
    <row r="4782" spans="1:16" x14ac:dyDescent="0.3">
      <c r="A4782">
        <v>392566</v>
      </c>
      <c r="B4782" s="2">
        <v>41794.305532407408</v>
      </c>
      <c r="C4782" t="s">
        <v>32</v>
      </c>
      <c r="D4782" t="s">
        <v>30</v>
      </c>
      <c r="E4782" t="s">
        <v>20</v>
      </c>
      <c r="F4782" t="s">
        <v>5</v>
      </c>
      <c r="G4782">
        <v>29596</v>
      </c>
      <c r="P4782" s="2"/>
    </row>
    <row r="4783" spans="1:16" x14ac:dyDescent="0.3">
      <c r="A4783">
        <v>245882</v>
      </c>
      <c r="B4783" s="2">
        <v>41785.398240740738</v>
      </c>
      <c r="C4783" t="s">
        <v>32</v>
      </c>
      <c r="D4783" t="s">
        <v>30</v>
      </c>
      <c r="E4783" t="s">
        <v>20</v>
      </c>
      <c r="F4783" t="s">
        <v>5</v>
      </c>
      <c r="G4783">
        <v>73749</v>
      </c>
      <c r="P4783" s="2"/>
    </row>
    <row r="4784" spans="1:16" x14ac:dyDescent="0.3">
      <c r="A4784">
        <v>608950</v>
      </c>
      <c r="B4784" s="2">
        <v>41785.400810185187</v>
      </c>
      <c r="C4784" t="s">
        <v>32</v>
      </c>
      <c r="D4784" t="s">
        <v>28</v>
      </c>
      <c r="E4784" t="s">
        <v>20</v>
      </c>
      <c r="F4784" t="s">
        <v>5</v>
      </c>
      <c r="G4784">
        <v>86195</v>
      </c>
      <c r="P4784" s="2"/>
    </row>
    <row r="4785" spans="1:16" x14ac:dyDescent="0.3">
      <c r="A4785">
        <v>29624</v>
      </c>
      <c r="B4785" s="2">
        <v>41789.752199074072</v>
      </c>
      <c r="C4785" t="s">
        <v>32</v>
      </c>
      <c r="D4785" t="s">
        <v>28</v>
      </c>
      <c r="E4785" t="s">
        <v>20</v>
      </c>
      <c r="F4785" t="s">
        <v>5</v>
      </c>
      <c r="G4785">
        <v>76423</v>
      </c>
      <c r="P4785" s="2"/>
    </row>
    <row r="4786" spans="1:16" x14ac:dyDescent="0.3">
      <c r="A4786">
        <v>286661</v>
      </c>
      <c r="B4786" s="2">
        <v>41789.75409722222</v>
      </c>
      <c r="C4786" t="s">
        <v>32</v>
      </c>
      <c r="D4786" t="s">
        <v>28</v>
      </c>
      <c r="E4786" t="s">
        <v>20</v>
      </c>
      <c r="F4786" t="s">
        <v>5</v>
      </c>
      <c r="G4786">
        <v>19750</v>
      </c>
      <c r="P4786" s="2"/>
    </row>
    <row r="4787" spans="1:16" x14ac:dyDescent="0.3">
      <c r="A4787">
        <v>234992</v>
      </c>
      <c r="B4787" s="2">
        <v>41789.755243055559</v>
      </c>
      <c r="C4787" t="s">
        <v>32</v>
      </c>
      <c r="D4787" t="s">
        <v>28</v>
      </c>
      <c r="E4787" t="s">
        <v>20</v>
      </c>
      <c r="F4787" t="s">
        <v>5</v>
      </c>
      <c r="G4787">
        <v>99645</v>
      </c>
      <c r="P4787" s="2"/>
    </row>
    <row r="4788" spans="1:16" x14ac:dyDescent="0.3">
      <c r="A4788">
        <v>860546</v>
      </c>
      <c r="B4788" s="2">
        <v>41793.548101851855</v>
      </c>
      <c r="C4788" t="s">
        <v>32</v>
      </c>
      <c r="D4788" t="s">
        <v>28</v>
      </c>
      <c r="E4788" t="s">
        <v>20</v>
      </c>
      <c r="F4788" t="s">
        <v>5</v>
      </c>
      <c r="G4788">
        <v>58768</v>
      </c>
      <c r="P4788" s="2"/>
    </row>
    <row r="4789" spans="1:16" x14ac:dyDescent="0.3">
      <c r="A4789">
        <v>907437</v>
      </c>
      <c r="B4789" s="2">
        <v>41794.464571759258</v>
      </c>
      <c r="C4789" t="s">
        <v>32</v>
      </c>
      <c r="D4789" t="s">
        <v>28</v>
      </c>
      <c r="E4789" t="s">
        <v>20</v>
      </c>
      <c r="F4789" t="s">
        <v>5</v>
      </c>
      <c r="G4789">
        <v>21029</v>
      </c>
      <c r="P4789" s="2"/>
    </row>
    <row r="4790" spans="1:16" x14ac:dyDescent="0.3">
      <c r="A4790">
        <v>100074</v>
      </c>
      <c r="B4790" s="2">
        <v>41848.396851851852</v>
      </c>
      <c r="C4790" t="s">
        <v>32</v>
      </c>
      <c r="D4790" t="s">
        <v>28</v>
      </c>
      <c r="E4790" t="s">
        <v>20</v>
      </c>
      <c r="F4790" t="s">
        <v>5</v>
      </c>
      <c r="G4790">
        <v>52735</v>
      </c>
      <c r="P4790" s="2"/>
    </row>
    <row r="4791" spans="1:16" x14ac:dyDescent="0.3">
      <c r="A4791">
        <v>621297</v>
      </c>
      <c r="B4791" s="2">
        <v>41771.3983912037</v>
      </c>
      <c r="C4791" t="s">
        <v>32</v>
      </c>
      <c r="D4791" t="s">
        <v>30</v>
      </c>
      <c r="E4791" t="s">
        <v>18</v>
      </c>
      <c r="F4791" t="s">
        <v>5</v>
      </c>
      <c r="G4791">
        <v>47912</v>
      </c>
      <c r="P4791" s="2"/>
    </row>
    <row r="4792" spans="1:16" x14ac:dyDescent="0.3">
      <c r="A4792">
        <v>461385</v>
      </c>
      <c r="B4792" s="2">
        <v>41771.400092592594</v>
      </c>
      <c r="C4792" t="s">
        <v>32</v>
      </c>
      <c r="D4792" t="s">
        <v>30</v>
      </c>
      <c r="E4792" t="s">
        <v>18</v>
      </c>
      <c r="F4792" t="s">
        <v>5</v>
      </c>
      <c r="G4792">
        <v>23882</v>
      </c>
      <c r="P4792" s="2"/>
    </row>
    <row r="4793" spans="1:16" x14ac:dyDescent="0.3">
      <c r="A4793">
        <v>453777</v>
      </c>
      <c r="B4793" s="2">
        <v>41771.401273148149</v>
      </c>
      <c r="C4793" t="s">
        <v>32</v>
      </c>
      <c r="D4793" t="s">
        <v>30</v>
      </c>
      <c r="E4793" t="s">
        <v>18</v>
      </c>
      <c r="F4793" t="s">
        <v>5</v>
      </c>
      <c r="G4793">
        <v>40903</v>
      </c>
      <c r="P4793" s="2"/>
    </row>
    <row r="4794" spans="1:16" x14ac:dyDescent="0.3">
      <c r="A4794">
        <v>571467</v>
      </c>
      <c r="B4794" s="2">
        <v>41848.397141203706</v>
      </c>
      <c r="C4794" t="s">
        <v>32</v>
      </c>
      <c r="D4794" t="s">
        <v>28</v>
      </c>
      <c r="E4794" t="s">
        <v>18</v>
      </c>
      <c r="F4794" t="s">
        <v>5</v>
      </c>
      <c r="G4794">
        <v>74737</v>
      </c>
      <c r="P4794" s="2"/>
    </row>
    <row r="4795" spans="1:16" x14ac:dyDescent="0.3">
      <c r="A4795">
        <v>755303</v>
      </c>
      <c r="B4795" s="2">
        <v>41849.315497685187</v>
      </c>
      <c r="C4795" t="s">
        <v>31</v>
      </c>
      <c r="D4795" t="s">
        <v>28</v>
      </c>
      <c r="E4795" t="s">
        <v>18</v>
      </c>
      <c r="F4795" t="s">
        <v>5</v>
      </c>
      <c r="G4795">
        <v>22798</v>
      </c>
      <c r="P4795" s="2"/>
    </row>
    <row r="4796" spans="1:16" x14ac:dyDescent="0.3">
      <c r="A4796">
        <v>745801</v>
      </c>
      <c r="B4796" s="2">
        <v>41849.315821759257</v>
      </c>
      <c r="C4796" t="s">
        <v>32</v>
      </c>
      <c r="D4796" t="s">
        <v>30</v>
      </c>
      <c r="E4796" t="s">
        <v>18</v>
      </c>
      <c r="F4796" t="s">
        <v>5</v>
      </c>
      <c r="G4796">
        <v>89179</v>
      </c>
      <c r="P4796" s="2"/>
    </row>
    <row r="4797" spans="1:16" x14ac:dyDescent="0.3">
      <c r="A4797">
        <v>341013</v>
      </c>
      <c r="B4797" s="2">
        <v>41849.315787037034</v>
      </c>
      <c r="C4797" t="s">
        <v>31</v>
      </c>
      <c r="D4797" t="s">
        <v>29</v>
      </c>
      <c r="E4797" t="s">
        <v>18</v>
      </c>
      <c r="F4797" t="s">
        <v>5</v>
      </c>
      <c r="G4797">
        <v>30545</v>
      </c>
      <c r="P4797" s="2"/>
    </row>
    <row r="4798" spans="1:16" x14ac:dyDescent="0.3">
      <c r="A4798">
        <v>206055</v>
      </c>
      <c r="B4798" s="2">
        <v>41850.683865740742</v>
      </c>
      <c r="C4798" t="s">
        <v>32</v>
      </c>
      <c r="D4798" t="s">
        <v>28</v>
      </c>
      <c r="E4798" t="s">
        <v>18</v>
      </c>
      <c r="F4798" t="s">
        <v>5</v>
      </c>
      <c r="G4798">
        <v>58887</v>
      </c>
      <c r="P4798" s="2"/>
    </row>
    <row r="4799" spans="1:16" x14ac:dyDescent="0.3">
      <c r="A4799">
        <v>826824</v>
      </c>
      <c r="B4799" s="2">
        <v>41792.398379629631</v>
      </c>
      <c r="C4799" t="s">
        <v>32</v>
      </c>
      <c r="D4799" t="s">
        <v>28</v>
      </c>
      <c r="E4799" t="s">
        <v>17</v>
      </c>
      <c r="F4799" t="s">
        <v>6</v>
      </c>
      <c r="G4799">
        <v>2420</v>
      </c>
      <c r="P4799" s="2"/>
    </row>
    <row r="4800" spans="1:16" x14ac:dyDescent="0.3">
      <c r="A4800">
        <v>497438</v>
      </c>
      <c r="B4800" s="2">
        <v>41862.397048611114</v>
      </c>
      <c r="C4800" t="s">
        <v>32</v>
      </c>
      <c r="D4800" t="s">
        <v>28</v>
      </c>
      <c r="E4800" t="s">
        <v>17</v>
      </c>
      <c r="F4800" t="s">
        <v>6</v>
      </c>
      <c r="G4800">
        <v>39343</v>
      </c>
      <c r="P4800" s="2"/>
    </row>
    <row r="4801" spans="1:16" x14ac:dyDescent="0.3">
      <c r="A4801">
        <v>534827</v>
      </c>
      <c r="B4801" s="2">
        <v>41786.397175925929</v>
      </c>
      <c r="C4801" t="s">
        <v>32</v>
      </c>
      <c r="D4801" t="s">
        <v>28</v>
      </c>
      <c r="E4801" t="s">
        <v>17</v>
      </c>
      <c r="F4801" t="s">
        <v>23</v>
      </c>
      <c r="G4801">
        <v>34298</v>
      </c>
      <c r="P4801" s="2"/>
    </row>
    <row r="4802" spans="1:16" x14ac:dyDescent="0.3">
      <c r="A4802">
        <v>12713</v>
      </c>
      <c r="B4802" s="2">
        <v>41787.602939814817</v>
      </c>
      <c r="C4802" t="s">
        <v>32</v>
      </c>
      <c r="D4802" t="s">
        <v>30</v>
      </c>
      <c r="E4802" t="s">
        <v>17</v>
      </c>
      <c r="F4802" t="s">
        <v>10</v>
      </c>
      <c r="G4802">
        <v>53360</v>
      </c>
      <c r="P4802" s="2"/>
    </row>
    <row r="4803" spans="1:16" x14ac:dyDescent="0.3">
      <c r="A4803">
        <v>53569</v>
      </c>
      <c r="B4803" s="2">
        <v>41787.603182870371</v>
      </c>
      <c r="C4803" t="s">
        <v>31</v>
      </c>
      <c r="D4803" t="s">
        <v>30</v>
      </c>
      <c r="E4803" t="s">
        <v>17</v>
      </c>
      <c r="F4803" t="s">
        <v>10</v>
      </c>
      <c r="G4803">
        <v>37037</v>
      </c>
      <c r="P4803" s="2"/>
    </row>
    <row r="4804" spans="1:16" x14ac:dyDescent="0.3">
      <c r="A4804">
        <v>136222</v>
      </c>
      <c r="B4804" s="2">
        <v>41787.604004629633</v>
      </c>
      <c r="C4804" t="s">
        <v>32</v>
      </c>
      <c r="D4804" t="s">
        <v>30</v>
      </c>
      <c r="E4804" t="s">
        <v>17</v>
      </c>
      <c r="F4804" t="s">
        <v>10</v>
      </c>
      <c r="G4804">
        <v>32173</v>
      </c>
      <c r="P4804" s="2"/>
    </row>
    <row r="4805" spans="1:16" x14ac:dyDescent="0.3">
      <c r="A4805">
        <v>48454</v>
      </c>
      <c r="B4805" s="2">
        <v>41842.397488425922</v>
      </c>
      <c r="C4805" t="s">
        <v>32</v>
      </c>
      <c r="D4805" t="s">
        <v>28</v>
      </c>
      <c r="E4805" t="s">
        <v>17</v>
      </c>
      <c r="F4805" t="s">
        <v>10</v>
      </c>
      <c r="G4805">
        <v>67756</v>
      </c>
      <c r="P4805" s="2"/>
    </row>
    <row r="4806" spans="1:16" x14ac:dyDescent="0.3">
      <c r="A4806">
        <v>23734</v>
      </c>
      <c r="B4806" s="2">
        <v>41845.560277777775</v>
      </c>
      <c r="C4806" t="s">
        <v>31</v>
      </c>
      <c r="D4806" t="s">
        <v>30</v>
      </c>
      <c r="E4806" t="s">
        <v>17</v>
      </c>
      <c r="F4806" t="s">
        <v>8</v>
      </c>
      <c r="G4806">
        <v>16940</v>
      </c>
      <c r="P4806" s="2"/>
    </row>
    <row r="4807" spans="1:16" x14ac:dyDescent="0.3">
      <c r="A4807">
        <v>233518</v>
      </c>
      <c r="B4807" s="2">
        <v>41845.560902777775</v>
      </c>
      <c r="C4807" t="s">
        <v>32</v>
      </c>
      <c r="D4807" t="s">
        <v>28</v>
      </c>
      <c r="E4807" t="s">
        <v>17</v>
      </c>
      <c r="F4807" t="s">
        <v>8</v>
      </c>
      <c r="G4807">
        <v>75652</v>
      </c>
      <c r="P4807" s="2"/>
    </row>
    <row r="4808" spans="1:16" x14ac:dyDescent="0.3">
      <c r="A4808">
        <v>217041</v>
      </c>
      <c r="B4808" s="2">
        <v>41870.396886574075</v>
      </c>
      <c r="C4808" t="s">
        <v>32</v>
      </c>
      <c r="D4808" t="s">
        <v>28</v>
      </c>
      <c r="E4808" t="s">
        <v>20</v>
      </c>
      <c r="F4808" t="s">
        <v>10</v>
      </c>
      <c r="G4808">
        <v>69061</v>
      </c>
      <c r="P4808" s="2"/>
    </row>
    <row r="4809" spans="1:16" x14ac:dyDescent="0.3">
      <c r="A4809">
        <v>41558</v>
      </c>
      <c r="B4809" s="2">
        <v>41870.397569444445</v>
      </c>
      <c r="C4809" t="s">
        <v>32</v>
      </c>
      <c r="D4809" t="s">
        <v>29</v>
      </c>
      <c r="E4809" t="s">
        <v>20</v>
      </c>
      <c r="F4809" t="s">
        <v>10</v>
      </c>
      <c r="G4809">
        <v>35887</v>
      </c>
      <c r="P4809" s="2"/>
    </row>
    <row r="4810" spans="1:16" x14ac:dyDescent="0.3">
      <c r="A4810">
        <v>421656</v>
      </c>
      <c r="B4810" s="2">
        <v>41786.39707175926</v>
      </c>
      <c r="C4810" t="s">
        <v>32</v>
      </c>
      <c r="D4810" t="s">
        <v>28</v>
      </c>
      <c r="E4810" t="s">
        <v>20</v>
      </c>
      <c r="F4810" t="s">
        <v>8</v>
      </c>
      <c r="G4810">
        <v>13687</v>
      </c>
      <c r="P4810" s="2"/>
    </row>
    <row r="4811" spans="1:16" x14ac:dyDescent="0.3">
      <c r="A4811">
        <v>470479</v>
      </c>
      <c r="B4811" s="2">
        <v>41786.397824074076</v>
      </c>
      <c r="C4811" t="s">
        <v>31</v>
      </c>
      <c r="D4811" t="s">
        <v>30</v>
      </c>
      <c r="E4811" t="s">
        <v>20</v>
      </c>
      <c r="F4811" t="s">
        <v>8</v>
      </c>
      <c r="G4811">
        <v>97805</v>
      </c>
      <c r="P4811" s="2"/>
    </row>
    <row r="4812" spans="1:16" x14ac:dyDescent="0.3">
      <c r="A4812">
        <v>131236</v>
      </c>
      <c r="B4812" s="2">
        <v>41786.398206018515</v>
      </c>
      <c r="C4812" t="s">
        <v>32</v>
      </c>
      <c r="D4812" t="s">
        <v>28</v>
      </c>
      <c r="E4812" t="s">
        <v>20</v>
      </c>
      <c r="F4812" t="s">
        <v>8</v>
      </c>
      <c r="G4812">
        <v>59503</v>
      </c>
      <c r="P4812" s="2"/>
    </row>
    <row r="4813" spans="1:16" x14ac:dyDescent="0.3">
      <c r="A4813">
        <v>50753</v>
      </c>
      <c r="B4813" s="2">
        <v>41807.67895833333</v>
      </c>
      <c r="C4813" t="s">
        <v>32</v>
      </c>
      <c r="D4813" t="s">
        <v>28</v>
      </c>
      <c r="E4813" t="s">
        <v>17</v>
      </c>
      <c r="F4813" t="s">
        <v>1</v>
      </c>
      <c r="G4813">
        <v>54034</v>
      </c>
      <c r="P4813" s="2"/>
    </row>
    <row r="4814" spans="1:16" x14ac:dyDescent="0.3">
      <c r="A4814">
        <v>77406</v>
      </c>
      <c r="B4814" s="2">
        <v>41829.392141203702</v>
      </c>
      <c r="C4814" t="s">
        <v>31</v>
      </c>
      <c r="D4814" t="s">
        <v>28</v>
      </c>
      <c r="E4814" t="s">
        <v>17</v>
      </c>
      <c r="F4814" t="s">
        <v>1</v>
      </c>
      <c r="G4814">
        <v>13278</v>
      </c>
      <c r="P4814" s="2"/>
    </row>
    <row r="4815" spans="1:16" x14ac:dyDescent="0.3">
      <c r="A4815">
        <v>41757</v>
      </c>
      <c r="B4815" s="2">
        <v>41786.397534722222</v>
      </c>
      <c r="C4815" t="s">
        <v>32</v>
      </c>
      <c r="D4815" t="s">
        <v>28</v>
      </c>
      <c r="E4815" t="s">
        <v>20</v>
      </c>
      <c r="F4815" t="s">
        <v>4</v>
      </c>
      <c r="G4815">
        <v>73197</v>
      </c>
      <c r="P4815" s="2"/>
    </row>
    <row r="4816" spans="1:16" x14ac:dyDescent="0.3">
      <c r="A4816">
        <v>497925</v>
      </c>
      <c r="B4816" s="2">
        <v>41856.397418981483</v>
      </c>
      <c r="C4816" t="s">
        <v>32</v>
      </c>
      <c r="D4816" t="s">
        <v>28</v>
      </c>
      <c r="E4816" t="s">
        <v>20</v>
      </c>
      <c r="F4816" t="s">
        <v>4</v>
      </c>
      <c r="G4816">
        <v>17227</v>
      </c>
      <c r="P4816" s="2"/>
    </row>
    <row r="4817" spans="1:16" x14ac:dyDescent="0.3">
      <c r="A4817">
        <v>445061</v>
      </c>
      <c r="B4817" s="2">
        <v>41867.39640046296</v>
      </c>
      <c r="C4817" t="s">
        <v>32</v>
      </c>
      <c r="D4817" t="s">
        <v>30</v>
      </c>
      <c r="E4817" t="s">
        <v>20</v>
      </c>
      <c r="F4817" t="s">
        <v>6</v>
      </c>
      <c r="G4817">
        <v>90464</v>
      </c>
      <c r="P4817" s="2"/>
    </row>
    <row r="4818" spans="1:16" x14ac:dyDescent="0.3">
      <c r="A4818">
        <v>556785</v>
      </c>
      <c r="B4818" s="2">
        <v>41877.398090277777</v>
      </c>
      <c r="C4818" t="s">
        <v>32</v>
      </c>
      <c r="D4818" t="s">
        <v>30</v>
      </c>
      <c r="E4818" t="s">
        <v>20</v>
      </c>
      <c r="F4818" t="s">
        <v>4</v>
      </c>
      <c r="G4818">
        <v>57482</v>
      </c>
      <c r="P4818" s="2"/>
    </row>
    <row r="4819" spans="1:16" x14ac:dyDescent="0.3">
      <c r="A4819">
        <v>700644</v>
      </c>
      <c r="B4819" s="2">
        <v>41795.597094907411</v>
      </c>
      <c r="C4819" t="s">
        <v>32</v>
      </c>
      <c r="D4819" t="s">
        <v>28</v>
      </c>
      <c r="E4819" t="s">
        <v>12</v>
      </c>
      <c r="F4819" t="s">
        <v>6</v>
      </c>
      <c r="G4819">
        <v>24403</v>
      </c>
      <c r="P4819" s="2"/>
    </row>
    <row r="4820" spans="1:16" x14ac:dyDescent="0.3">
      <c r="A4820">
        <v>456453</v>
      </c>
      <c r="B4820" s="2">
        <v>41822.442812499998</v>
      </c>
      <c r="C4820" t="s">
        <v>31</v>
      </c>
      <c r="D4820" t="s">
        <v>28</v>
      </c>
      <c r="E4820" t="s">
        <v>12</v>
      </c>
      <c r="F4820" t="s">
        <v>6</v>
      </c>
      <c r="G4820">
        <v>48195</v>
      </c>
      <c r="P4820" s="2"/>
    </row>
    <row r="4821" spans="1:16" x14ac:dyDescent="0.3">
      <c r="A4821">
        <v>245585</v>
      </c>
      <c r="B4821" s="2">
        <v>41843.398657407408</v>
      </c>
      <c r="C4821" t="s">
        <v>32</v>
      </c>
      <c r="D4821" t="s">
        <v>30</v>
      </c>
      <c r="E4821" t="s">
        <v>12</v>
      </c>
      <c r="F4821" t="s">
        <v>6</v>
      </c>
      <c r="G4821">
        <v>11594</v>
      </c>
      <c r="P4821" s="2"/>
    </row>
    <row r="4822" spans="1:16" x14ac:dyDescent="0.3">
      <c r="A4822">
        <v>935417</v>
      </c>
      <c r="B4822" s="2">
        <v>41823.746886574074</v>
      </c>
      <c r="C4822" t="s">
        <v>31</v>
      </c>
      <c r="D4822" t="s">
        <v>28</v>
      </c>
      <c r="E4822" t="s">
        <v>20</v>
      </c>
      <c r="F4822" t="s">
        <v>10</v>
      </c>
      <c r="G4822">
        <v>95798</v>
      </c>
      <c r="P4822" s="2"/>
    </row>
    <row r="4823" spans="1:16" x14ac:dyDescent="0.3">
      <c r="A4823">
        <v>176245</v>
      </c>
      <c r="B4823" s="2">
        <v>41823.74931712963</v>
      </c>
      <c r="C4823" t="s">
        <v>32</v>
      </c>
      <c r="D4823" t="s">
        <v>30</v>
      </c>
      <c r="E4823" t="s">
        <v>20</v>
      </c>
      <c r="F4823" t="s">
        <v>10</v>
      </c>
      <c r="G4823">
        <v>44677</v>
      </c>
      <c r="P4823" s="2"/>
    </row>
    <row r="4824" spans="1:16" x14ac:dyDescent="0.3">
      <c r="A4824">
        <v>734994</v>
      </c>
      <c r="B4824" s="2">
        <v>41846.773113425923</v>
      </c>
      <c r="C4824" t="s">
        <v>32</v>
      </c>
      <c r="D4824" t="s">
        <v>30</v>
      </c>
      <c r="E4824" t="s">
        <v>20</v>
      </c>
      <c r="F4824" t="s">
        <v>10</v>
      </c>
      <c r="G4824">
        <v>16974</v>
      </c>
      <c r="P4824" s="2"/>
    </row>
    <row r="4825" spans="1:16" x14ac:dyDescent="0.3">
      <c r="A4825">
        <v>311741</v>
      </c>
      <c r="B4825" s="2">
        <v>41792.466041666667</v>
      </c>
      <c r="C4825" t="s">
        <v>32</v>
      </c>
      <c r="D4825" t="s">
        <v>28</v>
      </c>
      <c r="E4825" t="s">
        <v>20</v>
      </c>
      <c r="F4825" t="s">
        <v>2</v>
      </c>
      <c r="G4825">
        <v>52261</v>
      </c>
      <c r="P4825" s="2"/>
    </row>
    <row r="4826" spans="1:16" x14ac:dyDescent="0.3">
      <c r="A4826">
        <v>713735</v>
      </c>
      <c r="B4826" s="2">
        <v>41792.705763888887</v>
      </c>
      <c r="C4826" t="s">
        <v>32</v>
      </c>
      <c r="D4826" t="s">
        <v>28</v>
      </c>
      <c r="E4826" t="s">
        <v>20</v>
      </c>
      <c r="F4826" t="s">
        <v>2</v>
      </c>
      <c r="G4826">
        <v>40822</v>
      </c>
      <c r="P4826" s="2"/>
    </row>
    <row r="4827" spans="1:16" x14ac:dyDescent="0.3">
      <c r="A4827">
        <v>402238</v>
      </c>
      <c r="B4827" s="2">
        <v>41792.70716435185</v>
      </c>
      <c r="C4827" t="s">
        <v>32</v>
      </c>
      <c r="D4827" t="s">
        <v>28</v>
      </c>
      <c r="E4827" t="s">
        <v>20</v>
      </c>
      <c r="F4827" t="s">
        <v>2</v>
      </c>
      <c r="G4827">
        <v>69622</v>
      </c>
      <c r="P4827" s="2"/>
    </row>
    <row r="4828" spans="1:16" x14ac:dyDescent="0.3">
      <c r="A4828">
        <v>469705</v>
      </c>
      <c r="B4828" s="2">
        <v>41846.808796296296</v>
      </c>
      <c r="C4828" t="s">
        <v>32</v>
      </c>
      <c r="D4828" t="s">
        <v>28</v>
      </c>
      <c r="E4828" t="s">
        <v>20</v>
      </c>
      <c r="F4828" t="s">
        <v>2</v>
      </c>
      <c r="G4828">
        <v>74833</v>
      </c>
      <c r="P4828" s="2"/>
    </row>
    <row r="4829" spans="1:16" x14ac:dyDescent="0.3">
      <c r="A4829">
        <v>861658</v>
      </c>
      <c r="B4829" s="2">
        <v>41858.523530092592</v>
      </c>
      <c r="C4829" t="s">
        <v>32</v>
      </c>
      <c r="D4829" t="s">
        <v>29</v>
      </c>
      <c r="E4829" t="s">
        <v>20</v>
      </c>
      <c r="F4829" t="s">
        <v>2</v>
      </c>
      <c r="G4829">
        <v>3302</v>
      </c>
      <c r="P4829" s="2"/>
    </row>
    <row r="4830" spans="1:16" x14ac:dyDescent="0.3">
      <c r="A4830">
        <v>475159</v>
      </c>
      <c r="B4830" s="2">
        <v>41833.361608796295</v>
      </c>
      <c r="C4830" t="s">
        <v>32</v>
      </c>
      <c r="D4830" t="s">
        <v>28</v>
      </c>
      <c r="E4830" t="s">
        <v>20</v>
      </c>
      <c r="F4830" t="s">
        <v>6</v>
      </c>
      <c r="G4830">
        <v>61550</v>
      </c>
      <c r="P4830" s="2"/>
    </row>
    <row r="4831" spans="1:16" x14ac:dyDescent="0.3">
      <c r="A4831">
        <v>80057</v>
      </c>
      <c r="B4831" s="2">
        <v>41833.362187500003</v>
      </c>
      <c r="C4831" t="s">
        <v>31</v>
      </c>
      <c r="D4831" t="s">
        <v>30</v>
      </c>
      <c r="E4831" t="s">
        <v>20</v>
      </c>
      <c r="F4831" t="s">
        <v>6</v>
      </c>
      <c r="G4831">
        <v>58558</v>
      </c>
      <c r="P4831" s="2"/>
    </row>
    <row r="4832" spans="1:16" x14ac:dyDescent="0.3">
      <c r="A4832">
        <v>388303</v>
      </c>
      <c r="B4832" s="2">
        <v>41837.582372685189</v>
      </c>
      <c r="C4832" t="s">
        <v>31</v>
      </c>
      <c r="D4832" t="s">
        <v>28</v>
      </c>
      <c r="E4832" t="s">
        <v>20</v>
      </c>
      <c r="F4832" t="s">
        <v>6</v>
      </c>
      <c r="G4832">
        <v>68766</v>
      </c>
      <c r="P4832" s="2"/>
    </row>
    <row r="4833" spans="1:16" x14ac:dyDescent="0.3">
      <c r="A4833">
        <v>399433</v>
      </c>
      <c r="B4833" s="2">
        <v>41820.772060185183</v>
      </c>
      <c r="C4833" t="s">
        <v>31</v>
      </c>
      <c r="D4833" t="s">
        <v>30</v>
      </c>
      <c r="E4833" t="s">
        <v>14</v>
      </c>
      <c r="F4833" t="s">
        <v>10</v>
      </c>
      <c r="G4833">
        <v>6031</v>
      </c>
      <c r="P4833" s="2"/>
    </row>
    <row r="4834" spans="1:16" x14ac:dyDescent="0.3">
      <c r="A4834">
        <v>249545</v>
      </c>
      <c r="B4834" s="2">
        <v>41871.397974537038</v>
      </c>
      <c r="C4834" t="s">
        <v>32</v>
      </c>
      <c r="D4834" t="s">
        <v>30</v>
      </c>
      <c r="E4834" t="s">
        <v>14</v>
      </c>
      <c r="F4834" t="s">
        <v>10</v>
      </c>
      <c r="G4834">
        <v>6015</v>
      </c>
      <c r="P4834" s="2"/>
    </row>
    <row r="4835" spans="1:16" x14ac:dyDescent="0.3">
      <c r="A4835">
        <v>889182</v>
      </c>
      <c r="B4835" s="2">
        <v>41871.398252314815</v>
      </c>
      <c r="C4835" t="s">
        <v>32</v>
      </c>
      <c r="D4835" t="s">
        <v>30</v>
      </c>
      <c r="E4835" t="s">
        <v>14</v>
      </c>
      <c r="F4835" t="s">
        <v>10</v>
      </c>
      <c r="G4835">
        <v>62798</v>
      </c>
      <c r="P4835" s="2"/>
    </row>
    <row r="4836" spans="1:16" x14ac:dyDescent="0.3">
      <c r="A4836">
        <v>528534</v>
      </c>
      <c r="B4836" s="2">
        <v>41773.402303240742</v>
      </c>
      <c r="C4836" t="s">
        <v>32</v>
      </c>
      <c r="D4836" t="s">
        <v>30</v>
      </c>
      <c r="E4836" t="s">
        <v>20</v>
      </c>
      <c r="F4836" t="s">
        <v>4</v>
      </c>
      <c r="G4836">
        <v>69460</v>
      </c>
      <c r="P4836" s="2"/>
    </row>
    <row r="4837" spans="1:16" x14ac:dyDescent="0.3">
      <c r="A4837">
        <v>814015</v>
      </c>
      <c r="B4837" s="2">
        <v>41773.404108796298</v>
      </c>
      <c r="C4837" t="s">
        <v>32</v>
      </c>
      <c r="D4837" t="s">
        <v>30</v>
      </c>
      <c r="E4837" t="s">
        <v>20</v>
      </c>
      <c r="F4837" t="s">
        <v>4</v>
      </c>
      <c r="G4837">
        <v>41546</v>
      </c>
      <c r="P4837" s="2"/>
    </row>
    <row r="4838" spans="1:16" x14ac:dyDescent="0.3">
      <c r="A4838">
        <v>45512</v>
      </c>
      <c r="B4838" s="2">
        <v>41851.478344907409</v>
      </c>
      <c r="C4838" t="s">
        <v>32</v>
      </c>
      <c r="D4838" t="s">
        <v>28</v>
      </c>
      <c r="E4838" t="s">
        <v>20</v>
      </c>
      <c r="F4838" t="s">
        <v>1</v>
      </c>
      <c r="G4838">
        <v>34106</v>
      </c>
      <c r="P4838" s="2"/>
    </row>
    <row r="4839" spans="1:16" x14ac:dyDescent="0.3">
      <c r="A4839">
        <v>541980</v>
      </c>
      <c r="B4839" s="2">
        <v>41852.448738425926</v>
      </c>
      <c r="C4839" t="s">
        <v>31</v>
      </c>
      <c r="D4839" t="s">
        <v>30</v>
      </c>
      <c r="E4839" t="s">
        <v>20</v>
      </c>
      <c r="F4839" t="s">
        <v>4</v>
      </c>
      <c r="G4839">
        <v>98949</v>
      </c>
      <c r="P4839" s="2"/>
    </row>
    <row r="4840" spans="1:16" x14ac:dyDescent="0.3">
      <c r="A4840">
        <v>707556</v>
      </c>
      <c r="B4840" s="2">
        <v>41843.398275462961</v>
      </c>
      <c r="C4840" t="s">
        <v>32</v>
      </c>
      <c r="D4840" t="s">
        <v>28</v>
      </c>
      <c r="E4840" t="s">
        <v>17</v>
      </c>
      <c r="F4840" t="s">
        <v>10</v>
      </c>
      <c r="G4840">
        <v>65491</v>
      </c>
      <c r="P4840" s="2"/>
    </row>
    <row r="4841" spans="1:16" x14ac:dyDescent="0.3">
      <c r="A4841">
        <v>971237</v>
      </c>
      <c r="B4841" s="2">
        <v>41843.556134259263</v>
      </c>
      <c r="C4841" t="s">
        <v>32</v>
      </c>
      <c r="D4841" t="s">
        <v>30</v>
      </c>
      <c r="E4841" t="s">
        <v>17</v>
      </c>
      <c r="F4841" t="s">
        <v>2</v>
      </c>
      <c r="G4841">
        <v>88555</v>
      </c>
      <c r="P4841" s="2"/>
    </row>
    <row r="4842" spans="1:16" x14ac:dyDescent="0.3">
      <c r="A4842">
        <v>678553</v>
      </c>
      <c r="B4842" s="2">
        <v>41843.399143518516</v>
      </c>
      <c r="C4842" t="s">
        <v>31</v>
      </c>
      <c r="D4842" t="s">
        <v>28</v>
      </c>
      <c r="E4842" t="s">
        <v>17</v>
      </c>
      <c r="F4842" t="s">
        <v>8</v>
      </c>
      <c r="G4842">
        <v>13229</v>
      </c>
      <c r="P4842" s="2"/>
    </row>
    <row r="4843" spans="1:16" x14ac:dyDescent="0.3">
      <c r="A4843">
        <v>835182</v>
      </c>
      <c r="B4843" s="2">
        <v>41843.400254629632</v>
      </c>
      <c r="C4843" t="s">
        <v>32</v>
      </c>
      <c r="D4843" t="s">
        <v>30</v>
      </c>
      <c r="E4843" t="s">
        <v>17</v>
      </c>
      <c r="F4843" t="s">
        <v>8</v>
      </c>
      <c r="G4843">
        <v>6902</v>
      </c>
      <c r="P4843" s="2"/>
    </row>
    <row r="4844" spans="1:16" x14ac:dyDescent="0.3">
      <c r="A4844">
        <v>701444</v>
      </c>
      <c r="B4844" s="2">
        <v>41843.400659722225</v>
      </c>
      <c r="C4844" t="s">
        <v>32</v>
      </c>
      <c r="D4844" t="s">
        <v>28</v>
      </c>
      <c r="E4844" t="s">
        <v>17</v>
      </c>
      <c r="F4844" t="s">
        <v>8</v>
      </c>
      <c r="G4844">
        <v>13003</v>
      </c>
      <c r="P4844" s="2"/>
    </row>
    <row r="4845" spans="1:16" x14ac:dyDescent="0.3">
      <c r="A4845">
        <v>304773</v>
      </c>
      <c r="B4845" s="2">
        <v>41789.787986111114</v>
      </c>
      <c r="C4845" t="s">
        <v>32</v>
      </c>
      <c r="D4845" t="s">
        <v>28</v>
      </c>
      <c r="E4845" t="s">
        <v>17</v>
      </c>
      <c r="F4845" t="s">
        <v>7</v>
      </c>
      <c r="G4845">
        <v>20844</v>
      </c>
      <c r="P4845" s="2"/>
    </row>
    <row r="4846" spans="1:16" x14ac:dyDescent="0.3">
      <c r="A4846">
        <v>631509</v>
      </c>
      <c r="B4846" s="2">
        <v>41792.659328703703</v>
      </c>
      <c r="C4846" t="s">
        <v>32</v>
      </c>
      <c r="D4846" t="s">
        <v>30</v>
      </c>
      <c r="E4846" t="s">
        <v>20</v>
      </c>
      <c r="F4846" t="s">
        <v>7</v>
      </c>
      <c r="G4846">
        <v>28991</v>
      </c>
      <c r="P4846" s="2"/>
    </row>
    <row r="4847" spans="1:16" x14ac:dyDescent="0.3">
      <c r="A4847">
        <v>399528</v>
      </c>
      <c r="B4847" s="2">
        <v>41806.366319444445</v>
      </c>
      <c r="C4847" t="s">
        <v>32</v>
      </c>
      <c r="D4847" t="s">
        <v>30</v>
      </c>
      <c r="E4847" t="s">
        <v>20</v>
      </c>
      <c r="F4847" t="s">
        <v>7</v>
      </c>
      <c r="G4847">
        <v>13702</v>
      </c>
      <c r="P4847" s="2"/>
    </row>
    <row r="4848" spans="1:16" x14ac:dyDescent="0.3">
      <c r="A4848">
        <v>840677</v>
      </c>
      <c r="B4848" s="2">
        <v>41842.734259259261</v>
      </c>
      <c r="C4848" t="s">
        <v>31</v>
      </c>
      <c r="D4848" t="s">
        <v>29</v>
      </c>
      <c r="E4848" t="s">
        <v>20</v>
      </c>
      <c r="F4848" t="s">
        <v>7</v>
      </c>
      <c r="G4848">
        <v>95259</v>
      </c>
      <c r="P4848" s="2"/>
    </row>
    <row r="4849" spans="1:16" x14ac:dyDescent="0.3">
      <c r="A4849">
        <v>121433</v>
      </c>
      <c r="B4849" s="2">
        <v>41844.670729166668</v>
      </c>
      <c r="C4849" t="s">
        <v>32</v>
      </c>
      <c r="D4849" t="s">
        <v>28</v>
      </c>
      <c r="E4849" t="s">
        <v>20</v>
      </c>
      <c r="F4849" t="s">
        <v>7</v>
      </c>
      <c r="G4849">
        <v>49365</v>
      </c>
      <c r="P4849" s="2"/>
    </row>
    <row r="4850" spans="1:16" x14ac:dyDescent="0.3">
      <c r="A4850">
        <v>339215</v>
      </c>
      <c r="B4850" s="2">
        <v>41844.671296296299</v>
      </c>
      <c r="C4850" t="s">
        <v>32</v>
      </c>
      <c r="D4850" t="s">
        <v>28</v>
      </c>
      <c r="E4850" t="s">
        <v>20</v>
      </c>
      <c r="F4850" t="s">
        <v>7</v>
      </c>
      <c r="G4850">
        <v>58226</v>
      </c>
      <c r="P4850" s="2"/>
    </row>
    <row r="4851" spans="1:16" x14ac:dyDescent="0.3">
      <c r="A4851">
        <v>891891</v>
      </c>
      <c r="B4851" s="2">
        <v>41844.671747685185</v>
      </c>
      <c r="C4851" t="s">
        <v>32</v>
      </c>
      <c r="D4851" t="s">
        <v>30</v>
      </c>
      <c r="E4851" t="s">
        <v>20</v>
      </c>
      <c r="F4851" t="s">
        <v>7</v>
      </c>
      <c r="G4851">
        <v>21893</v>
      </c>
      <c r="P4851" s="2"/>
    </row>
    <row r="4852" spans="1:16" x14ac:dyDescent="0.3">
      <c r="A4852">
        <v>320823</v>
      </c>
      <c r="B4852" s="2">
        <v>41854.612291666665</v>
      </c>
      <c r="C4852" t="s">
        <v>32</v>
      </c>
      <c r="D4852" t="s">
        <v>28</v>
      </c>
      <c r="E4852" t="s">
        <v>20</v>
      </c>
      <c r="F4852" t="s">
        <v>7</v>
      </c>
      <c r="G4852">
        <v>17057</v>
      </c>
      <c r="P4852" s="2"/>
    </row>
    <row r="4853" spans="1:16" x14ac:dyDescent="0.3">
      <c r="A4853">
        <v>375472</v>
      </c>
      <c r="B4853" s="2">
        <v>41856.040844907409</v>
      </c>
      <c r="C4853" t="s">
        <v>32</v>
      </c>
      <c r="D4853" t="s">
        <v>30</v>
      </c>
      <c r="E4853" t="s">
        <v>20</v>
      </c>
      <c r="F4853" t="s">
        <v>7</v>
      </c>
      <c r="G4853">
        <v>89526</v>
      </c>
      <c r="P4853" s="2"/>
    </row>
    <row r="4854" spans="1:16" x14ac:dyDescent="0.3">
      <c r="A4854">
        <v>847271</v>
      </c>
      <c r="B4854" s="2">
        <v>41804.492893518516</v>
      </c>
      <c r="C4854" t="s">
        <v>31</v>
      </c>
      <c r="D4854" t="s">
        <v>28</v>
      </c>
      <c r="E4854" t="s">
        <v>20</v>
      </c>
      <c r="F4854" t="s">
        <v>7</v>
      </c>
      <c r="G4854">
        <v>21460</v>
      </c>
      <c r="P4854" s="2"/>
    </row>
    <row r="4855" spans="1:16" x14ac:dyDescent="0.3">
      <c r="A4855">
        <v>871846</v>
      </c>
      <c r="B4855" s="2">
        <v>41852.366898148146</v>
      </c>
      <c r="C4855" t="s">
        <v>32</v>
      </c>
      <c r="D4855" t="s">
        <v>28</v>
      </c>
      <c r="E4855" t="s">
        <v>20</v>
      </c>
      <c r="F4855" t="s">
        <v>7</v>
      </c>
      <c r="G4855">
        <v>84889</v>
      </c>
      <c r="P4855" s="2"/>
    </row>
    <row r="4856" spans="1:16" x14ac:dyDescent="0.3">
      <c r="A4856">
        <v>98755</v>
      </c>
      <c r="B4856" s="2">
        <v>41823.397604166668</v>
      </c>
      <c r="C4856" t="s">
        <v>32</v>
      </c>
      <c r="D4856" t="s">
        <v>30</v>
      </c>
      <c r="E4856" t="s">
        <v>13</v>
      </c>
      <c r="F4856" t="s">
        <v>10</v>
      </c>
      <c r="G4856">
        <v>80022</v>
      </c>
      <c r="P4856" s="2"/>
    </row>
    <row r="4857" spans="1:16" x14ac:dyDescent="0.3">
      <c r="A4857">
        <v>858621</v>
      </c>
      <c r="B4857" s="2">
        <v>41823.397870370369</v>
      </c>
      <c r="C4857" t="s">
        <v>32</v>
      </c>
      <c r="D4857" t="s">
        <v>30</v>
      </c>
      <c r="E4857" t="s">
        <v>13</v>
      </c>
      <c r="F4857" t="s">
        <v>10</v>
      </c>
      <c r="G4857">
        <v>66005</v>
      </c>
      <c r="P4857" s="2"/>
    </row>
    <row r="4858" spans="1:16" x14ac:dyDescent="0.3">
      <c r="A4858">
        <v>407945</v>
      </c>
      <c r="B4858" s="2">
        <v>41823.399398148147</v>
      </c>
      <c r="C4858" t="s">
        <v>32</v>
      </c>
      <c r="D4858" t="s">
        <v>30</v>
      </c>
      <c r="E4858" t="s">
        <v>13</v>
      </c>
      <c r="F4858" t="s">
        <v>10</v>
      </c>
      <c r="G4858">
        <v>44523</v>
      </c>
      <c r="P4858" s="2"/>
    </row>
    <row r="4859" spans="1:16" x14ac:dyDescent="0.3">
      <c r="A4859">
        <v>613320</v>
      </c>
      <c r="B4859" s="2">
        <v>41837.371828703705</v>
      </c>
      <c r="C4859" t="s">
        <v>32</v>
      </c>
      <c r="D4859" t="s">
        <v>30</v>
      </c>
      <c r="E4859" t="s">
        <v>13</v>
      </c>
      <c r="F4859" t="s">
        <v>10</v>
      </c>
      <c r="G4859">
        <v>64709</v>
      </c>
      <c r="P4859" s="2"/>
    </row>
    <row r="4860" spans="1:16" x14ac:dyDescent="0.3">
      <c r="A4860">
        <v>160792</v>
      </c>
      <c r="B4860" s="2">
        <v>41837.372511574074</v>
      </c>
      <c r="C4860" t="s">
        <v>32</v>
      </c>
      <c r="D4860" t="s">
        <v>30</v>
      </c>
      <c r="E4860" t="s">
        <v>13</v>
      </c>
      <c r="F4860" t="s">
        <v>10</v>
      </c>
      <c r="G4860">
        <v>23541</v>
      </c>
      <c r="P4860" s="2"/>
    </row>
    <row r="4861" spans="1:16" x14ac:dyDescent="0.3">
      <c r="A4861">
        <v>183298</v>
      </c>
      <c r="B4861" s="2">
        <v>41837.376840277779</v>
      </c>
      <c r="C4861" t="s">
        <v>32</v>
      </c>
      <c r="D4861" t="s">
        <v>30</v>
      </c>
      <c r="E4861" t="s">
        <v>13</v>
      </c>
      <c r="F4861" t="s">
        <v>10</v>
      </c>
      <c r="G4861">
        <v>78071</v>
      </c>
      <c r="P4861" s="2"/>
    </row>
    <row r="4862" spans="1:16" x14ac:dyDescent="0.3">
      <c r="A4862">
        <v>839104</v>
      </c>
      <c r="B4862" s="2">
        <v>41842.415972222225</v>
      </c>
      <c r="C4862" t="s">
        <v>32</v>
      </c>
      <c r="D4862" t="s">
        <v>29</v>
      </c>
      <c r="E4862" t="s">
        <v>13</v>
      </c>
      <c r="F4862" t="s">
        <v>10</v>
      </c>
      <c r="G4862">
        <v>43771</v>
      </c>
      <c r="P4862" s="2"/>
    </row>
    <row r="4863" spans="1:16" x14ac:dyDescent="0.3">
      <c r="A4863">
        <v>816440</v>
      </c>
      <c r="B4863" s="2">
        <v>41816.396863425929</v>
      </c>
      <c r="C4863" t="s">
        <v>32</v>
      </c>
      <c r="D4863" t="s">
        <v>28</v>
      </c>
      <c r="E4863" t="s">
        <v>17</v>
      </c>
      <c r="F4863" t="s">
        <v>2</v>
      </c>
      <c r="G4863">
        <v>85537</v>
      </c>
      <c r="P4863" s="2"/>
    </row>
    <row r="4864" spans="1:16" x14ac:dyDescent="0.3">
      <c r="A4864">
        <v>756018</v>
      </c>
      <c r="B4864" s="2">
        <v>41816.397465277776</v>
      </c>
      <c r="C4864" t="s">
        <v>32</v>
      </c>
      <c r="D4864" t="s">
        <v>28</v>
      </c>
      <c r="E4864" t="s">
        <v>17</v>
      </c>
      <c r="F4864" t="s">
        <v>2</v>
      </c>
      <c r="G4864">
        <v>39162</v>
      </c>
      <c r="P4864" s="2"/>
    </row>
    <row r="4865" spans="1:16" x14ac:dyDescent="0.3">
      <c r="A4865">
        <v>539099</v>
      </c>
      <c r="B4865" s="2">
        <v>41872.397615740738</v>
      </c>
      <c r="C4865" t="s">
        <v>32</v>
      </c>
      <c r="D4865" t="s">
        <v>29</v>
      </c>
      <c r="E4865" t="s">
        <v>17</v>
      </c>
      <c r="F4865" t="s">
        <v>2</v>
      </c>
      <c r="G4865">
        <v>77997</v>
      </c>
      <c r="P4865" s="2"/>
    </row>
    <row r="4866" spans="1:16" x14ac:dyDescent="0.3">
      <c r="A4866">
        <v>267567</v>
      </c>
      <c r="B4866" s="2">
        <v>41822.224409722221</v>
      </c>
      <c r="C4866" t="s">
        <v>32</v>
      </c>
      <c r="D4866" t="s">
        <v>30</v>
      </c>
      <c r="E4866" t="s">
        <v>12</v>
      </c>
      <c r="F4866" t="s">
        <v>10</v>
      </c>
      <c r="G4866">
        <v>57519</v>
      </c>
      <c r="P4866" s="2"/>
    </row>
    <row r="4867" spans="1:16" x14ac:dyDescent="0.3">
      <c r="A4867">
        <v>881688</v>
      </c>
      <c r="B4867" s="2">
        <v>41822.226724537039</v>
      </c>
      <c r="C4867" t="s">
        <v>32</v>
      </c>
      <c r="D4867" t="s">
        <v>28</v>
      </c>
      <c r="E4867" t="s">
        <v>12</v>
      </c>
      <c r="F4867" t="s">
        <v>10</v>
      </c>
      <c r="G4867">
        <v>47231</v>
      </c>
      <c r="P4867" s="2"/>
    </row>
    <row r="4868" spans="1:16" x14ac:dyDescent="0.3">
      <c r="A4868">
        <v>417513</v>
      </c>
      <c r="B4868" s="2">
        <v>41849.725081018521</v>
      </c>
      <c r="C4868" t="s">
        <v>32</v>
      </c>
      <c r="D4868" t="s">
        <v>28</v>
      </c>
      <c r="E4868" t="s">
        <v>20</v>
      </c>
      <c r="F4868" t="s">
        <v>10</v>
      </c>
      <c r="G4868">
        <v>36618</v>
      </c>
      <c r="P4868" s="2"/>
    </row>
    <row r="4869" spans="1:16" x14ac:dyDescent="0.3">
      <c r="A4869">
        <v>998339</v>
      </c>
      <c r="B4869" s="2">
        <v>41838.397939814815</v>
      </c>
      <c r="C4869" t="s">
        <v>31</v>
      </c>
      <c r="D4869" t="s">
        <v>28</v>
      </c>
      <c r="E4869" t="s">
        <v>20</v>
      </c>
      <c r="F4869" t="s">
        <v>10</v>
      </c>
      <c r="G4869">
        <v>68877</v>
      </c>
      <c r="P4869" s="2"/>
    </row>
    <row r="4870" spans="1:16" x14ac:dyDescent="0.3">
      <c r="A4870">
        <v>111830</v>
      </c>
      <c r="B4870" s="2">
        <v>41838.398726851854</v>
      </c>
      <c r="C4870" t="s">
        <v>32</v>
      </c>
      <c r="D4870" t="s">
        <v>30</v>
      </c>
      <c r="E4870" t="s">
        <v>20</v>
      </c>
      <c r="F4870" t="s">
        <v>10</v>
      </c>
      <c r="G4870">
        <v>44948</v>
      </c>
      <c r="P4870" s="2"/>
    </row>
    <row r="4871" spans="1:16" x14ac:dyDescent="0.3">
      <c r="A4871">
        <v>423857</v>
      </c>
      <c r="B4871" s="2">
        <v>41768.799722222226</v>
      </c>
      <c r="C4871" t="s">
        <v>32</v>
      </c>
      <c r="D4871" t="s">
        <v>28</v>
      </c>
      <c r="E4871" t="s">
        <v>20</v>
      </c>
      <c r="F4871" t="s">
        <v>10</v>
      </c>
      <c r="G4871">
        <v>87337</v>
      </c>
      <c r="P4871" s="2"/>
    </row>
    <row r="4872" spans="1:16" x14ac:dyDescent="0.3">
      <c r="A4872">
        <v>66292</v>
      </c>
      <c r="B4872" s="2">
        <v>41773.326469907406</v>
      </c>
      <c r="C4872" t="s">
        <v>32</v>
      </c>
      <c r="D4872" t="s">
        <v>28</v>
      </c>
      <c r="E4872" t="s">
        <v>20</v>
      </c>
      <c r="F4872" t="s">
        <v>10</v>
      </c>
      <c r="G4872">
        <v>43325</v>
      </c>
      <c r="P4872" s="2"/>
    </row>
    <row r="4873" spans="1:16" x14ac:dyDescent="0.3">
      <c r="A4873">
        <v>764554</v>
      </c>
      <c r="B4873" s="2">
        <v>41785.397361111114</v>
      </c>
      <c r="C4873" t="s">
        <v>32</v>
      </c>
      <c r="D4873" t="s">
        <v>28</v>
      </c>
      <c r="E4873" t="s">
        <v>20</v>
      </c>
      <c r="F4873" t="s">
        <v>6</v>
      </c>
      <c r="G4873">
        <v>17408</v>
      </c>
      <c r="P4873" s="2"/>
    </row>
    <row r="4874" spans="1:16" x14ac:dyDescent="0.3">
      <c r="A4874">
        <v>447160</v>
      </c>
      <c r="B4874" s="2">
        <v>41797.639050925929</v>
      </c>
      <c r="C4874" t="s">
        <v>32</v>
      </c>
      <c r="D4874" t="s">
        <v>28</v>
      </c>
      <c r="E4874" t="s">
        <v>20</v>
      </c>
      <c r="F4874" t="s">
        <v>6</v>
      </c>
      <c r="G4874">
        <v>64607</v>
      </c>
      <c r="P4874" s="2"/>
    </row>
    <row r="4875" spans="1:16" x14ac:dyDescent="0.3">
      <c r="A4875">
        <v>325134</v>
      </c>
      <c r="B4875" s="2">
        <v>41807.525277777779</v>
      </c>
      <c r="C4875" t="s">
        <v>32</v>
      </c>
      <c r="D4875" t="s">
        <v>28</v>
      </c>
      <c r="E4875" t="s">
        <v>20</v>
      </c>
      <c r="F4875" t="s">
        <v>6</v>
      </c>
      <c r="G4875">
        <v>37983</v>
      </c>
      <c r="P4875" s="2"/>
    </row>
    <row r="4876" spans="1:16" x14ac:dyDescent="0.3">
      <c r="A4876">
        <v>428148</v>
      </c>
      <c r="B4876" s="2">
        <v>41810.510335648149</v>
      </c>
      <c r="C4876" t="s">
        <v>32</v>
      </c>
      <c r="D4876" t="s">
        <v>28</v>
      </c>
      <c r="E4876" t="s">
        <v>20</v>
      </c>
      <c r="F4876" t="s">
        <v>6</v>
      </c>
      <c r="G4876">
        <v>74877</v>
      </c>
      <c r="P4876" s="2"/>
    </row>
    <row r="4877" spans="1:16" x14ac:dyDescent="0.3">
      <c r="A4877">
        <v>216478</v>
      </c>
      <c r="B4877" s="2">
        <v>41792.398136574076</v>
      </c>
      <c r="C4877" t="s">
        <v>32</v>
      </c>
      <c r="D4877" t="s">
        <v>30</v>
      </c>
      <c r="E4877" t="s">
        <v>17</v>
      </c>
      <c r="F4877" t="s">
        <v>4</v>
      </c>
      <c r="G4877">
        <v>20593</v>
      </c>
      <c r="P4877" s="2"/>
    </row>
    <row r="4878" spans="1:16" x14ac:dyDescent="0.3">
      <c r="A4878">
        <v>315193</v>
      </c>
      <c r="B4878" s="2">
        <v>41792.398599537039</v>
      </c>
      <c r="C4878" t="s">
        <v>31</v>
      </c>
      <c r="D4878" t="s">
        <v>30</v>
      </c>
      <c r="E4878" t="s">
        <v>17</v>
      </c>
      <c r="F4878" t="s">
        <v>4</v>
      </c>
      <c r="G4878">
        <v>57420</v>
      </c>
      <c r="P4878" s="2"/>
    </row>
    <row r="4879" spans="1:16" x14ac:dyDescent="0.3">
      <c r="A4879">
        <v>119239</v>
      </c>
      <c r="B4879" s="2">
        <v>41792.465173611112</v>
      </c>
      <c r="C4879" t="s">
        <v>32</v>
      </c>
      <c r="D4879" t="s">
        <v>28</v>
      </c>
      <c r="E4879" t="s">
        <v>17</v>
      </c>
      <c r="F4879" t="s">
        <v>4</v>
      </c>
      <c r="G4879">
        <v>92386</v>
      </c>
      <c r="P4879" s="2"/>
    </row>
    <row r="4880" spans="1:16" x14ac:dyDescent="0.3">
      <c r="A4880">
        <v>505550</v>
      </c>
      <c r="B4880" s="2">
        <v>41792.465925925928</v>
      </c>
      <c r="C4880" t="s">
        <v>32</v>
      </c>
      <c r="D4880" t="s">
        <v>29</v>
      </c>
      <c r="E4880" t="s">
        <v>17</v>
      </c>
      <c r="F4880" t="s">
        <v>4</v>
      </c>
      <c r="G4880">
        <v>9066</v>
      </c>
      <c r="P4880" s="2"/>
    </row>
    <row r="4881" spans="1:16" x14ac:dyDescent="0.3">
      <c r="A4881">
        <v>998809</v>
      </c>
      <c r="B4881" s="2">
        <v>41813.399039351854</v>
      </c>
      <c r="C4881" t="s">
        <v>31</v>
      </c>
      <c r="D4881" t="s">
        <v>28</v>
      </c>
      <c r="E4881" t="s">
        <v>17</v>
      </c>
      <c r="F4881" t="s">
        <v>4</v>
      </c>
      <c r="G4881">
        <v>1460</v>
      </c>
      <c r="P4881" s="2"/>
    </row>
    <row r="4882" spans="1:16" x14ac:dyDescent="0.3">
      <c r="A4882">
        <v>635425</v>
      </c>
      <c r="B4882" s="2">
        <v>41862.397337962961</v>
      </c>
      <c r="C4882" t="s">
        <v>32</v>
      </c>
      <c r="D4882" t="s">
        <v>30</v>
      </c>
      <c r="E4882" t="s">
        <v>17</v>
      </c>
      <c r="F4882" t="s">
        <v>4</v>
      </c>
      <c r="G4882">
        <v>61412</v>
      </c>
      <c r="P4882" s="2"/>
    </row>
    <row r="4883" spans="1:16" x14ac:dyDescent="0.3">
      <c r="A4883">
        <v>826175</v>
      </c>
      <c r="B4883" s="2">
        <v>41785.397106481483</v>
      </c>
      <c r="C4883" t="s">
        <v>32</v>
      </c>
      <c r="D4883" t="s">
        <v>30</v>
      </c>
      <c r="E4883" t="s">
        <v>17</v>
      </c>
      <c r="F4883" t="s">
        <v>4</v>
      </c>
      <c r="G4883">
        <v>25875</v>
      </c>
      <c r="P4883" s="2"/>
    </row>
    <row r="4884" spans="1:16" x14ac:dyDescent="0.3">
      <c r="A4884">
        <v>624245</v>
      </c>
      <c r="B4884" s="2">
        <v>41822.498726851853</v>
      </c>
      <c r="C4884" t="s">
        <v>32</v>
      </c>
      <c r="D4884" t="s">
        <v>30</v>
      </c>
      <c r="E4884" t="s">
        <v>19</v>
      </c>
      <c r="F4884" t="s">
        <v>6</v>
      </c>
      <c r="G4884">
        <v>20419</v>
      </c>
      <c r="P4884" s="2"/>
    </row>
    <row r="4885" spans="1:16" x14ac:dyDescent="0.3">
      <c r="A4885">
        <v>91423</v>
      </c>
      <c r="B4885" s="2">
        <v>41822.49895833333</v>
      </c>
      <c r="C4885" t="s">
        <v>32</v>
      </c>
      <c r="D4885" t="s">
        <v>29</v>
      </c>
      <c r="E4885" t="s">
        <v>19</v>
      </c>
      <c r="F4885" t="s">
        <v>6</v>
      </c>
      <c r="G4885">
        <v>70609</v>
      </c>
      <c r="P4885" s="2"/>
    </row>
    <row r="4886" spans="1:16" x14ac:dyDescent="0.3">
      <c r="A4886">
        <v>858004</v>
      </c>
      <c r="B4886" s="2">
        <v>41793.397511574076</v>
      </c>
      <c r="C4886" t="s">
        <v>32</v>
      </c>
      <c r="D4886" t="s">
        <v>30</v>
      </c>
      <c r="E4886" t="s">
        <v>20</v>
      </c>
      <c r="F4886" t="s">
        <v>10</v>
      </c>
      <c r="G4886">
        <v>30169</v>
      </c>
      <c r="P4886" s="2"/>
    </row>
    <row r="4887" spans="1:16" x14ac:dyDescent="0.3">
      <c r="A4887">
        <v>279118</v>
      </c>
      <c r="B4887" s="2">
        <v>41793.399317129632</v>
      </c>
      <c r="C4887" t="s">
        <v>32</v>
      </c>
      <c r="D4887" t="s">
        <v>30</v>
      </c>
      <c r="E4887" t="s">
        <v>20</v>
      </c>
      <c r="F4887" t="s">
        <v>10</v>
      </c>
      <c r="G4887">
        <v>30844</v>
      </c>
      <c r="P4887" s="2"/>
    </row>
    <row r="4888" spans="1:16" x14ac:dyDescent="0.3">
      <c r="A4888">
        <v>743755</v>
      </c>
      <c r="B4888" s="2">
        <v>41796.688946759263</v>
      </c>
      <c r="C4888" t="s">
        <v>32</v>
      </c>
      <c r="D4888" t="s">
        <v>28</v>
      </c>
      <c r="E4888" t="s">
        <v>20</v>
      </c>
      <c r="F4888" t="s">
        <v>10</v>
      </c>
      <c r="G4888">
        <v>29747</v>
      </c>
      <c r="P4888" s="2"/>
    </row>
    <row r="4889" spans="1:16" x14ac:dyDescent="0.3">
      <c r="A4889">
        <v>340482</v>
      </c>
      <c r="B4889" s="2">
        <v>41801.381689814814</v>
      </c>
      <c r="C4889" t="s">
        <v>32</v>
      </c>
      <c r="D4889" t="s">
        <v>30</v>
      </c>
      <c r="E4889" t="s">
        <v>20</v>
      </c>
      <c r="F4889" t="s">
        <v>10</v>
      </c>
      <c r="G4889">
        <v>55503</v>
      </c>
      <c r="P4889" s="2"/>
    </row>
    <row r="4890" spans="1:16" x14ac:dyDescent="0.3">
      <c r="A4890">
        <v>481014</v>
      </c>
      <c r="B4890" s="2">
        <v>41801.38144675926</v>
      </c>
      <c r="C4890" t="s">
        <v>32</v>
      </c>
      <c r="D4890" t="s">
        <v>29</v>
      </c>
      <c r="E4890" t="s">
        <v>20</v>
      </c>
      <c r="F4890" t="s">
        <v>10</v>
      </c>
      <c r="G4890">
        <v>71090</v>
      </c>
      <c r="P4890" s="2"/>
    </row>
    <row r="4891" spans="1:16" x14ac:dyDescent="0.3">
      <c r="A4891">
        <v>40034</v>
      </c>
      <c r="B4891" s="2">
        <v>41807.254525462966</v>
      </c>
      <c r="C4891" t="s">
        <v>32</v>
      </c>
      <c r="D4891" t="s">
        <v>30</v>
      </c>
      <c r="E4891" t="s">
        <v>20</v>
      </c>
      <c r="F4891" t="s">
        <v>10</v>
      </c>
      <c r="G4891">
        <v>13865</v>
      </c>
      <c r="P4891" s="2"/>
    </row>
    <row r="4892" spans="1:16" x14ac:dyDescent="0.3">
      <c r="A4892">
        <v>634648</v>
      </c>
      <c r="B4892" s="2">
        <v>41807.255289351851</v>
      </c>
      <c r="C4892" t="s">
        <v>32</v>
      </c>
      <c r="D4892" t="s">
        <v>30</v>
      </c>
      <c r="E4892" t="s">
        <v>20</v>
      </c>
      <c r="F4892" t="s">
        <v>10</v>
      </c>
      <c r="G4892">
        <v>21778</v>
      </c>
      <c r="P4892" s="2"/>
    </row>
    <row r="4893" spans="1:16" x14ac:dyDescent="0.3">
      <c r="A4893">
        <v>993467</v>
      </c>
      <c r="B4893" s="2">
        <v>41807.256018518521</v>
      </c>
      <c r="C4893" t="s">
        <v>32</v>
      </c>
      <c r="D4893" t="s">
        <v>28</v>
      </c>
      <c r="E4893" t="s">
        <v>20</v>
      </c>
      <c r="F4893" t="s">
        <v>10</v>
      </c>
      <c r="G4893">
        <v>39815</v>
      </c>
      <c r="P4893" s="2"/>
    </row>
    <row r="4894" spans="1:16" x14ac:dyDescent="0.3">
      <c r="A4894">
        <v>489424</v>
      </c>
      <c r="B4894" s="2">
        <v>41870.396782407406</v>
      </c>
      <c r="C4894" t="s">
        <v>32</v>
      </c>
      <c r="D4894" t="s">
        <v>28</v>
      </c>
      <c r="E4894" t="s">
        <v>20</v>
      </c>
      <c r="F4894" t="s">
        <v>10</v>
      </c>
      <c r="G4894">
        <v>13739</v>
      </c>
      <c r="P4894" s="2"/>
    </row>
    <row r="4895" spans="1:16" x14ac:dyDescent="0.3">
      <c r="A4895">
        <v>903000</v>
      </c>
      <c r="B4895" s="2">
        <v>41872.606145833335</v>
      </c>
      <c r="C4895" t="s">
        <v>32</v>
      </c>
      <c r="D4895" t="s">
        <v>28</v>
      </c>
      <c r="E4895" t="s">
        <v>20</v>
      </c>
      <c r="F4895" t="s">
        <v>10</v>
      </c>
      <c r="G4895">
        <v>4419</v>
      </c>
      <c r="P4895" s="2"/>
    </row>
    <row r="4896" spans="1:16" x14ac:dyDescent="0.3">
      <c r="A4896">
        <v>935451</v>
      </c>
      <c r="B4896" s="2">
        <v>41814.397210648145</v>
      </c>
      <c r="C4896" t="s">
        <v>32</v>
      </c>
      <c r="D4896" t="s">
        <v>30</v>
      </c>
      <c r="E4896" t="s">
        <v>14</v>
      </c>
      <c r="F4896" t="s">
        <v>6</v>
      </c>
      <c r="G4896">
        <v>34640</v>
      </c>
      <c r="P4896" s="2"/>
    </row>
    <row r="4897" spans="1:16" x14ac:dyDescent="0.3">
      <c r="A4897">
        <v>184939</v>
      </c>
      <c r="B4897" s="2">
        <v>41857.396724537037</v>
      </c>
      <c r="C4897" t="s">
        <v>32</v>
      </c>
      <c r="D4897" t="s">
        <v>28</v>
      </c>
      <c r="E4897" t="s">
        <v>12</v>
      </c>
      <c r="F4897" t="s">
        <v>10</v>
      </c>
      <c r="G4897">
        <v>59497</v>
      </c>
      <c r="P4897" s="2"/>
    </row>
    <row r="4898" spans="1:16" x14ac:dyDescent="0.3">
      <c r="A4898">
        <v>158172</v>
      </c>
      <c r="B4898" s="2">
        <v>41857.399085648147</v>
      </c>
      <c r="C4898" t="s">
        <v>32</v>
      </c>
      <c r="D4898" t="s">
        <v>28</v>
      </c>
      <c r="E4898" t="s">
        <v>12</v>
      </c>
      <c r="F4898" t="s">
        <v>10</v>
      </c>
      <c r="G4898">
        <v>80368</v>
      </c>
      <c r="P4898" s="2"/>
    </row>
    <row r="4899" spans="1:16" x14ac:dyDescent="0.3">
      <c r="A4899">
        <v>224370</v>
      </c>
      <c r="B4899" s="2">
        <v>41866.329444444447</v>
      </c>
      <c r="C4899" t="s">
        <v>32</v>
      </c>
      <c r="D4899" t="s">
        <v>28</v>
      </c>
      <c r="E4899" t="s">
        <v>12</v>
      </c>
      <c r="F4899" t="s">
        <v>10</v>
      </c>
      <c r="G4899">
        <v>20130</v>
      </c>
      <c r="P4899" s="2"/>
    </row>
    <row r="4900" spans="1:16" x14ac:dyDescent="0.3">
      <c r="A4900">
        <v>689033</v>
      </c>
      <c r="B4900" s="2">
        <v>41878.80982638889</v>
      </c>
      <c r="C4900" t="s">
        <v>31</v>
      </c>
      <c r="D4900" t="s">
        <v>28</v>
      </c>
      <c r="E4900" t="s">
        <v>12</v>
      </c>
      <c r="F4900" t="s">
        <v>10</v>
      </c>
      <c r="G4900">
        <v>95161</v>
      </c>
      <c r="P4900" s="2"/>
    </row>
    <row r="4901" spans="1:16" x14ac:dyDescent="0.3">
      <c r="A4901">
        <v>91601</v>
      </c>
      <c r="B4901" s="2">
        <v>41773.397233796299</v>
      </c>
      <c r="C4901" t="s">
        <v>32</v>
      </c>
      <c r="D4901" t="s">
        <v>28</v>
      </c>
      <c r="E4901" t="s">
        <v>12</v>
      </c>
      <c r="F4901" t="s">
        <v>4</v>
      </c>
      <c r="G4901">
        <v>9054</v>
      </c>
      <c r="P4901" s="2"/>
    </row>
    <row r="4902" spans="1:16" x14ac:dyDescent="0.3">
      <c r="A4902">
        <v>547097</v>
      </c>
      <c r="B4902" s="2">
        <v>41853.518692129626</v>
      </c>
      <c r="C4902" t="s">
        <v>32</v>
      </c>
      <c r="D4902" t="s">
        <v>28</v>
      </c>
      <c r="E4902" t="s">
        <v>15</v>
      </c>
      <c r="F4902" t="s">
        <v>2</v>
      </c>
      <c r="G4902">
        <v>79945</v>
      </c>
      <c r="P4902" s="2"/>
    </row>
    <row r="4903" spans="1:16" x14ac:dyDescent="0.3">
      <c r="A4903">
        <v>59153</v>
      </c>
      <c r="B4903" s="2">
        <v>41858.612523148149</v>
      </c>
      <c r="C4903" t="s">
        <v>32</v>
      </c>
      <c r="D4903" t="s">
        <v>28</v>
      </c>
      <c r="E4903" t="s">
        <v>15</v>
      </c>
      <c r="F4903" t="s">
        <v>5</v>
      </c>
      <c r="G4903">
        <v>71051</v>
      </c>
      <c r="P4903" s="2"/>
    </row>
    <row r="4904" spans="1:16" x14ac:dyDescent="0.3">
      <c r="A4904">
        <v>977212</v>
      </c>
      <c r="B4904" s="2">
        <v>41858.615370370368</v>
      </c>
      <c r="C4904" t="s">
        <v>32</v>
      </c>
      <c r="D4904" t="s">
        <v>28</v>
      </c>
      <c r="E4904" t="s">
        <v>15</v>
      </c>
      <c r="F4904" t="s">
        <v>5</v>
      </c>
      <c r="G4904">
        <v>12816</v>
      </c>
      <c r="P4904" s="2"/>
    </row>
    <row r="4905" spans="1:16" x14ac:dyDescent="0.3">
      <c r="A4905">
        <v>154398</v>
      </c>
      <c r="B4905" s="2">
        <v>41867.710682870369</v>
      </c>
      <c r="C4905" t="s">
        <v>32</v>
      </c>
      <c r="D4905" t="s">
        <v>30</v>
      </c>
      <c r="E4905" t="s">
        <v>15</v>
      </c>
      <c r="F4905" t="s">
        <v>2</v>
      </c>
      <c r="G4905">
        <v>41258</v>
      </c>
      <c r="P4905" s="2"/>
    </row>
    <row r="4906" spans="1:16" x14ac:dyDescent="0.3">
      <c r="A4906">
        <v>363289</v>
      </c>
      <c r="B4906" s="2">
        <v>41867.711006944446</v>
      </c>
      <c r="C4906" t="s">
        <v>32</v>
      </c>
      <c r="D4906" t="s">
        <v>28</v>
      </c>
      <c r="E4906" t="s">
        <v>15</v>
      </c>
      <c r="F4906" t="s">
        <v>2</v>
      </c>
      <c r="G4906">
        <v>52192</v>
      </c>
      <c r="P4906" s="2"/>
    </row>
    <row r="4907" spans="1:16" x14ac:dyDescent="0.3">
      <c r="A4907">
        <v>428102</v>
      </c>
      <c r="B4907" s="2">
        <v>41857.397951388892</v>
      </c>
      <c r="C4907" t="s">
        <v>31</v>
      </c>
      <c r="D4907" t="s">
        <v>28</v>
      </c>
      <c r="E4907" t="s">
        <v>15</v>
      </c>
      <c r="F4907" t="s">
        <v>2</v>
      </c>
      <c r="G4907">
        <v>83130</v>
      </c>
      <c r="P4907" s="2"/>
    </row>
    <row r="4908" spans="1:16" x14ac:dyDescent="0.3">
      <c r="A4908">
        <v>473307</v>
      </c>
      <c r="B4908" s="2">
        <v>41857.449745370373</v>
      </c>
      <c r="C4908" t="s">
        <v>32</v>
      </c>
      <c r="D4908" t="s">
        <v>28</v>
      </c>
      <c r="E4908" t="s">
        <v>15</v>
      </c>
      <c r="F4908" t="s">
        <v>5</v>
      </c>
      <c r="G4908">
        <v>11170</v>
      </c>
      <c r="P4908" s="2"/>
    </row>
    <row r="4909" spans="1:16" x14ac:dyDescent="0.3">
      <c r="A4909">
        <v>474224</v>
      </c>
      <c r="B4909" s="2">
        <v>41857.450983796298</v>
      </c>
      <c r="C4909" t="s">
        <v>32</v>
      </c>
      <c r="D4909" t="s">
        <v>30</v>
      </c>
      <c r="E4909" t="s">
        <v>15</v>
      </c>
      <c r="F4909" t="s">
        <v>5</v>
      </c>
      <c r="G4909">
        <v>70640</v>
      </c>
      <c r="P4909" s="2"/>
    </row>
    <row r="4910" spans="1:16" x14ac:dyDescent="0.3">
      <c r="A4910">
        <v>984993</v>
      </c>
      <c r="B4910" s="2">
        <v>41857.451284722221</v>
      </c>
      <c r="C4910" t="s">
        <v>32</v>
      </c>
      <c r="D4910" t="s">
        <v>28</v>
      </c>
      <c r="E4910" t="s">
        <v>15</v>
      </c>
      <c r="F4910" t="s">
        <v>5</v>
      </c>
      <c r="G4910">
        <v>6447</v>
      </c>
      <c r="P4910" s="2"/>
    </row>
    <row r="4911" spans="1:16" x14ac:dyDescent="0.3">
      <c r="A4911">
        <v>69821</v>
      </c>
      <c r="B4911" s="2">
        <v>41857.450752314813</v>
      </c>
      <c r="C4911" t="s">
        <v>31</v>
      </c>
      <c r="D4911" t="s">
        <v>30</v>
      </c>
      <c r="E4911" t="s">
        <v>15</v>
      </c>
      <c r="F4911" t="s">
        <v>5</v>
      </c>
      <c r="G4911">
        <v>83055</v>
      </c>
      <c r="P4911" s="2"/>
    </row>
    <row r="4912" spans="1:16" x14ac:dyDescent="0.3">
      <c r="A4912">
        <v>573981</v>
      </c>
      <c r="B4912" s="2">
        <v>41857.451261574075</v>
      </c>
      <c r="C4912" t="s">
        <v>32</v>
      </c>
      <c r="D4912" t="s">
        <v>30</v>
      </c>
      <c r="E4912" t="s">
        <v>15</v>
      </c>
      <c r="F4912" t="s">
        <v>5</v>
      </c>
      <c r="G4912">
        <v>64302</v>
      </c>
      <c r="P4912" s="2"/>
    </row>
    <row r="4913" spans="1:16" x14ac:dyDescent="0.3">
      <c r="A4913">
        <v>545630</v>
      </c>
      <c r="B4913" s="2">
        <v>41857.451550925929</v>
      </c>
      <c r="C4913" t="s">
        <v>32</v>
      </c>
      <c r="D4913" t="s">
        <v>30</v>
      </c>
      <c r="E4913" t="s">
        <v>15</v>
      </c>
      <c r="F4913" t="s">
        <v>5</v>
      </c>
      <c r="G4913">
        <v>35156</v>
      </c>
      <c r="P4913" s="2"/>
    </row>
    <row r="4914" spans="1:16" x14ac:dyDescent="0.3">
      <c r="A4914">
        <v>88295</v>
      </c>
      <c r="B4914" s="2">
        <v>41767.397511574076</v>
      </c>
      <c r="C4914" t="s">
        <v>32</v>
      </c>
      <c r="D4914" t="s">
        <v>29</v>
      </c>
      <c r="E4914" t="s">
        <v>20</v>
      </c>
      <c r="F4914" t="s">
        <v>5</v>
      </c>
      <c r="G4914">
        <v>65720</v>
      </c>
      <c r="P4914" s="2"/>
    </row>
    <row r="4915" spans="1:16" x14ac:dyDescent="0.3">
      <c r="A4915">
        <v>541077</v>
      </c>
      <c r="B4915" s="2">
        <v>41851.397430555553</v>
      </c>
      <c r="C4915" t="s">
        <v>32</v>
      </c>
      <c r="D4915" t="s">
        <v>28</v>
      </c>
      <c r="E4915" t="s">
        <v>12</v>
      </c>
      <c r="F4915" t="s">
        <v>8</v>
      </c>
      <c r="G4915">
        <v>70925</v>
      </c>
      <c r="P4915" s="2"/>
    </row>
    <row r="4916" spans="1:16" x14ac:dyDescent="0.3">
      <c r="A4916">
        <v>516921</v>
      </c>
      <c r="B4916" s="2">
        <v>41774.397245370368</v>
      </c>
      <c r="C4916" t="s">
        <v>32</v>
      </c>
      <c r="D4916" t="s">
        <v>30</v>
      </c>
      <c r="E4916" t="s">
        <v>20</v>
      </c>
      <c r="F4916" t="s">
        <v>10</v>
      </c>
      <c r="G4916">
        <v>4843</v>
      </c>
      <c r="P4916" s="2"/>
    </row>
    <row r="4917" spans="1:16" x14ac:dyDescent="0.3">
      <c r="A4917">
        <v>204701</v>
      </c>
      <c r="B4917" s="2">
        <v>41775.734849537039</v>
      </c>
      <c r="C4917" t="s">
        <v>32</v>
      </c>
      <c r="D4917" t="s">
        <v>30</v>
      </c>
      <c r="E4917" t="s">
        <v>17</v>
      </c>
      <c r="F4917" t="s">
        <v>2</v>
      </c>
      <c r="G4917">
        <v>65144</v>
      </c>
      <c r="P4917" s="2"/>
    </row>
    <row r="4918" spans="1:16" x14ac:dyDescent="0.3">
      <c r="A4918">
        <v>642017</v>
      </c>
      <c r="B4918" s="2">
        <v>41775.397303240738</v>
      </c>
      <c r="C4918" t="s">
        <v>32</v>
      </c>
      <c r="D4918" t="s">
        <v>30</v>
      </c>
      <c r="E4918" t="s">
        <v>17</v>
      </c>
      <c r="F4918" t="s">
        <v>2</v>
      </c>
      <c r="G4918">
        <v>14698</v>
      </c>
      <c r="P4918" s="2"/>
    </row>
    <row r="4919" spans="1:16" x14ac:dyDescent="0.3">
      <c r="A4919">
        <v>385229</v>
      </c>
      <c r="B4919" s="2">
        <v>41775.398576388892</v>
      </c>
      <c r="C4919" t="s">
        <v>32</v>
      </c>
      <c r="D4919" t="s">
        <v>28</v>
      </c>
      <c r="E4919" t="s">
        <v>17</v>
      </c>
      <c r="F4919" t="s">
        <v>2</v>
      </c>
      <c r="G4919">
        <v>67100</v>
      </c>
      <c r="P4919" s="2"/>
    </row>
    <row r="4920" spans="1:16" x14ac:dyDescent="0.3">
      <c r="A4920">
        <v>746123</v>
      </c>
      <c r="B4920" s="2">
        <v>41775.400821759256</v>
      </c>
      <c r="C4920" t="s">
        <v>32</v>
      </c>
      <c r="D4920" t="s">
        <v>28</v>
      </c>
      <c r="E4920" t="s">
        <v>17</v>
      </c>
      <c r="F4920" t="s">
        <v>2</v>
      </c>
      <c r="G4920">
        <v>1962</v>
      </c>
      <c r="P4920" s="2"/>
    </row>
    <row r="4921" spans="1:16" x14ac:dyDescent="0.3">
      <c r="A4921">
        <v>825797</v>
      </c>
      <c r="B4921" s="2">
        <v>41782.701689814814</v>
      </c>
      <c r="C4921" t="s">
        <v>32</v>
      </c>
      <c r="D4921" t="s">
        <v>28</v>
      </c>
      <c r="E4921" t="s">
        <v>17</v>
      </c>
      <c r="F4921" t="s">
        <v>2</v>
      </c>
      <c r="G4921">
        <v>84854</v>
      </c>
      <c r="P4921" s="2"/>
    </row>
    <row r="4922" spans="1:16" x14ac:dyDescent="0.3">
      <c r="A4922">
        <v>69119</v>
      </c>
      <c r="B4922" s="2">
        <v>41782.704340277778</v>
      </c>
      <c r="C4922" t="s">
        <v>31</v>
      </c>
      <c r="D4922" t="s">
        <v>30</v>
      </c>
      <c r="E4922" t="s">
        <v>17</v>
      </c>
      <c r="F4922" t="s">
        <v>2</v>
      </c>
      <c r="G4922">
        <v>66892</v>
      </c>
      <c r="P4922" s="2"/>
    </row>
    <row r="4923" spans="1:16" x14ac:dyDescent="0.3">
      <c r="A4923">
        <v>347718</v>
      </c>
      <c r="B4923" s="2">
        <v>41786.549097222225</v>
      </c>
      <c r="C4923" t="s">
        <v>31</v>
      </c>
      <c r="D4923" t="s">
        <v>30</v>
      </c>
      <c r="E4923" t="s">
        <v>17</v>
      </c>
      <c r="F4923" t="s">
        <v>2</v>
      </c>
      <c r="G4923">
        <v>30403</v>
      </c>
      <c r="P4923" s="2"/>
    </row>
    <row r="4924" spans="1:16" x14ac:dyDescent="0.3">
      <c r="A4924">
        <v>529845</v>
      </c>
      <c r="B4924" s="2">
        <v>41786.549490740741</v>
      </c>
      <c r="C4924" t="s">
        <v>32</v>
      </c>
      <c r="D4924" t="s">
        <v>28</v>
      </c>
      <c r="E4924" t="s">
        <v>17</v>
      </c>
      <c r="F4924" t="s">
        <v>2</v>
      </c>
      <c r="G4924">
        <v>65253</v>
      </c>
      <c r="P4924" s="2"/>
    </row>
    <row r="4925" spans="1:16" x14ac:dyDescent="0.3">
      <c r="A4925">
        <v>774091</v>
      </c>
      <c r="B4925" s="2">
        <v>41791.082928240743</v>
      </c>
      <c r="C4925" t="s">
        <v>32</v>
      </c>
      <c r="D4925" t="s">
        <v>30</v>
      </c>
      <c r="E4925" t="s">
        <v>17</v>
      </c>
      <c r="F4925" t="s">
        <v>2</v>
      </c>
      <c r="G4925">
        <v>18420</v>
      </c>
      <c r="P4925" s="2"/>
    </row>
    <row r="4926" spans="1:16" x14ac:dyDescent="0.3">
      <c r="A4926">
        <v>299967</v>
      </c>
      <c r="B4926" s="2">
        <v>41791.085509259261</v>
      </c>
      <c r="C4926" t="s">
        <v>32</v>
      </c>
      <c r="D4926" t="s">
        <v>30</v>
      </c>
      <c r="E4926" t="s">
        <v>17</v>
      </c>
      <c r="F4926" t="s">
        <v>2</v>
      </c>
      <c r="G4926">
        <v>31807</v>
      </c>
      <c r="P4926" s="2"/>
    </row>
    <row r="4927" spans="1:16" x14ac:dyDescent="0.3">
      <c r="A4927">
        <v>528129</v>
      </c>
      <c r="B4927" s="2">
        <v>41775.398055555554</v>
      </c>
      <c r="C4927" t="s">
        <v>32</v>
      </c>
      <c r="D4927" t="s">
        <v>30</v>
      </c>
      <c r="E4927" t="s">
        <v>19</v>
      </c>
      <c r="F4927" t="s">
        <v>6</v>
      </c>
      <c r="G4927">
        <v>72059</v>
      </c>
      <c r="P4927" s="2"/>
    </row>
    <row r="4928" spans="1:16" x14ac:dyDescent="0.3">
      <c r="A4928">
        <v>391838</v>
      </c>
      <c r="B4928" s="2">
        <v>41776.605844907404</v>
      </c>
      <c r="C4928" t="s">
        <v>32</v>
      </c>
      <c r="D4928" t="s">
        <v>30</v>
      </c>
      <c r="E4928" t="s">
        <v>19</v>
      </c>
      <c r="F4928" t="s">
        <v>5</v>
      </c>
      <c r="G4928">
        <v>24895</v>
      </c>
      <c r="P4928" s="2"/>
    </row>
    <row r="4929" spans="1:16" x14ac:dyDescent="0.3">
      <c r="A4929">
        <v>271808</v>
      </c>
      <c r="B4929" s="2">
        <v>41776.606898148151</v>
      </c>
      <c r="C4929" t="s">
        <v>32</v>
      </c>
      <c r="D4929" t="s">
        <v>30</v>
      </c>
      <c r="E4929" t="s">
        <v>19</v>
      </c>
      <c r="F4929" t="s">
        <v>5</v>
      </c>
      <c r="G4929">
        <v>93884</v>
      </c>
      <c r="P4929" s="2"/>
    </row>
    <row r="4930" spans="1:16" x14ac:dyDescent="0.3">
      <c r="A4930">
        <v>39698</v>
      </c>
      <c r="B4930" s="2">
        <v>41803.396805555552</v>
      </c>
      <c r="C4930" t="s">
        <v>31</v>
      </c>
      <c r="D4930" t="s">
        <v>30</v>
      </c>
      <c r="E4930" t="s">
        <v>17</v>
      </c>
      <c r="F4930" t="s">
        <v>10</v>
      </c>
      <c r="G4930">
        <v>23042</v>
      </c>
      <c r="P4930" s="2"/>
    </row>
    <row r="4931" spans="1:16" x14ac:dyDescent="0.3">
      <c r="A4931">
        <v>263505</v>
      </c>
      <c r="B4931" s="2">
        <v>41845.396828703706</v>
      </c>
      <c r="C4931" t="s">
        <v>32</v>
      </c>
      <c r="D4931" t="s">
        <v>30</v>
      </c>
      <c r="E4931" t="s">
        <v>17</v>
      </c>
      <c r="F4931" t="s">
        <v>10</v>
      </c>
      <c r="G4931">
        <v>84716</v>
      </c>
      <c r="P4931" s="2"/>
    </row>
    <row r="4932" spans="1:16" x14ac:dyDescent="0.3">
      <c r="A4932">
        <v>139528</v>
      </c>
      <c r="B4932" s="2">
        <v>41859.397870370369</v>
      </c>
      <c r="C4932" t="s">
        <v>31</v>
      </c>
      <c r="D4932" t="s">
        <v>30</v>
      </c>
      <c r="E4932" t="s">
        <v>17</v>
      </c>
      <c r="F4932" t="s">
        <v>10</v>
      </c>
      <c r="G4932">
        <v>52402</v>
      </c>
      <c r="P4932" s="2"/>
    </row>
    <row r="4933" spans="1:16" x14ac:dyDescent="0.3">
      <c r="A4933">
        <v>755527</v>
      </c>
      <c r="B4933" s="2">
        <v>41778.396805555552</v>
      </c>
      <c r="C4933" t="s">
        <v>32</v>
      </c>
      <c r="D4933" t="s">
        <v>30</v>
      </c>
      <c r="E4933" t="s">
        <v>17</v>
      </c>
      <c r="F4933" t="s">
        <v>10</v>
      </c>
      <c r="G4933">
        <v>31956</v>
      </c>
      <c r="P4933" s="2"/>
    </row>
    <row r="4934" spans="1:16" x14ac:dyDescent="0.3">
      <c r="A4934">
        <v>875635</v>
      </c>
      <c r="B4934" s="2">
        <v>41814.753240740742</v>
      </c>
      <c r="C4934" t="s">
        <v>31</v>
      </c>
      <c r="D4934" t="s">
        <v>28</v>
      </c>
      <c r="E4934" t="s">
        <v>12</v>
      </c>
      <c r="F4934" t="s">
        <v>10</v>
      </c>
      <c r="G4934">
        <v>73267</v>
      </c>
      <c r="P4934" s="2"/>
    </row>
    <row r="4935" spans="1:16" x14ac:dyDescent="0.3">
      <c r="A4935">
        <v>897584</v>
      </c>
      <c r="B4935" s="2">
        <v>41823.445717592593</v>
      </c>
      <c r="C4935" t="s">
        <v>32</v>
      </c>
      <c r="D4935" t="s">
        <v>28</v>
      </c>
      <c r="E4935" t="s">
        <v>12</v>
      </c>
      <c r="F4935" t="s">
        <v>10</v>
      </c>
      <c r="G4935">
        <v>78934</v>
      </c>
      <c r="P4935" s="2"/>
    </row>
    <row r="4936" spans="1:16" x14ac:dyDescent="0.3">
      <c r="A4936">
        <v>704385</v>
      </c>
      <c r="B4936" s="2">
        <v>41823.773217592592</v>
      </c>
      <c r="C4936" t="s">
        <v>32</v>
      </c>
      <c r="D4936" t="s">
        <v>28</v>
      </c>
      <c r="E4936" t="s">
        <v>12</v>
      </c>
      <c r="F4936" t="s">
        <v>10</v>
      </c>
      <c r="G4936">
        <v>82811</v>
      </c>
      <c r="P4936" s="2"/>
    </row>
    <row r="4937" spans="1:16" x14ac:dyDescent="0.3">
      <c r="A4937">
        <v>802616</v>
      </c>
      <c r="B4937" s="2">
        <v>41839.470208333332</v>
      </c>
      <c r="C4937" t="s">
        <v>32</v>
      </c>
      <c r="D4937" t="s">
        <v>28</v>
      </c>
      <c r="E4937" t="s">
        <v>12</v>
      </c>
      <c r="F4937" t="s">
        <v>10</v>
      </c>
      <c r="G4937">
        <v>27627</v>
      </c>
      <c r="P4937" s="2"/>
    </row>
    <row r="4938" spans="1:16" x14ac:dyDescent="0.3">
      <c r="A4938">
        <v>93105</v>
      </c>
      <c r="B4938" s="2">
        <v>41839.470381944448</v>
      </c>
      <c r="C4938" t="s">
        <v>32</v>
      </c>
      <c r="D4938" t="s">
        <v>28</v>
      </c>
      <c r="E4938" t="s">
        <v>12</v>
      </c>
      <c r="F4938" t="s">
        <v>10</v>
      </c>
      <c r="G4938">
        <v>22415</v>
      </c>
      <c r="P4938" s="2"/>
    </row>
    <row r="4939" spans="1:16" x14ac:dyDescent="0.3">
      <c r="A4939">
        <v>71035</v>
      </c>
      <c r="B4939" s="2">
        <v>41839.471932870372</v>
      </c>
      <c r="C4939" t="s">
        <v>32</v>
      </c>
      <c r="D4939" t="s">
        <v>28</v>
      </c>
      <c r="E4939" t="s">
        <v>12</v>
      </c>
      <c r="F4939" t="s">
        <v>10</v>
      </c>
      <c r="G4939">
        <v>98445</v>
      </c>
      <c r="P4939" s="2"/>
    </row>
    <row r="4940" spans="1:16" x14ac:dyDescent="0.3">
      <c r="A4940">
        <v>557264</v>
      </c>
      <c r="B4940" s="2">
        <v>41839.830474537041</v>
      </c>
      <c r="C4940" t="s">
        <v>32</v>
      </c>
      <c r="D4940" t="s">
        <v>30</v>
      </c>
      <c r="E4940" t="s">
        <v>12</v>
      </c>
      <c r="F4940" t="s">
        <v>10</v>
      </c>
      <c r="G4940">
        <v>10452</v>
      </c>
      <c r="P4940" s="2"/>
    </row>
    <row r="4941" spans="1:16" x14ac:dyDescent="0.3">
      <c r="A4941">
        <v>271160</v>
      </c>
      <c r="B4941" s="2">
        <v>41876.3983912037</v>
      </c>
      <c r="C4941" t="s">
        <v>32</v>
      </c>
      <c r="D4941" t="s">
        <v>28</v>
      </c>
      <c r="E4941" t="s">
        <v>20</v>
      </c>
      <c r="F4941" t="s">
        <v>10</v>
      </c>
      <c r="G4941">
        <v>8521</v>
      </c>
      <c r="P4941" s="2"/>
    </row>
    <row r="4942" spans="1:16" x14ac:dyDescent="0.3">
      <c r="A4942">
        <v>466767</v>
      </c>
      <c r="B4942" s="2">
        <v>41796.776076388887</v>
      </c>
      <c r="C4942" t="s">
        <v>32</v>
      </c>
      <c r="D4942" t="s">
        <v>30</v>
      </c>
      <c r="E4942" t="s">
        <v>17</v>
      </c>
      <c r="F4942" t="s">
        <v>4</v>
      </c>
      <c r="G4942">
        <v>95512</v>
      </c>
      <c r="P4942" s="2"/>
    </row>
    <row r="4943" spans="1:16" x14ac:dyDescent="0.3">
      <c r="A4943">
        <v>475095</v>
      </c>
      <c r="B4943" s="2">
        <v>41796.776412037034</v>
      </c>
      <c r="C4943" t="s">
        <v>31</v>
      </c>
      <c r="D4943" t="s">
        <v>30</v>
      </c>
      <c r="E4943" t="s">
        <v>17</v>
      </c>
      <c r="F4943" t="s">
        <v>4</v>
      </c>
      <c r="G4943">
        <v>91565</v>
      </c>
      <c r="P4943" s="2"/>
    </row>
    <row r="4944" spans="1:16" x14ac:dyDescent="0.3">
      <c r="A4944">
        <v>662635</v>
      </c>
      <c r="B4944" s="2">
        <v>41796.778275462966</v>
      </c>
      <c r="C4944" t="s">
        <v>32</v>
      </c>
      <c r="D4944" t="s">
        <v>30</v>
      </c>
      <c r="E4944" t="s">
        <v>17</v>
      </c>
      <c r="F4944" t="s">
        <v>4</v>
      </c>
      <c r="G4944">
        <v>11816</v>
      </c>
      <c r="P4944" s="2"/>
    </row>
    <row r="4945" spans="1:16" x14ac:dyDescent="0.3">
      <c r="A4945">
        <v>190037</v>
      </c>
      <c r="B4945" s="2">
        <v>41808.731979166667</v>
      </c>
      <c r="C4945" t="s">
        <v>32</v>
      </c>
      <c r="D4945" t="s">
        <v>30</v>
      </c>
      <c r="E4945" t="s">
        <v>17</v>
      </c>
      <c r="F4945" t="s">
        <v>4</v>
      </c>
      <c r="G4945">
        <v>54823</v>
      </c>
      <c r="P4945" s="2"/>
    </row>
    <row r="4946" spans="1:16" x14ac:dyDescent="0.3">
      <c r="A4946">
        <v>963776</v>
      </c>
      <c r="B4946" s="2">
        <v>41815.3124537037</v>
      </c>
      <c r="C4946" t="s">
        <v>32</v>
      </c>
      <c r="D4946" t="s">
        <v>30</v>
      </c>
      <c r="E4946" t="s">
        <v>17</v>
      </c>
      <c r="F4946" t="s">
        <v>2</v>
      </c>
      <c r="G4946">
        <v>96730</v>
      </c>
      <c r="P4946" s="2"/>
    </row>
    <row r="4947" spans="1:16" x14ac:dyDescent="0.3">
      <c r="A4947">
        <v>706764</v>
      </c>
      <c r="B4947" s="2">
        <v>41820.612453703703</v>
      </c>
      <c r="C4947" t="s">
        <v>32</v>
      </c>
      <c r="D4947" t="s">
        <v>30</v>
      </c>
      <c r="E4947" t="s">
        <v>17</v>
      </c>
      <c r="F4947" t="s">
        <v>4</v>
      </c>
      <c r="G4947">
        <v>95802</v>
      </c>
      <c r="P4947" s="2"/>
    </row>
    <row r="4948" spans="1:16" x14ac:dyDescent="0.3">
      <c r="A4948">
        <v>545855</v>
      </c>
      <c r="B4948" s="2">
        <v>41820.61273148148</v>
      </c>
      <c r="C4948" t="s">
        <v>32</v>
      </c>
      <c r="D4948" t="s">
        <v>30</v>
      </c>
      <c r="E4948" t="s">
        <v>17</v>
      </c>
      <c r="F4948" t="s">
        <v>4</v>
      </c>
      <c r="G4948">
        <v>35988</v>
      </c>
      <c r="P4948" s="2"/>
    </row>
    <row r="4949" spans="1:16" x14ac:dyDescent="0.3">
      <c r="A4949">
        <v>608935</v>
      </c>
      <c r="B4949" s="2">
        <v>41820.614374999997</v>
      </c>
      <c r="C4949" t="s">
        <v>32</v>
      </c>
      <c r="D4949" t="s">
        <v>30</v>
      </c>
      <c r="E4949" t="s">
        <v>17</v>
      </c>
      <c r="F4949" t="s">
        <v>4</v>
      </c>
      <c r="G4949">
        <v>53545</v>
      </c>
      <c r="P4949" s="2"/>
    </row>
    <row r="4950" spans="1:16" x14ac:dyDescent="0.3">
      <c r="A4950">
        <v>166217</v>
      </c>
      <c r="B4950" s="2">
        <v>41821.658460648148</v>
      </c>
      <c r="C4950" t="s">
        <v>31</v>
      </c>
      <c r="D4950" t="s">
        <v>30</v>
      </c>
      <c r="E4950" t="s">
        <v>17</v>
      </c>
      <c r="F4950" t="s">
        <v>4</v>
      </c>
      <c r="G4950">
        <v>47886</v>
      </c>
      <c r="P4950" s="2"/>
    </row>
    <row r="4951" spans="1:16" x14ac:dyDescent="0.3">
      <c r="A4951">
        <v>296420</v>
      </c>
      <c r="B4951" s="2">
        <v>41824.728136574071</v>
      </c>
      <c r="C4951" t="s">
        <v>32</v>
      </c>
      <c r="D4951" t="s">
        <v>30</v>
      </c>
      <c r="E4951" t="s">
        <v>17</v>
      </c>
      <c r="F4951" t="s">
        <v>4</v>
      </c>
      <c r="G4951">
        <v>19935</v>
      </c>
      <c r="P4951" s="2"/>
    </row>
    <row r="4952" spans="1:16" x14ac:dyDescent="0.3">
      <c r="A4952">
        <v>797838</v>
      </c>
      <c r="B4952" s="2">
        <v>41806.39880787037</v>
      </c>
      <c r="C4952" t="s">
        <v>32</v>
      </c>
      <c r="D4952" t="s">
        <v>30</v>
      </c>
      <c r="E4952" t="s">
        <v>17</v>
      </c>
      <c r="F4952" t="s">
        <v>4</v>
      </c>
      <c r="G4952">
        <v>31670</v>
      </c>
      <c r="P4952" s="2"/>
    </row>
    <row r="4953" spans="1:16" x14ac:dyDescent="0.3">
      <c r="A4953">
        <v>944862</v>
      </c>
      <c r="B4953" s="2">
        <v>41814.466793981483</v>
      </c>
      <c r="C4953" t="s">
        <v>32</v>
      </c>
      <c r="D4953" t="s">
        <v>30</v>
      </c>
      <c r="E4953" t="s">
        <v>17</v>
      </c>
      <c r="F4953" t="s">
        <v>4</v>
      </c>
      <c r="G4953">
        <v>85882</v>
      </c>
      <c r="P4953" s="2"/>
    </row>
    <row r="4954" spans="1:16" x14ac:dyDescent="0.3">
      <c r="A4954">
        <v>427953</v>
      </c>
      <c r="B4954" s="2">
        <v>41815.386597222219</v>
      </c>
      <c r="C4954" t="s">
        <v>32</v>
      </c>
      <c r="D4954" t="s">
        <v>30</v>
      </c>
      <c r="E4954" t="s">
        <v>17</v>
      </c>
      <c r="F4954" t="s">
        <v>2</v>
      </c>
      <c r="G4954">
        <v>80224</v>
      </c>
      <c r="P4954" s="2"/>
    </row>
    <row r="4955" spans="1:16" x14ac:dyDescent="0.3">
      <c r="A4955">
        <v>716999</v>
      </c>
      <c r="B4955" s="2">
        <v>41815.387881944444</v>
      </c>
      <c r="C4955" t="s">
        <v>32</v>
      </c>
      <c r="D4955" t="s">
        <v>30</v>
      </c>
      <c r="E4955" t="s">
        <v>17</v>
      </c>
      <c r="F4955" t="s">
        <v>2</v>
      </c>
      <c r="G4955">
        <v>3117</v>
      </c>
      <c r="P4955" s="2"/>
    </row>
    <row r="4956" spans="1:16" x14ac:dyDescent="0.3">
      <c r="A4956">
        <v>906233</v>
      </c>
      <c r="B4956" s="2">
        <v>41815.38858796296</v>
      </c>
      <c r="C4956" t="s">
        <v>32</v>
      </c>
      <c r="D4956" t="s">
        <v>30</v>
      </c>
      <c r="E4956" t="s">
        <v>17</v>
      </c>
      <c r="F4956" t="s">
        <v>2</v>
      </c>
      <c r="G4956">
        <v>42107</v>
      </c>
      <c r="P4956" s="2"/>
    </row>
    <row r="4957" spans="1:16" x14ac:dyDescent="0.3">
      <c r="A4957">
        <v>472127</v>
      </c>
      <c r="B4957" s="2">
        <v>41825.444687499999</v>
      </c>
      <c r="C4957" t="s">
        <v>32</v>
      </c>
      <c r="D4957" t="s">
        <v>30</v>
      </c>
      <c r="E4957" t="s">
        <v>17</v>
      </c>
      <c r="F4957" t="s">
        <v>4</v>
      </c>
      <c r="G4957">
        <v>1458</v>
      </c>
      <c r="P4957" s="2"/>
    </row>
    <row r="4958" spans="1:16" x14ac:dyDescent="0.3">
      <c r="A4958">
        <v>236028</v>
      </c>
      <c r="B4958" s="2">
        <v>41834.398819444446</v>
      </c>
      <c r="C4958" t="s">
        <v>32</v>
      </c>
      <c r="D4958" t="s">
        <v>30</v>
      </c>
      <c r="E4958" t="s">
        <v>17</v>
      </c>
      <c r="F4958" t="s">
        <v>2</v>
      </c>
      <c r="G4958">
        <v>80787</v>
      </c>
      <c r="P4958" s="2"/>
    </row>
    <row r="4959" spans="1:16" x14ac:dyDescent="0.3">
      <c r="A4959">
        <v>452589</v>
      </c>
      <c r="B4959" s="2">
        <v>41835.474097222221</v>
      </c>
      <c r="C4959" t="s">
        <v>32</v>
      </c>
      <c r="D4959" t="s">
        <v>30</v>
      </c>
      <c r="E4959" t="s">
        <v>17</v>
      </c>
      <c r="F4959" t="s">
        <v>2</v>
      </c>
      <c r="G4959">
        <v>43379</v>
      </c>
      <c r="P4959" s="2"/>
    </row>
    <row r="4960" spans="1:16" x14ac:dyDescent="0.3">
      <c r="A4960">
        <v>99825</v>
      </c>
      <c r="B4960" s="2">
        <v>41842.6406712963</v>
      </c>
      <c r="C4960" t="s">
        <v>32</v>
      </c>
      <c r="D4960" t="s">
        <v>30</v>
      </c>
      <c r="E4960" t="s">
        <v>17</v>
      </c>
      <c r="F4960" t="s">
        <v>2</v>
      </c>
      <c r="G4960">
        <v>89541</v>
      </c>
      <c r="P4960" s="2"/>
    </row>
    <row r="4961" spans="1:16" x14ac:dyDescent="0.3">
      <c r="A4961">
        <v>159727</v>
      </c>
      <c r="B4961" s="2">
        <v>41842.641087962962</v>
      </c>
      <c r="C4961" t="s">
        <v>32</v>
      </c>
      <c r="D4961" t="s">
        <v>30</v>
      </c>
      <c r="E4961" t="s">
        <v>17</v>
      </c>
      <c r="F4961" t="s">
        <v>2</v>
      </c>
      <c r="G4961">
        <v>42542</v>
      </c>
      <c r="P4961" s="2"/>
    </row>
    <row r="4962" spans="1:16" x14ac:dyDescent="0.3">
      <c r="A4962">
        <v>186817</v>
      </c>
      <c r="B4962" s="2">
        <v>41842.641770833332</v>
      </c>
      <c r="C4962" t="s">
        <v>32</v>
      </c>
      <c r="D4962" t="s">
        <v>30</v>
      </c>
      <c r="E4962" t="s">
        <v>17</v>
      </c>
      <c r="F4962" t="s">
        <v>2</v>
      </c>
      <c r="G4962">
        <v>46062</v>
      </c>
      <c r="P4962" s="2"/>
    </row>
    <row r="4963" spans="1:16" x14ac:dyDescent="0.3">
      <c r="A4963">
        <v>885497</v>
      </c>
      <c r="B4963" s="2">
        <v>41862.397256944445</v>
      </c>
      <c r="C4963" t="s">
        <v>32</v>
      </c>
      <c r="D4963" t="s">
        <v>30</v>
      </c>
      <c r="E4963" t="s">
        <v>16</v>
      </c>
      <c r="F4963" t="s">
        <v>2</v>
      </c>
      <c r="G4963">
        <v>94918</v>
      </c>
      <c r="P4963" s="2"/>
    </row>
    <row r="4964" spans="1:16" x14ac:dyDescent="0.3">
      <c r="A4964">
        <v>478865</v>
      </c>
      <c r="B4964" s="2">
        <v>41862.399108796293</v>
      </c>
      <c r="C4964" t="s">
        <v>32</v>
      </c>
      <c r="D4964" t="s">
        <v>28</v>
      </c>
      <c r="E4964" t="s">
        <v>16</v>
      </c>
      <c r="F4964" t="s">
        <v>2</v>
      </c>
      <c r="G4964">
        <v>8544</v>
      </c>
      <c r="P4964" s="2"/>
    </row>
    <row r="4965" spans="1:16" x14ac:dyDescent="0.3">
      <c r="A4965">
        <v>729390</v>
      </c>
      <c r="B4965" s="2">
        <v>41862.401770833334</v>
      </c>
      <c r="C4965" t="s">
        <v>32</v>
      </c>
      <c r="D4965" t="s">
        <v>28</v>
      </c>
      <c r="E4965" t="s">
        <v>16</v>
      </c>
      <c r="F4965" t="s">
        <v>2</v>
      </c>
      <c r="G4965">
        <v>73347</v>
      </c>
      <c r="P4965" s="2"/>
    </row>
    <row r="4966" spans="1:16" x14ac:dyDescent="0.3">
      <c r="A4966">
        <v>946670</v>
      </c>
      <c r="B4966" s="2">
        <v>41820.529398148145</v>
      </c>
      <c r="C4966" t="s">
        <v>31</v>
      </c>
      <c r="D4966" t="s">
        <v>30</v>
      </c>
      <c r="E4966" t="s">
        <v>17</v>
      </c>
      <c r="F4966" t="s">
        <v>8</v>
      </c>
      <c r="G4966">
        <v>7669</v>
      </c>
      <c r="P4966" s="2"/>
    </row>
    <row r="4967" spans="1:16" x14ac:dyDescent="0.3">
      <c r="A4967">
        <v>787385</v>
      </c>
      <c r="B4967" s="2">
        <v>41820.530740740738</v>
      </c>
      <c r="C4967" t="s">
        <v>32</v>
      </c>
      <c r="D4967" t="s">
        <v>30</v>
      </c>
      <c r="E4967" t="s">
        <v>17</v>
      </c>
      <c r="F4967" t="s">
        <v>8</v>
      </c>
      <c r="G4967">
        <v>5724</v>
      </c>
      <c r="P4967" s="2"/>
    </row>
    <row r="4968" spans="1:16" x14ac:dyDescent="0.3">
      <c r="A4968">
        <v>236831</v>
      </c>
      <c r="B4968" s="2">
        <v>41820.396886574075</v>
      </c>
      <c r="C4968" t="s">
        <v>32</v>
      </c>
      <c r="D4968" t="s">
        <v>30</v>
      </c>
      <c r="E4968" t="s">
        <v>17</v>
      </c>
      <c r="F4968" t="s">
        <v>10</v>
      </c>
      <c r="G4968">
        <v>10300</v>
      </c>
      <c r="P4968" s="2"/>
    </row>
    <row r="4969" spans="1:16" x14ac:dyDescent="0.3">
      <c r="A4969">
        <v>573753</v>
      </c>
      <c r="B4969" s="2">
        <v>41820.397233796299</v>
      </c>
      <c r="C4969" t="s">
        <v>32</v>
      </c>
      <c r="D4969" t="s">
        <v>30</v>
      </c>
      <c r="E4969" t="s">
        <v>17</v>
      </c>
      <c r="F4969" t="s">
        <v>10</v>
      </c>
      <c r="G4969">
        <v>88092</v>
      </c>
      <c r="P4969" s="2"/>
    </row>
    <row r="4970" spans="1:16" x14ac:dyDescent="0.3">
      <c r="A4970">
        <v>206524</v>
      </c>
      <c r="B4970" s="2">
        <v>41820.397719907407</v>
      </c>
      <c r="C4970" t="s">
        <v>32</v>
      </c>
      <c r="D4970" t="s">
        <v>29</v>
      </c>
      <c r="E4970" t="s">
        <v>17</v>
      </c>
      <c r="F4970" t="s">
        <v>10</v>
      </c>
      <c r="G4970">
        <v>42584</v>
      </c>
      <c r="P4970" s="2"/>
    </row>
    <row r="4971" spans="1:16" x14ac:dyDescent="0.3">
      <c r="A4971">
        <v>904324</v>
      </c>
      <c r="B4971" s="2">
        <v>41820.398460648146</v>
      </c>
      <c r="C4971" t="s">
        <v>32</v>
      </c>
      <c r="D4971" t="s">
        <v>29</v>
      </c>
      <c r="E4971" t="s">
        <v>17</v>
      </c>
      <c r="F4971" t="s">
        <v>10</v>
      </c>
      <c r="G4971">
        <v>97495</v>
      </c>
      <c r="P4971" s="2"/>
    </row>
    <row r="4972" spans="1:16" x14ac:dyDescent="0.3">
      <c r="A4972">
        <v>763700</v>
      </c>
      <c r="B4972" s="2">
        <v>41782.60292824074</v>
      </c>
      <c r="C4972" t="s">
        <v>31</v>
      </c>
      <c r="D4972" t="s">
        <v>30</v>
      </c>
      <c r="E4972" t="s">
        <v>17</v>
      </c>
      <c r="F4972" t="s">
        <v>4</v>
      </c>
      <c r="G4972">
        <v>44858</v>
      </c>
      <c r="P4972" s="2"/>
    </row>
    <row r="4973" spans="1:16" x14ac:dyDescent="0.3">
      <c r="A4973">
        <v>944662</v>
      </c>
      <c r="B4973" s="2">
        <v>41813.337835648148</v>
      </c>
      <c r="C4973" t="s">
        <v>32</v>
      </c>
      <c r="D4973" t="s">
        <v>30</v>
      </c>
      <c r="E4973" t="s">
        <v>17</v>
      </c>
      <c r="F4973" t="s">
        <v>1</v>
      </c>
      <c r="G4973">
        <v>23879</v>
      </c>
      <c r="P4973" s="2"/>
    </row>
    <row r="4974" spans="1:16" x14ac:dyDescent="0.3">
      <c r="A4974">
        <v>960054</v>
      </c>
      <c r="B4974" s="2">
        <v>41831.189699074072</v>
      </c>
      <c r="C4974" t="s">
        <v>32</v>
      </c>
      <c r="D4974" t="s">
        <v>29</v>
      </c>
      <c r="E4974" t="s">
        <v>17</v>
      </c>
      <c r="F4974" t="s">
        <v>1</v>
      </c>
      <c r="G4974">
        <v>10105</v>
      </c>
      <c r="P4974" s="2"/>
    </row>
    <row r="4975" spans="1:16" x14ac:dyDescent="0.3">
      <c r="A4975">
        <v>858295</v>
      </c>
      <c r="B4975" s="2">
        <v>41807.39607638889</v>
      </c>
      <c r="C4975" t="s">
        <v>32</v>
      </c>
      <c r="D4975" t="s">
        <v>30</v>
      </c>
      <c r="E4975" t="s">
        <v>17</v>
      </c>
      <c r="F4975" t="s">
        <v>10</v>
      </c>
      <c r="G4975">
        <v>23370</v>
      </c>
      <c r="P4975" s="2"/>
    </row>
    <row r="4976" spans="1:16" x14ac:dyDescent="0.3">
      <c r="A4976">
        <v>171055</v>
      </c>
      <c r="B4976" s="2">
        <v>41821.600543981483</v>
      </c>
      <c r="C4976" t="s">
        <v>32</v>
      </c>
      <c r="D4976" t="s">
        <v>30</v>
      </c>
      <c r="E4976" t="s">
        <v>17</v>
      </c>
      <c r="F4976" t="s">
        <v>10</v>
      </c>
      <c r="G4976">
        <v>25617</v>
      </c>
      <c r="P4976" s="2"/>
    </row>
    <row r="4977" spans="1:16" x14ac:dyDescent="0.3">
      <c r="A4977">
        <v>488237</v>
      </c>
      <c r="B4977" s="2">
        <v>41821.599282407406</v>
      </c>
      <c r="C4977" t="s">
        <v>32</v>
      </c>
      <c r="D4977" t="s">
        <v>29</v>
      </c>
      <c r="E4977" t="s">
        <v>17</v>
      </c>
      <c r="F4977" t="s">
        <v>10</v>
      </c>
      <c r="G4977">
        <v>26504</v>
      </c>
      <c r="P4977" s="2"/>
    </row>
    <row r="4978" spans="1:16" x14ac:dyDescent="0.3">
      <c r="A4978">
        <v>606546</v>
      </c>
      <c r="B4978" s="2">
        <v>41835.396770833337</v>
      </c>
      <c r="C4978" t="s">
        <v>32</v>
      </c>
      <c r="D4978" t="s">
        <v>30</v>
      </c>
      <c r="E4978" t="s">
        <v>19</v>
      </c>
      <c r="F4978" t="s">
        <v>2</v>
      </c>
      <c r="G4978">
        <v>43261</v>
      </c>
      <c r="P4978" s="2"/>
    </row>
    <row r="4979" spans="1:16" x14ac:dyDescent="0.3">
      <c r="A4979">
        <v>142908</v>
      </c>
      <c r="B4979" s="2">
        <v>41842.454780092594</v>
      </c>
      <c r="C4979" t="s">
        <v>32</v>
      </c>
      <c r="D4979" t="s">
        <v>29</v>
      </c>
      <c r="E4979" t="s">
        <v>19</v>
      </c>
      <c r="F4979" t="s">
        <v>10</v>
      </c>
      <c r="G4979">
        <v>38303</v>
      </c>
      <c r="P4979" s="2"/>
    </row>
    <row r="4980" spans="1:16" x14ac:dyDescent="0.3">
      <c r="A4980">
        <v>394412</v>
      </c>
      <c r="B4980" s="2">
        <v>41807.397337962961</v>
      </c>
      <c r="C4980" t="s">
        <v>32</v>
      </c>
      <c r="D4980" t="s">
        <v>30</v>
      </c>
      <c r="E4980" t="s">
        <v>17</v>
      </c>
      <c r="F4980" t="s">
        <v>10</v>
      </c>
      <c r="G4980">
        <v>57956</v>
      </c>
      <c r="P4980" s="2"/>
    </row>
    <row r="4981" spans="1:16" x14ac:dyDescent="0.3">
      <c r="A4981">
        <v>873558</v>
      </c>
      <c r="B4981" s="2">
        <v>41845.471979166665</v>
      </c>
      <c r="C4981" t="s">
        <v>31</v>
      </c>
      <c r="D4981" t="s">
        <v>30</v>
      </c>
      <c r="E4981" t="s">
        <v>17</v>
      </c>
      <c r="F4981" t="s">
        <v>2</v>
      </c>
      <c r="G4981">
        <v>9283</v>
      </c>
      <c r="P4981" s="2"/>
    </row>
    <row r="4982" spans="1:16" x14ac:dyDescent="0.3">
      <c r="A4982">
        <v>312191</v>
      </c>
      <c r="B4982" s="2">
        <v>41845.472731481481</v>
      </c>
      <c r="C4982" t="s">
        <v>32</v>
      </c>
      <c r="D4982" t="s">
        <v>30</v>
      </c>
      <c r="E4982" t="s">
        <v>17</v>
      </c>
      <c r="F4982" t="s">
        <v>2</v>
      </c>
      <c r="G4982">
        <v>96770</v>
      </c>
      <c r="P4982" s="2"/>
    </row>
    <row r="4983" spans="1:16" x14ac:dyDescent="0.3">
      <c r="A4983">
        <v>721233</v>
      </c>
      <c r="B4983" s="2">
        <v>41845.615254629629</v>
      </c>
      <c r="C4983" t="s">
        <v>32</v>
      </c>
      <c r="D4983" t="s">
        <v>30</v>
      </c>
      <c r="E4983" t="s">
        <v>17</v>
      </c>
      <c r="F4983" t="s">
        <v>2</v>
      </c>
      <c r="G4983">
        <v>46555</v>
      </c>
      <c r="P4983" s="2"/>
    </row>
    <row r="4984" spans="1:16" x14ac:dyDescent="0.3">
      <c r="A4984">
        <v>638843</v>
      </c>
      <c r="B4984" s="2">
        <v>41796.820567129631</v>
      </c>
      <c r="C4984" t="s">
        <v>32</v>
      </c>
      <c r="D4984" t="s">
        <v>30</v>
      </c>
      <c r="E4984" t="s">
        <v>20</v>
      </c>
      <c r="F4984" t="s">
        <v>10</v>
      </c>
      <c r="G4984">
        <v>92294</v>
      </c>
      <c r="P4984" s="2"/>
    </row>
    <row r="4985" spans="1:16" x14ac:dyDescent="0.3">
      <c r="A4985">
        <v>713852</v>
      </c>
      <c r="B4985" s="2">
        <v>41796.820648148147</v>
      </c>
      <c r="C4985" t="s">
        <v>32</v>
      </c>
      <c r="D4985" t="s">
        <v>29</v>
      </c>
      <c r="E4985" t="s">
        <v>20</v>
      </c>
      <c r="F4985" t="s">
        <v>10</v>
      </c>
      <c r="G4985">
        <v>87570</v>
      </c>
      <c r="P4985" s="2"/>
    </row>
    <row r="4986" spans="1:16" x14ac:dyDescent="0.3">
      <c r="A4986">
        <v>959646</v>
      </c>
      <c r="B4986" s="2">
        <v>41796.820972222224</v>
      </c>
      <c r="C4986" t="s">
        <v>32</v>
      </c>
      <c r="D4986" t="s">
        <v>29</v>
      </c>
      <c r="E4986" t="s">
        <v>20</v>
      </c>
      <c r="F4986" t="s">
        <v>10</v>
      </c>
      <c r="G4986">
        <v>83035</v>
      </c>
      <c r="P4986" s="2"/>
    </row>
    <row r="4987" spans="1:16" x14ac:dyDescent="0.3">
      <c r="A4987">
        <v>371473</v>
      </c>
      <c r="B4987" s="2">
        <v>41828.956053240741</v>
      </c>
      <c r="C4987" t="s">
        <v>32</v>
      </c>
      <c r="D4987" t="s">
        <v>28</v>
      </c>
      <c r="E4987" t="s">
        <v>20</v>
      </c>
      <c r="F4987" t="s">
        <v>1</v>
      </c>
      <c r="G4987">
        <v>14554</v>
      </c>
      <c r="P4987" s="2"/>
    </row>
    <row r="4988" spans="1:16" x14ac:dyDescent="0.3">
      <c r="A4988">
        <v>17431</v>
      </c>
      <c r="B4988" s="2">
        <v>41828.955729166664</v>
      </c>
      <c r="C4988" t="s">
        <v>31</v>
      </c>
      <c r="D4988" t="s">
        <v>29</v>
      </c>
      <c r="E4988" t="s">
        <v>20</v>
      </c>
      <c r="F4988" t="s">
        <v>1</v>
      </c>
      <c r="G4988">
        <v>91675</v>
      </c>
      <c r="P4988" s="2"/>
    </row>
    <row r="4989" spans="1:16" x14ac:dyDescent="0.3">
      <c r="A4989">
        <v>506261</v>
      </c>
      <c r="B4989" s="2">
        <v>41787.399062500001</v>
      </c>
      <c r="C4989" t="s">
        <v>32</v>
      </c>
      <c r="D4989" t="s">
        <v>30</v>
      </c>
      <c r="E4989" t="s">
        <v>13</v>
      </c>
      <c r="F4989" t="s">
        <v>10</v>
      </c>
      <c r="G4989">
        <v>21410</v>
      </c>
      <c r="P4989" s="2"/>
    </row>
    <row r="4990" spans="1:16" x14ac:dyDescent="0.3">
      <c r="A4990">
        <v>994499</v>
      </c>
      <c r="B4990" s="2">
        <v>41792.65761574074</v>
      </c>
      <c r="C4990" t="s">
        <v>31</v>
      </c>
      <c r="D4990" t="s">
        <v>30</v>
      </c>
      <c r="E4990" t="s">
        <v>13</v>
      </c>
      <c r="F4990" t="s">
        <v>10</v>
      </c>
      <c r="G4990">
        <v>79766</v>
      </c>
      <c r="P4990" s="2"/>
    </row>
    <row r="4991" spans="1:16" x14ac:dyDescent="0.3">
      <c r="A4991">
        <v>986261</v>
      </c>
      <c r="B4991" s="2">
        <v>41795.707662037035</v>
      </c>
      <c r="C4991" t="s">
        <v>32</v>
      </c>
      <c r="D4991" t="s">
        <v>30</v>
      </c>
      <c r="E4991" t="s">
        <v>13</v>
      </c>
      <c r="F4991" t="s">
        <v>5</v>
      </c>
      <c r="G4991">
        <v>59673</v>
      </c>
      <c r="P4991" s="2"/>
    </row>
    <row r="4992" spans="1:16" x14ac:dyDescent="0.3">
      <c r="A4992">
        <v>38914</v>
      </c>
      <c r="B4992" s="2">
        <v>41795.773414351854</v>
      </c>
      <c r="C4992" t="s">
        <v>32</v>
      </c>
      <c r="D4992" t="s">
        <v>30</v>
      </c>
      <c r="E4992" t="s">
        <v>13</v>
      </c>
      <c r="F4992" t="s">
        <v>5</v>
      </c>
      <c r="G4992">
        <v>38937</v>
      </c>
      <c r="P4992" s="2"/>
    </row>
    <row r="4993" spans="1:16" x14ac:dyDescent="0.3">
      <c r="A4993">
        <v>91819</v>
      </c>
      <c r="B4993" s="2">
        <v>41802.769571759258</v>
      </c>
      <c r="C4993" t="s">
        <v>32</v>
      </c>
      <c r="D4993" t="s">
        <v>30</v>
      </c>
      <c r="E4993" t="s">
        <v>13</v>
      </c>
      <c r="F4993" t="s">
        <v>10</v>
      </c>
      <c r="G4993">
        <v>72934</v>
      </c>
      <c r="P4993" s="2"/>
    </row>
    <row r="4994" spans="1:16" x14ac:dyDescent="0.3">
      <c r="A4994">
        <v>153483</v>
      </c>
      <c r="B4994" s="2">
        <v>41802.771331018521</v>
      </c>
      <c r="C4994" t="s">
        <v>32</v>
      </c>
      <c r="D4994" t="s">
        <v>30</v>
      </c>
      <c r="E4994" t="s">
        <v>13</v>
      </c>
      <c r="F4994" t="s">
        <v>10</v>
      </c>
      <c r="G4994">
        <v>58519</v>
      </c>
      <c r="P4994" s="2"/>
    </row>
    <row r="4995" spans="1:16" x14ac:dyDescent="0.3">
      <c r="A4995">
        <v>786458</v>
      </c>
      <c r="B4995" s="2">
        <v>41813.830185185187</v>
      </c>
      <c r="C4995" t="s">
        <v>32</v>
      </c>
      <c r="D4995" t="s">
        <v>30</v>
      </c>
      <c r="E4995" t="s">
        <v>13</v>
      </c>
      <c r="F4995" t="s">
        <v>10</v>
      </c>
      <c r="G4995">
        <v>27415</v>
      </c>
      <c r="P4995" s="2"/>
    </row>
    <row r="4996" spans="1:16" x14ac:dyDescent="0.3">
      <c r="A4996">
        <v>474075</v>
      </c>
      <c r="B4996" s="2">
        <v>41824.369814814818</v>
      </c>
      <c r="C4996" t="s">
        <v>32</v>
      </c>
      <c r="D4996" t="s">
        <v>30</v>
      </c>
      <c r="E4996" t="s">
        <v>13</v>
      </c>
      <c r="F4996" t="s">
        <v>10</v>
      </c>
      <c r="G4996">
        <v>47175</v>
      </c>
      <c r="P4996" s="2"/>
    </row>
    <row r="4997" spans="1:16" x14ac:dyDescent="0.3">
      <c r="A4997">
        <v>319148</v>
      </c>
      <c r="B4997" s="2">
        <v>41824.370729166665</v>
      </c>
      <c r="C4997" t="s">
        <v>31</v>
      </c>
      <c r="D4997" t="s">
        <v>30</v>
      </c>
      <c r="E4997" t="s">
        <v>13</v>
      </c>
      <c r="F4997" t="s">
        <v>10</v>
      </c>
      <c r="G4997">
        <v>39985</v>
      </c>
      <c r="P4997" s="2"/>
    </row>
    <row r="4998" spans="1:16" x14ac:dyDescent="0.3">
      <c r="A4998">
        <v>705468</v>
      </c>
      <c r="B4998" s="2">
        <v>41836.533946759257</v>
      </c>
      <c r="C4998" t="s">
        <v>32</v>
      </c>
      <c r="D4998" t="s">
        <v>30</v>
      </c>
      <c r="E4998" t="s">
        <v>13</v>
      </c>
      <c r="F4998" t="s">
        <v>10</v>
      </c>
      <c r="G4998">
        <v>46949</v>
      </c>
      <c r="P4998" s="2"/>
    </row>
    <row r="4999" spans="1:16" x14ac:dyDescent="0.3">
      <c r="A4999">
        <v>181862</v>
      </c>
      <c r="B4999" s="2">
        <v>41836.535300925927</v>
      </c>
      <c r="C4999" t="s">
        <v>32</v>
      </c>
      <c r="D4999" t="s">
        <v>30</v>
      </c>
      <c r="E4999" t="s">
        <v>13</v>
      </c>
      <c r="F4999" t="s">
        <v>10</v>
      </c>
      <c r="G4999">
        <v>69857</v>
      </c>
      <c r="P4999" s="2"/>
    </row>
    <row r="5000" spans="1:16" x14ac:dyDescent="0.3">
      <c r="A5000">
        <v>949056</v>
      </c>
      <c r="B5000" s="2">
        <v>41836.534155092595</v>
      </c>
      <c r="C5000" t="s">
        <v>32</v>
      </c>
      <c r="D5000" t="s">
        <v>29</v>
      </c>
      <c r="E5000" t="s">
        <v>13</v>
      </c>
      <c r="F5000" t="s">
        <v>10</v>
      </c>
      <c r="G5000">
        <v>51269</v>
      </c>
      <c r="P5000" s="2"/>
    </row>
    <row r="5001" spans="1:16" x14ac:dyDescent="0.3">
      <c r="A5001">
        <v>546053</v>
      </c>
      <c r="B5001" s="2">
        <v>41837.44636574074</v>
      </c>
      <c r="C5001" t="s">
        <v>32</v>
      </c>
      <c r="D5001" t="s">
        <v>30</v>
      </c>
      <c r="E5001" t="s">
        <v>13</v>
      </c>
      <c r="F5001" t="s">
        <v>10</v>
      </c>
      <c r="G5001">
        <v>18012</v>
      </c>
      <c r="P5001" s="2"/>
    </row>
    <row r="5002" spans="1:16" x14ac:dyDescent="0.3">
      <c r="A5002">
        <v>953840</v>
      </c>
      <c r="B5002" s="2">
        <v>41837.447685185187</v>
      </c>
      <c r="C5002" t="s">
        <v>32</v>
      </c>
      <c r="D5002" t="s">
        <v>30</v>
      </c>
      <c r="E5002" t="s">
        <v>13</v>
      </c>
      <c r="F5002" t="s">
        <v>10</v>
      </c>
      <c r="G5002">
        <v>61641</v>
      </c>
      <c r="P5002" s="2"/>
    </row>
    <row r="5003" spans="1:16" x14ac:dyDescent="0.3">
      <c r="A5003">
        <v>461963</v>
      </c>
      <c r="B5003" s="2">
        <v>41843.400370370371</v>
      </c>
      <c r="C5003" t="s">
        <v>32</v>
      </c>
      <c r="D5003" t="s">
        <v>30</v>
      </c>
      <c r="E5003" t="s">
        <v>13</v>
      </c>
      <c r="F5003" t="s">
        <v>10</v>
      </c>
      <c r="G5003">
        <v>58337</v>
      </c>
      <c r="P5003" s="2"/>
    </row>
    <row r="5004" spans="1:16" x14ac:dyDescent="0.3">
      <c r="A5004">
        <v>467771</v>
      </c>
      <c r="B5004" s="2">
        <v>41845.828310185185</v>
      </c>
      <c r="C5004" t="s">
        <v>32</v>
      </c>
      <c r="D5004" t="s">
        <v>30</v>
      </c>
      <c r="E5004" t="s">
        <v>13</v>
      </c>
      <c r="F5004" t="s">
        <v>10</v>
      </c>
      <c r="G5004">
        <v>1731</v>
      </c>
      <c r="P5004" s="2"/>
    </row>
    <row r="5005" spans="1:16" x14ac:dyDescent="0.3">
      <c r="A5005">
        <v>498947</v>
      </c>
      <c r="B5005" s="2">
        <v>41845.828946759262</v>
      </c>
      <c r="C5005" t="s">
        <v>32</v>
      </c>
      <c r="D5005" t="s">
        <v>30</v>
      </c>
      <c r="E5005" t="s">
        <v>13</v>
      </c>
      <c r="F5005" t="s">
        <v>10</v>
      </c>
      <c r="G5005">
        <v>72164</v>
      </c>
      <c r="P5005" s="2"/>
    </row>
    <row r="5006" spans="1:16" x14ac:dyDescent="0.3">
      <c r="A5006">
        <v>859958</v>
      </c>
      <c r="B5006" s="2">
        <v>41850.660034722219</v>
      </c>
      <c r="C5006" t="s">
        <v>32</v>
      </c>
      <c r="D5006" t="s">
        <v>30</v>
      </c>
      <c r="E5006" t="s">
        <v>13</v>
      </c>
      <c r="F5006" t="s">
        <v>10</v>
      </c>
      <c r="G5006">
        <v>50597</v>
      </c>
      <c r="P5006" s="2"/>
    </row>
    <row r="5007" spans="1:16" x14ac:dyDescent="0.3">
      <c r="A5007">
        <v>266084</v>
      </c>
      <c r="B5007" s="2">
        <v>41850.661087962966</v>
      </c>
      <c r="C5007" t="s">
        <v>32</v>
      </c>
      <c r="D5007" t="s">
        <v>30</v>
      </c>
      <c r="E5007" t="s">
        <v>13</v>
      </c>
      <c r="F5007" t="s">
        <v>10</v>
      </c>
      <c r="G5007">
        <v>89372</v>
      </c>
      <c r="P5007" s="2"/>
    </row>
    <row r="5008" spans="1:16" x14ac:dyDescent="0.3">
      <c r="A5008">
        <v>403501</v>
      </c>
      <c r="B5008" s="2">
        <v>41850.660370370373</v>
      </c>
      <c r="C5008" t="s">
        <v>32</v>
      </c>
      <c r="D5008" t="s">
        <v>29</v>
      </c>
      <c r="E5008" t="s">
        <v>13</v>
      </c>
      <c r="F5008" t="s">
        <v>10</v>
      </c>
      <c r="G5008">
        <v>38247</v>
      </c>
      <c r="P5008" s="2"/>
    </row>
    <row r="5009" spans="1:16" x14ac:dyDescent="0.3">
      <c r="A5009">
        <v>659569</v>
      </c>
      <c r="B5009" s="2">
        <v>41851.360567129632</v>
      </c>
      <c r="C5009" t="s">
        <v>32</v>
      </c>
      <c r="D5009" t="s">
        <v>30</v>
      </c>
      <c r="E5009" t="s">
        <v>13</v>
      </c>
      <c r="F5009" t="s">
        <v>5</v>
      </c>
      <c r="G5009">
        <v>71127</v>
      </c>
      <c r="P5009" s="2"/>
    </row>
    <row r="5010" spans="1:16" x14ac:dyDescent="0.3">
      <c r="A5010">
        <v>583906</v>
      </c>
      <c r="B5010" s="2">
        <v>41878.397372685184</v>
      </c>
      <c r="C5010" t="s">
        <v>32</v>
      </c>
      <c r="D5010" t="s">
        <v>30</v>
      </c>
      <c r="E5010" t="s">
        <v>13</v>
      </c>
      <c r="F5010" t="s">
        <v>10</v>
      </c>
      <c r="G5010">
        <v>72053</v>
      </c>
      <c r="P5010" s="2"/>
    </row>
    <row r="5011" spans="1:16" x14ac:dyDescent="0.3">
      <c r="A5011">
        <v>720788</v>
      </c>
      <c r="B5011" s="2">
        <v>41878.3983912037</v>
      </c>
      <c r="C5011" t="s">
        <v>31</v>
      </c>
      <c r="D5011" t="s">
        <v>30</v>
      </c>
      <c r="E5011" t="s">
        <v>13</v>
      </c>
      <c r="F5011" t="s">
        <v>10</v>
      </c>
      <c r="G5011">
        <v>15859</v>
      </c>
      <c r="P5011" s="2"/>
    </row>
    <row r="5012" spans="1:16" x14ac:dyDescent="0.3">
      <c r="A5012">
        <v>828175</v>
      </c>
      <c r="B5012" s="2">
        <v>41879.608171296299</v>
      </c>
      <c r="C5012" t="s">
        <v>32</v>
      </c>
      <c r="D5012" t="s">
        <v>30</v>
      </c>
      <c r="E5012" t="s">
        <v>13</v>
      </c>
      <c r="F5012" t="s">
        <v>10</v>
      </c>
      <c r="G5012">
        <v>59724</v>
      </c>
      <c r="P5012" s="2"/>
    </row>
    <row r="5013" spans="1:16" x14ac:dyDescent="0.3">
      <c r="A5013">
        <v>35325</v>
      </c>
      <c r="B5013" s="2">
        <v>41880.496261574073</v>
      </c>
      <c r="C5013" t="s">
        <v>32</v>
      </c>
      <c r="D5013" t="s">
        <v>30</v>
      </c>
      <c r="E5013" t="s">
        <v>13</v>
      </c>
      <c r="F5013" t="s">
        <v>5</v>
      </c>
      <c r="G5013">
        <v>80183</v>
      </c>
      <c r="P5013" s="2"/>
    </row>
    <row r="5014" spans="1:16" x14ac:dyDescent="0.3">
      <c r="A5014">
        <v>567418</v>
      </c>
      <c r="B5014" s="2">
        <v>41824.294907407406</v>
      </c>
      <c r="C5014" t="s">
        <v>32</v>
      </c>
      <c r="D5014" t="s">
        <v>30</v>
      </c>
      <c r="E5014" t="s">
        <v>17</v>
      </c>
      <c r="F5014" t="s">
        <v>2</v>
      </c>
      <c r="G5014">
        <v>81931</v>
      </c>
      <c r="P5014" s="2"/>
    </row>
    <row r="5015" spans="1:16" x14ac:dyDescent="0.3">
      <c r="A5015">
        <v>877141</v>
      </c>
      <c r="B5015" s="2">
        <v>41824.295277777775</v>
      </c>
      <c r="C5015" t="s">
        <v>32</v>
      </c>
      <c r="D5015" t="s">
        <v>30</v>
      </c>
      <c r="E5015" t="s">
        <v>17</v>
      </c>
      <c r="F5015" t="s">
        <v>2</v>
      </c>
      <c r="G5015">
        <v>60131</v>
      </c>
      <c r="P5015" s="2"/>
    </row>
    <row r="5016" spans="1:16" x14ac:dyDescent="0.3">
      <c r="A5016">
        <v>584520</v>
      </c>
      <c r="B5016" s="2">
        <v>41872.398229166669</v>
      </c>
      <c r="C5016" t="s">
        <v>32</v>
      </c>
      <c r="D5016" t="s">
        <v>30</v>
      </c>
      <c r="E5016" t="s">
        <v>17</v>
      </c>
      <c r="F5016" t="s">
        <v>6</v>
      </c>
      <c r="G5016">
        <v>2666</v>
      </c>
      <c r="P5016" s="2"/>
    </row>
    <row r="5017" spans="1:16" x14ac:dyDescent="0.3">
      <c r="A5017">
        <v>754551</v>
      </c>
      <c r="B5017" s="2">
        <v>41858.471712962964</v>
      </c>
      <c r="C5017" t="s">
        <v>32</v>
      </c>
      <c r="D5017" t="s">
        <v>28</v>
      </c>
      <c r="E5017" t="s">
        <v>15</v>
      </c>
      <c r="F5017" t="s">
        <v>2</v>
      </c>
      <c r="G5017">
        <v>67838</v>
      </c>
      <c r="P5017" s="2"/>
    </row>
    <row r="5018" spans="1:16" x14ac:dyDescent="0.3">
      <c r="A5018">
        <v>831194</v>
      </c>
      <c r="B5018" s="2">
        <v>41863.499097222222</v>
      </c>
      <c r="C5018" t="s">
        <v>31</v>
      </c>
      <c r="D5018" t="s">
        <v>30</v>
      </c>
      <c r="E5018" t="s">
        <v>15</v>
      </c>
      <c r="F5018" t="s">
        <v>2</v>
      </c>
      <c r="G5018">
        <v>36237</v>
      </c>
      <c r="P5018" s="2"/>
    </row>
    <row r="5019" spans="1:16" x14ac:dyDescent="0.3">
      <c r="A5019">
        <v>146893</v>
      </c>
      <c r="B5019" s="2">
        <v>41823.834618055553</v>
      </c>
      <c r="C5019" t="s">
        <v>32</v>
      </c>
      <c r="D5019" t="s">
        <v>30</v>
      </c>
      <c r="E5019" t="s">
        <v>17</v>
      </c>
      <c r="F5019" t="s">
        <v>2</v>
      </c>
      <c r="G5019">
        <v>33996</v>
      </c>
      <c r="P5019" s="2"/>
    </row>
    <row r="5020" spans="1:16" x14ac:dyDescent="0.3">
      <c r="A5020">
        <v>143033</v>
      </c>
      <c r="B5020" s="2">
        <v>41824.397615740738</v>
      </c>
      <c r="C5020" t="s">
        <v>32</v>
      </c>
      <c r="D5020" t="s">
        <v>30</v>
      </c>
      <c r="E5020" t="s">
        <v>17</v>
      </c>
      <c r="F5020" t="s">
        <v>6</v>
      </c>
      <c r="G5020">
        <v>90559</v>
      </c>
      <c r="P5020" s="2"/>
    </row>
    <row r="5021" spans="1:16" x14ac:dyDescent="0.3">
      <c r="A5021">
        <v>799163</v>
      </c>
      <c r="B5021" s="2">
        <v>41824.3987037037</v>
      </c>
      <c r="C5021" t="s">
        <v>32</v>
      </c>
      <c r="D5021" t="s">
        <v>30</v>
      </c>
      <c r="E5021" t="s">
        <v>17</v>
      </c>
      <c r="F5021" t="s">
        <v>6</v>
      </c>
      <c r="G5021">
        <v>7786</v>
      </c>
      <c r="P5021" s="2"/>
    </row>
    <row r="5022" spans="1:16" x14ac:dyDescent="0.3">
      <c r="A5022">
        <v>16116</v>
      </c>
      <c r="B5022" s="2">
        <v>41810.401284722226</v>
      </c>
      <c r="C5022" t="s">
        <v>32</v>
      </c>
      <c r="D5022" t="s">
        <v>30</v>
      </c>
      <c r="E5022" t="s">
        <v>17</v>
      </c>
      <c r="F5022" t="s">
        <v>10</v>
      </c>
      <c r="G5022">
        <v>50144</v>
      </c>
      <c r="P5022" s="2"/>
    </row>
    <row r="5023" spans="1:16" x14ac:dyDescent="0.3">
      <c r="A5023">
        <v>381454</v>
      </c>
      <c r="B5023" s="2">
        <v>41816.728796296295</v>
      </c>
      <c r="C5023" t="s">
        <v>32</v>
      </c>
      <c r="D5023" t="s">
        <v>30</v>
      </c>
      <c r="E5023" t="s">
        <v>17</v>
      </c>
      <c r="F5023" t="s">
        <v>10</v>
      </c>
      <c r="G5023">
        <v>9476</v>
      </c>
      <c r="P5023" s="2"/>
    </row>
    <row r="5024" spans="1:16" x14ac:dyDescent="0.3">
      <c r="A5024">
        <v>831466</v>
      </c>
      <c r="B5024" s="2">
        <v>41859.397349537037</v>
      </c>
      <c r="C5024" t="s">
        <v>32</v>
      </c>
      <c r="D5024" t="s">
        <v>30</v>
      </c>
      <c r="E5024" t="s">
        <v>17</v>
      </c>
      <c r="F5024" t="s">
        <v>10</v>
      </c>
      <c r="G5024">
        <v>17255</v>
      </c>
      <c r="P5024" s="2"/>
    </row>
    <row r="5025" spans="1:16" x14ac:dyDescent="0.3">
      <c r="A5025">
        <v>185908</v>
      </c>
      <c r="B5025" s="2">
        <v>41869.401828703703</v>
      </c>
      <c r="C5025" t="s">
        <v>32</v>
      </c>
      <c r="D5025" t="s">
        <v>30</v>
      </c>
      <c r="E5025" t="s">
        <v>17</v>
      </c>
      <c r="F5025" t="s">
        <v>10</v>
      </c>
      <c r="G5025">
        <v>89861</v>
      </c>
      <c r="P5025" s="2"/>
    </row>
    <row r="5026" spans="1:16" x14ac:dyDescent="0.3">
      <c r="A5026">
        <v>171109</v>
      </c>
      <c r="B5026" s="2">
        <v>41871.568553240744</v>
      </c>
      <c r="C5026" t="s">
        <v>32</v>
      </c>
      <c r="D5026" t="s">
        <v>30</v>
      </c>
      <c r="E5026" t="s">
        <v>17</v>
      </c>
      <c r="F5026" t="s">
        <v>10</v>
      </c>
      <c r="G5026">
        <v>97910</v>
      </c>
      <c r="P5026" s="2"/>
    </row>
    <row r="5027" spans="1:16" x14ac:dyDescent="0.3">
      <c r="A5027">
        <v>519908</v>
      </c>
      <c r="B5027" s="2">
        <v>41871.568668981483</v>
      </c>
      <c r="C5027" t="s">
        <v>32</v>
      </c>
      <c r="D5027" t="s">
        <v>30</v>
      </c>
      <c r="E5027" t="s">
        <v>17</v>
      </c>
      <c r="F5027" t="s">
        <v>10</v>
      </c>
      <c r="G5027">
        <v>54394</v>
      </c>
      <c r="P5027" s="2"/>
    </row>
    <row r="5028" spans="1:16" x14ac:dyDescent="0.3">
      <c r="A5028">
        <v>634894</v>
      </c>
      <c r="B5028" s="2">
        <v>41852.397152777776</v>
      </c>
      <c r="C5028" t="s">
        <v>32</v>
      </c>
      <c r="D5028" t="s">
        <v>28</v>
      </c>
      <c r="E5028" t="s">
        <v>12</v>
      </c>
      <c r="F5028" t="s">
        <v>2</v>
      </c>
      <c r="G5028">
        <v>2457</v>
      </c>
      <c r="P5028" s="2"/>
    </row>
    <row r="5029" spans="1:16" x14ac:dyDescent="0.3">
      <c r="A5029">
        <v>254287</v>
      </c>
      <c r="B5029" s="2">
        <v>41864.739085648151</v>
      </c>
      <c r="C5029" t="s">
        <v>31</v>
      </c>
      <c r="D5029" t="s">
        <v>28</v>
      </c>
      <c r="E5029" t="s">
        <v>12</v>
      </c>
      <c r="F5029" t="s">
        <v>2</v>
      </c>
      <c r="G5029">
        <v>86346</v>
      </c>
      <c r="P5029" s="2"/>
    </row>
    <row r="5030" spans="1:16" x14ac:dyDescent="0.3">
      <c r="A5030">
        <v>770411</v>
      </c>
      <c r="B5030" s="2">
        <v>41864.743483796294</v>
      </c>
      <c r="C5030" t="s">
        <v>32</v>
      </c>
      <c r="D5030" t="s">
        <v>30</v>
      </c>
      <c r="E5030" t="s">
        <v>12</v>
      </c>
      <c r="F5030" t="s">
        <v>2</v>
      </c>
      <c r="G5030">
        <v>9885</v>
      </c>
      <c r="P5030" s="2"/>
    </row>
    <row r="5031" spans="1:16" x14ac:dyDescent="0.3">
      <c r="A5031">
        <v>261912</v>
      </c>
      <c r="B5031" s="2">
        <v>41849.71603009259</v>
      </c>
      <c r="C5031" t="s">
        <v>31</v>
      </c>
      <c r="D5031" t="s">
        <v>28</v>
      </c>
      <c r="E5031" t="s">
        <v>12</v>
      </c>
      <c r="F5031" t="s">
        <v>10</v>
      </c>
      <c r="G5031">
        <v>17291</v>
      </c>
      <c r="P5031" s="2"/>
    </row>
    <row r="5032" spans="1:16" x14ac:dyDescent="0.3">
      <c r="A5032">
        <v>733340</v>
      </c>
      <c r="B5032" s="2">
        <v>41856.37972222222</v>
      </c>
      <c r="C5032" t="s">
        <v>32</v>
      </c>
      <c r="D5032" t="s">
        <v>28</v>
      </c>
      <c r="E5032" t="s">
        <v>12</v>
      </c>
      <c r="F5032" t="s">
        <v>10</v>
      </c>
      <c r="G5032">
        <v>59339</v>
      </c>
      <c r="P5032" s="2"/>
    </row>
    <row r="5033" spans="1:16" x14ac:dyDescent="0.3">
      <c r="A5033">
        <v>525213</v>
      </c>
      <c r="B5033" s="2">
        <v>41856.381296296298</v>
      </c>
      <c r="C5033" t="s">
        <v>31</v>
      </c>
      <c r="D5033" t="s">
        <v>30</v>
      </c>
      <c r="E5033" t="s">
        <v>12</v>
      </c>
      <c r="F5033" t="s">
        <v>10</v>
      </c>
      <c r="G5033">
        <v>67140</v>
      </c>
      <c r="P5033" s="2"/>
    </row>
    <row r="5034" spans="1:16" x14ac:dyDescent="0.3">
      <c r="A5034">
        <v>662521</v>
      </c>
      <c r="B5034" s="2">
        <v>41877.171388888892</v>
      </c>
      <c r="C5034" t="s">
        <v>32</v>
      </c>
      <c r="D5034" t="s">
        <v>29</v>
      </c>
      <c r="E5034" t="s">
        <v>12</v>
      </c>
      <c r="F5034" t="s">
        <v>2</v>
      </c>
      <c r="G5034">
        <v>74708</v>
      </c>
      <c r="P5034" s="2"/>
    </row>
    <row r="5035" spans="1:16" x14ac:dyDescent="0.3">
      <c r="A5035">
        <v>756594</v>
      </c>
      <c r="B5035" s="2">
        <v>41836.76353009259</v>
      </c>
      <c r="C5035" t="s">
        <v>32</v>
      </c>
      <c r="D5035" t="s">
        <v>30</v>
      </c>
      <c r="E5035" t="s">
        <v>17</v>
      </c>
      <c r="F5035" t="s">
        <v>10</v>
      </c>
      <c r="G5035">
        <v>28483</v>
      </c>
      <c r="P5035" s="2"/>
    </row>
    <row r="5036" spans="1:16" x14ac:dyDescent="0.3">
      <c r="A5036">
        <v>772086</v>
      </c>
      <c r="B5036" s="2">
        <v>41836.764791666668</v>
      </c>
      <c r="C5036" t="s">
        <v>32</v>
      </c>
      <c r="D5036" t="s">
        <v>30</v>
      </c>
      <c r="E5036" t="s">
        <v>17</v>
      </c>
      <c r="F5036" t="s">
        <v>10</v>
      </c>
      <c r="G5036">
        <v>1262</v>
      </c>
      <c r="P5036" s="2"/>
    </row>
    <row r="5037" spans="1:16" x14ac:dyDescent="0.3">
      <c r="A5037">
        <v>756620</v>
      </c>
      <c r="B5037" s="2">
        <v>41816.792407407411</v>
      </c>
      <c r="C5037" t="s">
        <v>32</v>
      </c>
      <c r="D5037" t="s">
        <v>28</v>
      </c>
      <c r="E5037" t="s">
        <v>20</v>
      </c>
      <c r="F5037" t="s">
        <v>5</v>
      </c>
      <c r="G5037">
        <v>4615</v>
      </c>
      <c r="P5037" s="2"/>
    </row>
    <row r="5038" spans="1:16" x14ac:dyDescent="0.3">
      <c r="A5038">
        <v>875165</v>
      </c>
      <c r="B5038" s="2">
        <v>41816.793599537035</v>
      </c>
      <c r="C5038" t="s">
        <v>32</v>
      </c>
      <c r="D5038" t="s">
        <v>29</v>
      </c>
      <c r="E5038" t="s">
        <v>20</v>
      </c>
      <c r="F5038" t="s">
        <v>5</v>
      </c>
      <c r="G5038">
        <v>85584</v>
      </c>
      <c r="P5038" s="2"/>
    </row>
    <row r="5039" spans="1:16" x14ac:dyDescent="0.3">
      <c r="A5039">
        <v>903998</v>
      </c>
      <c r="B5039" s="2">
        <v>41803.388356481482</v>
      </c>
      <c r="C5039" t="s">
        <v>32</v>
      </c>
      <c r="D5039" t="s">
        <v>30</v>
      </c>
      <c r="E5039" t="s">
        <v>17</v>
      </c>
      <c r="F5039" t="s">
        <v>1</v>
      </c>
      <c r="G5039">
        <v>75006</v>
      </c>
      <c r="P5039" s="2"/>
    </row>
    <row r="5040" spans="1:16" x14ac:dyDescent="0.3">
      <c r="A5040">
        <v>292518</v>
      </c>
      <c r="B5040" s="2">
        <v>41835.398692129631</v>
      </c>
      <c r="C5040" t="s">
        <v>32</v>
      </c>
      <c r="D5040" t="s">
        <v>30</v>
      </c>
      <c r="E5040" t="s">
        <v>14</v>
      </c>
      <c r="F5040" t="s">
        <v>2</v>
      </c>
      <c r="G5040">
        <v>86443</v>
      </c>
      <c r="P5040" s="2"/>
    </row>
    <row r="5041" spans="1:16" x14ac:dyDescent="0.3">
      <c r="A5041">
        <v>550775</v>
      </c>
      <c r="B5041" s="2">
        <v>41835.401284722226</v>
      </c>
      <c r="C5041" t="s">
        <v>32</v>
      </c>
      <c r="D5041" t="s">
        <v>30</v>
      </c>
      <c r="E5041" t="s">
        <v>14</v>
      </c>
      <c r="F5041" t="s">
        <v>2</v>
      </c>
      <c r="G5041">
        <v>45342</v>
      </c>
      <c r="P5041" s="2"/>
    </row>
    <row r="5042" spans="1:16" x14ac:dyDescent="0.3">
      <c r="A5042">
        <v>243625</v>
      </c>
      <c r="B5042" s="2">
        <v>41864.590497685182</v>
      </c>
      <c r="C5042" t="s">
        <v>32</v>
      </c>
      <c r="D5042" t="s">
        <v>30</v>
      </c>
      <c r="E5042" t="s">
        <v>14</v>
      </c>
      <c r="F5042" t="s">
        <v>2</v>
      </c>
      <c r="G5042">
        <v>13278</v>
      </c>
      <c r="P5042" s="2"/>
    </row>
    <row r="5043" spans="1:16" x14ac:dyDescent="0.3">
      <c r="A5043">
        <v>423354</v>
      </c>
      <c r="B5043" s="2">
        <v>41864.592083333337</v>
      </c>
      <c r="C5043" t="s">
        <v>32</v>
      </c>
      <c r="D5043" t="s">
        <v>30</v>
      </c>
      <c r="E5043" t="s">
        <v>14</v>
      </c>
      <c r="F5043" t="s">
        <v>2</v>
      </c>
      <c r="G5043">
        <v>25363</v>
      </c>
      <c r="P5043" s="2"/>
    </row>
    <row r="5044" spans="1:16" x14ac:dyDescent="0.3">
      <c r="A5044">
        <v>868439</v>
      </c>
      <c r="B5044" s="2">
        <v>41786.397499999999</v>
      </c>
      <c r="C5044" t="s">
        <v>32</v>
      </c>
      <c r="D5044" t="s">
        <v>30</v>
      </c>
      <c r="E5044" t="s">
        <v>18</v>
      </c>
      <c r="F5044" t="s">
        <v>10</v>
      </c>
      <c r="G5044">
        <v>70585</v>
      </c>
      <c r="P5044" s="2"/>
    </row>
    <row r="5045" spans="1:16" x14ac:dyDescent="0.3">
      <c r="A5045">
        <v>173156</v>
      </c>
      <c r="B5045" s="2">
        <v>41809.565717592595</v>
      </c>
      <c r="C5045" t="s">
        <v>32</v>
      </c>
      <c r="D5045" t="s">
        <v>30</v>
      </c>
      <c r="E5045" t="s">
        <v>18</v>
      </c>
      <c r="F5045" t="s">
        <v>10</v>
      </c>
      <c r="G5045">
        <v>34170</v>
      </c>
      <c r="P5045" s="2"/>
    </row>
    <row r="5046" spans="1:16" x14ac:dyDescent="0.3">
      <c r="A5046">
        <v>612189</v>
      </c>
      <c r="B5046" s="2">
        <v>41814.397858796299</v>
      </c>
      <c r="C5046" t="s">
        <v>32</v>
      </c>
      <c r="D5046" t="s">
        <v>30</v>
      </c>
      <c r="E5046" t="s">
        <v>18</v>
      </c>
      <c r="F5046" t="s">
        <v>10</v>
      </c>
      <c r="G5046">
        <v>35271</v>
      </c>
      <c r="P5046" s="2"/>
    </row>
    <row r="5047" spans="1:16" x14ac:dyDescent="0.3">
      <c r="A5047">
        <v>216919</v>
      </c>
      <c r="B5047" s="2">
        <v>41831.92083333333</v>
      </c>
      <c r="C5047" t="s">
        <v>32</v>
      </c>
      <c r="D5047" t="s">
        <v>29</v>
      </c>
      <c r="E5047" t="s">
        <v>18</v>
      </c>
      <c r="F5047" t="s">
        <v>10</v>
      </c>
      <c r="G5047">
        <v>63491</v>
      </c>
      <c r="P5047" s="2"/>
    </row>
    <row r="5048" spans="1:16" x14ac:dyDescent="0.3">
      <c r="A5048">
        <v>328706</v>
      </c>
      <c r="B5048" s="2">
        <v>41814.442743055559</v>
      </c>
      <c r="C5048" t="s">
        <v>32</v>
      </c>
      <c r="D5048" t="s">
        <v>30</v>
      </c>
      <c r="E5048" t="s">
        <v>14</v>
      </c>
      <c r="F5048" t="s">
        <v>10</v>
      </c>
      <c r="G5048">
        <v>30982</v>
      </c>
      <c r="P5048" s="2"/>
    </row>
    <row r="5049" spans="1:16" x14ac:dyDescent="0.3">
      <c r="A5049">
        <v>309543</v>
      </c>
      <c r="B5049" s="2">
        <v>41814.443182870367</v>
      </c>
      <c r="C5049" t="s">
        <v>32</v>
      </c>
      <c r="D5049" t="s">
        <v>30</v>
      </c>
      <c r="E5049" t="s">
        <v>14</v>
      </c>
      <c r="F5049" t="s">
        <v>10</v>
      </c>
      <c r="G5049">
        <v>18041</v>
      </c>
      <c r="P5049" s="2"/>
    </row>
    <row r="5050" spans="1:16" x14ac:dyDescent="0.3">
      <c r="A5050">
        <v>260038</v>
      </c>
      <c r="B5050" s="2">
        <v>41827.516655092593</v>
      </c>
      <c r="C5050" t="s">
        <v>32</v>
      </c>
      <c r="D5050" t="s">
        <v>29</v>
      </c>
      <c r="E5050" t="s">
        <v>14</v>
      </c>
      <c r="F5050" t="s">
        <v>10</v>
      </c>
      <c r="G5050">
        <v>74189</v>
      </c>
      <c r="P5050" s="2"/>
    </row>
    <row r="5051" spans="1:16" x14ac:dyDescent="0.3">
      <c r="A5051">
        <v>747909</v>
      </c>
      <c r="B5051" s="2">
        <v>41808.396909722222</v>
      </c>
      <c r="C5051" t="s">
        <v>32</v>
      </c>
      <c r="D5051" t="s">
        <v>28</v>
      </c>
      <c r="E5051" t="s">
        <v>12</v>
      </c>
      <c r="F5051" t="s">
        <v>10</v>
      </c>
      <c r="G5051">
        <v>17911</v>
      </c>
      <c r="P5051" s="2"/>
    </row>
    <row r="5052" spans="1:16" x14ac:dyDescent="0.3">
      <c r="A5052">
        <v>233754</v>
      </c>
      <c r="B5052" s="2">
        <v>41786.436562499999</v>
      </c>
      <c r="C5052" t="s">
        <v>31</v>
      </c>
      <c r="D5052" t="s">
        <v>30</v>
      </c>
      <c r="E5052" t="s">
        <v>13</v>
      </c>
      <c r="F5052" t="s">
        <v>10</v>
      </c>
      <c r="G5052">
        <v>98036</v>
      </c>
      <c r="P5052" s="2"/>
    </row>
    <row r="5053" spans="1:16" x14ac:dyDescent="0.3">
      <c r="A5053">
        <v>753692</v>
      </c>
      <c r="B5053" s="2">
        <v>41786.4375462963</v>
      </c>
      <c r="C5053" t="s">
        <v>31</v>
      </c>
      <c r="D5053" t="s">
        <v>30</v>
      </c>
      <c r="E5053" t="s">
        <v>13</v>
      </c>
      <c r="F5053" t="s">
        <v>10</v>
      </c>
      <c r="G5053">
        <v>95335</v>
      </c>
      <c r="P5053" s="2"/>
    </row>
    <row r="5054" spans="1:16" x14ac:dyDescent="0.3">
      <c r="A5054">
        <v>493105</v>
      </c>
      <c r="B5054" s="2">
        <v>41789.353622685187</v>
      </c>
      <c r="C5054" t="s">
        <v>32</v>
      </c>
      <c r="D5054" t="s">
        <v>30</v>
      </c>
      <c r="E5054" t="s">
        <v>13</v>
      </c>
      <c r="F5054" t="s">
        <v>1</v>
      </c>
      <c r="G5054">
        <v>26886</v>
      </c>
      <c r="P5054" s="2"/>
    </row>
    <row r="5055" spans="1:16" x14ac:dyDescent="0.3">
      <c r="A5055">
        <v>30935</v>
      </c>
      <c r="B5055" s="2">
        <v>41843.398275462961</v>
      </c>
      <c r="C5055" t="s">
        <v>32</v>
      </c>
      <c r="D5055" t="s">
        <v>30</v>
      </c>
      <c r="E5055" t="s">
        <v>13</v>
      </c>
      <c r="F5055" t="s">
        <v>10</v>
      </c>
      <c r="G5055">
        <v>74320</v>
      </c>
      <c r="P5055" s="2"/>
    </row>
    <row r="5056" spans="1:16" x14ac:dyDescent="0.3">
      <c r="A5056">
        <v>106660</v>
      </c>
      <c r="B5056" s="2">
        <v>41843.399386574078</v>
      </c>
      <c r="C5056" t="s">
        <v>32</v>
      </c>
      <c r="D5056" t="s">
        <v>30</v>
      </c>
      <c r="E5056" t="s">
        <v>13</v>
      </c>
      <c r="F5056" t="s">
        <v>10</v>
      </c>
      <c r="G5056">
        <v>30451</v>
      </c>
      <c r="P5056" s="2"/>
    </row>
    <row r="5057" spans="1:16" x14ac:dyDescent="0.3">
      <c r="A5057">
        <v>167126</v>
      </c>
      <c r="B5057" s="2">
        <v>41864.398449074077</v>
      </c>
      <c r="C5057" t="s">
        <v>32</v>
      </c>
      <c r="D5057" t="s">
        <v>30</v>
      </c>
      <c r="E5057" t="s">
        <v>13</v>
      </c>
      <c r="F5057" t="s">
        <v>10</v>
      </c>
      <c r="G5057">
        <v>63271</v>
      </c>
      <c r="P5057" s="2"/>
    </row>
    <row r="5058" spans="1:16" x14ac:dyDescent="0.3">
      <c r="A5058">
        <v>787857</v>
      </c>
      <c r="B5058" s="2">
        <v>41857.396631944444</v>
      </c>
      <c r="C5058" t="s">
        <v>32</v>
      </c>
      <c r="D5058" t="s">
        <v>28</v>
      </c>
      <c r="E5058" t="s">
        <v>12</v>
      </c>
      <c r="F5058" t="s">
        <v>6</v>
      </c>
      <c r="G5058">
        <v>49482</v>
      </c>
      <c r="P5058" s="2"/>
    </row>
    <row r="5059" spans="1:16" x14ac:dyDescent="0.3">
      <c r="A5059">
        <v>783242</v>
      </c>
      <c r="B5059" s="2">
        <v>41828.466782407406</v>
      </c>
      <c r="C5059" t="s">
        <v>32</v>
      </c>
      <c r="D5059" t="s">
        <v>30</v>
      </c>
      <c r="E5059" t="s">
        <v>13</v>
      </c>
      <c r="F5059" t="s">
        <v>10</v>
      </c>
      <c r="G5059">
        <v>7859</v>
      </c>
      <c r="P5059" s="2"/>
    </row>
    <row r="5060" spans="1:16" x14ac:dyDescent="0.3">
      <c r="A5060">
        <v>872898</v>
      </c>
      <c r="B5060" s="2">
        <v>41828.468078703707</v>
      </c>
      <c r="C5060" t="s">
        <v>32</v>
      </c>
      <c r="D5060" t="s">
        <v>30</v>
      </c>
      <c r="E5060" t="s">
        <v>13</v>
      </c>
      <c r="F5060" t="s">
        <v>10</v>
      </c>
      <c r="G5060">
        <v>47520</v>
      </c>
      <c r="P5060" s="2"/>
    </row>
    <row r="5061" spans="1:16" x14ac:dyDescent="0.3">
      <c r="A5061">
        <v>673410</v>
      </c>
      <c r="B5061" s="2">
        <v>41795.72047453704</v>
      </c>
      <c r="C5061" t="s">
        <v>32</v>
      </c>
      <c r="D5061" t="s">
        <v>30</v>
      </c>
      <c r="E5061" t="s">
        <v>14</v>
      </c>
      <c r="F5061" t="s">
        <v>4</v>
      </c>
      <c r="G5061">
        <v>18777</v>
      </c>
      <c r="P5061" s="2"/>
    </row>
    <row r="5062" spans="1:16" x14ac:dyDescent="0.3">
      <c r="A5062">
        <v>957901</v>
      </c>
      <c r="B5062" s="2">
        <v>41795.72084490741</v>
      </c>
      <c r="C5062" t="s">
        <v>32</v>
      </c>
      <c r="D5062" t="s">
        <v>30</v>
      </c>
      <c r="E5062" t="s">
        <v>14</v>
      </c>
      <c r="F5062" t="s">
        <v>4</v>
      </c>
      <c r="G5062">
        <v>5259</v>
      </c>
      <c r="P5062" s="2"/>
    </row>
    <row r="5063" spans="1:16" x14ac:dyDescent="0.3">
      <c r="A5063">
        <v>185447</v>
      </c>
      <c r="B5063" s="2">
        <v>41795.72142361111</v>
      </c>
      <c r="C5063" t="s">
        <v>32</v>
      </c>
      <c r="D5063" t="s">
        <v>30</v>
      </c>
      <c r="E5063" t="s">
        <v>14</v>
      </c>
      <c r="F5063" t="s">
        <v>4</v>
      </c>
      <c r="G5063">
        <v>48502</v>
      </c>
      <c r="P5063" s="2"/>
    </row>
    <row r="5064" spans="1:16" x14ac:dyDescent="0.3">
      <c r="A5064">
        <v>794851</v>
      </c>
      <c r="B5064" s="2">
        <v>41810.319710648146</v>
      </c>
      <c r="C5064" t="s">
        <v>32</v>
      </c>
      <c r="D5064" t="s">
        <v>30</v>
      </c>
      <c r="E5064" t="s">
        <v>14</v>
      </c>
      <c r="F5064" t="s">
        <v>4</v>
      </c>
      <c r="G5064">
        <v>75046</v>
      </c>
      <c r="P5064" s="2"/>
    </row>
    <row r="5065" spans="1:16" x14ac:dyDescent="0.3">
      <c r="A5065">
        <v>225516</v>
      </c>
      <c r="B5065" s="2">
        <v>41810.320324074077</v>
      </c>
      <c r="C5065" t="s">
        <v>32</v>
      </c>
      <c r="D5065" t="s">
        <v>30</v>
      </c>
      <c r="E5065" t="s">
        <v>14</v>
      </c>
      <c r="F5065" t="s">
        <v>4</v>
      </c>
      <c r="G5065">
        <v>37529</v>
      </c>
      <c r="P5065" s="2"/>
    </row>
    <row r="5066" spans="1:16" x14ac:dyDescent="0.3">
      <c r="A5066">
        <v>97162</v>
      </c>
      <c r="B5066" s="2">
        <v>41810.485208333332</v>
      </c>
      <c r="C5066" t="s">
        <v>32</v>
      </c>
      <c r="D5066" t="s">
        <v>30</v>
      </c>
      <c r="E5066" t="s">
        <v>14</v>
      </c>
      <c r="F5066" t="s">
        <v>4</v>
      </c>
      <c r="G5066">
        <v>14523</v>
      </c>
      <c r="P5066" s="2"/>
    </row>
    <row r="5067" spans="1:16" x14ac:dyDescent="0.3">
      <c r="A5067">
        <v>59673</v>
      </c>
      <c r="B5067" s="2">
        <v>41814.419641203705</v>
      </c>
      <c r="C5067" t="s">
        <v>31</v>
      </c>
      <c r="D5067" t="s">
        <v>30</v>
      </c>
      <c r="E5067" t="s">
        <v>14</v>
      </c>
      <c r="F5067" t="s">
        <v>4</v>
      </c>
      <c r="G5067">
        <v>95311</v>
      </c>
      <c r="P5067" s="2"/>
    </row>
    <row r="5068" spans="1:16" x14ac:dyDescent="0.3">
      <c r="A5068">
        <v>892707</v>
      </c>
      <c r="B5068" s="2">
        <v>41816.66710648148</v>
      </c>
      <c r="C5068" t="s">
        <v>32</v>
      </c>
      <c r="D5068" t="s">
        <v>30</v>
      </c>
      <c r="E5068" t="s">
        <v>14</v>
      </c>
      <c r="F5068" t="s">
        <v>4</v>
      </c>
      <c r="G5068">
        <v>54676</v>
      </c>
      <c r="P5068" s="2"/>
    </row>
    <row r="5069" spans="1:16" x14ac:dyDescent="0.3">
      <c r="A5069">
        <v>847760</v>
      </c>
      <c r="B5069" s="2">
        <v>41858.398680555554</v>
      </c>
      <c r="C5069" t="s">
        <v>31</v>
      </c>
      <c r="D5069" t="s">
        <v>30</v>
      </c>
      <c r="E5069" t="s">
        <v>14</v>
      </c>
      <c r="F5069" t="s">
        <v>4</v>
      </c>
      <c r="G5069">
        <v>98221</v>
      </c>
      <c r="P5069" s="2"/>
    </row>
    <row r="5070" spans="1:16" x14ac:dyDescent="0.3">
      <c r="A5070">
        <v>735435</v>
      </c>
      <c r="B5070" s="2">
        <v>41867.799618055556</v>
      </c>
      <c r="C5070" t="s">
        <v>32</v>
      </c>
      <c r="D5070" t="s">
        <v>30</v>
      </c>
      <c r="E5070" t="s">
        <v>14</v>
      </c>
      <c r="F5070" t="s">
        <v>4</v>
      </c>
      <c r="G5070">
        <v>13643</v>
      </c>
      <c r="P5070" s="2"/>
    </row>
    <row r="5071" spans="1:16" x14ac:dyDescent="0.3">
      <c r="A5071">
        <v>997824</v>
      </c>
      <c r="B5071" s="2">
        <v>41882.594629629632</v>
      </c>
      <c r="C5071" t="s">
        <v>32</v>
      </c>
      <c r="D5071" t="s">
        <v>30</v>
      </c>
      <c r="E5071" t="s">
        <v>14</v>
      </c>
      <c r="F5071" t="s">
        <v>4</v>
      </c>
      <c r="G5071">
        <v>23112</v>
      </c>
      <c r="P5071" s="2"/>
    </row>
    <row r="5072" spans="1:16" x14ac:dyDescent="0.3">
      <c r="A5072">
        <v>510022</v>
      </c>
      <c r="B5072" s="2">
        <v>41873.610752314817</v>
      </c>
      <c r="C5072" t="s">
        <v>32</v>
      </c>
      <c r="D5072" t="s">
        <v>30</v>
      </c>
      <c r="E5072" t="s">
        <v>14</v>
      </c>
      <c r="F5072" t="s">
        <v>4</v>
      </c>
      <c r="G5072">
        <v>6994</v>
      </c>
      <c r="P5072" s="2"/>
    </row>
    <row r="5073" spans="1:16" x14ac:dyDescent="0.3">
      <c r="A5073">
        <v>561271</v>
      </c>
      <c r="B5073" s="2">
        <v>41880.576261574075</v>
      </c>
      <c r="C5073" t="s">
        <v>32</v>
      </c>
      <c r="D5073" t="s">
        <v>30</v>
      </c>
      <c r="E5073" t="s">
        <v>14</v>
      </c>
      <c r="F5073" t="s">
        <v>4</v>
      </c>
      <c r="G5073">
        <v>47784</v>
      </c>
      <c r="P5073" s="2"/>
    </row>
    <row r="5074" spans="1:16" x14ac:dyDescent="0.3">
      <c r="A5074">
        <v>632138</v>
      </c>
      <c r="B5074" s="2">
        <v>41879.397870370369</v>
      </c>
      <c r="C5074" t="s">
        <v>32</v>
      </c>
      <c r="D5074" t="s">
        <v>30</v>
      </c>
      <c r="E5074" t="s">
        <v>14</v>
      </c>
      <c r="F5074" t="s">
        <v>4</v>
      </c>
      <c r="G5074">
        <v>42540</v>
      </c>
      <c r="P5074" s="2"/>
    </row>
    <row r="5075" spans="1:16" x14ac:dyDescent="0.3">
      <c r="A5075">
        <v>860271</v>
      </c>
      <c r="B5075" s="2">
        <v>41823.397361111114</v>
      </c>
      <c r="C5075" t="s">
        <v>32</v>
      </c>
      <c r="D5075" t="s">
        <v>28</v>
      </c>
      <c r="E5075" t="s">
        <v>12</v>
      </c>
      <c r="F5075" t="s">
        <v>2</v>
      </c>
      <c r="G5075">
        <v>88274</v>
      </c>
      <c r="P5075" s="2"/>
    </row>
    <row r="5076" spans="1:16" x14ac:dyDescent="0.3">
      <c r="A5076">
        <v>390654</v>
      </c>
      <c r="B5076" s="2">
        <v>41823.397627314815</v>
      </c>
      <c r="C5076" t="s">
        <v>32</v>
      </c>
      <c r="D5076" t="s">
        <v>28</v>
      </c>
      <c r="E5076" t="s">
        <v>12</v>
      </c>
      <c r="F5076" t="s">
        <v>2</v>
      </c>
      <c r="G5076">
        <v>59251</v>
      </c>
      <c r="P5076" s="2"/>
    </row>
    <row r="5077" spans="1:16" x14ac:dyDescent="0.3">
      <c r="A5077">
        <v>943300</v>
      </c>
      <c r="B5077" s="2">
        <v>41858.449467592596</v>
      </c>
      <c r="C5077" t="s">
        <v>32</v>
      </c>
      <c r="D5077" t="s">
        <v>30</v>
      </c>
      <c r="E5077" t="s">
        <v>19</v>
      </c>
      <c r="F5077" t="s">
        <v>10</v>
      </c>
      <c r="G5077">
        <v>57373</v>
      </c>
      <c r="P5077" s="2"/>
    </row>
    <row r="5078" spans="1:16" x14ac:dyDescent="0.3">
      <c r="A5078">
        <v>718437</v>
      </c>
      <c r="B5078" s="2">
        <v>41821.387025462966</v>
      </c>
      <c r="C5078" t="s">
        <v>32</v>
      </c>
      <c r="D5078" t="s">
        <v>30</v>
      </c>
      <c r="E5078" t="s">
        <v>17</v>
      </c>
      <c r="F5078" t="s">
        <v>5</v>
      </c>
      <c r="G5078">
        <v>37065</v>
      </c>
      <c r="P5078" s="2"/>
    </row>
    <row r="5079" spans="1:16" x14ac:dyDescent="0.3">
      <c r="A5079">
        <v>646015</v>
      </c>
      <c r="B5079" s="2">
        <v>41821.390625</v>
      </c>
      <c r="C5079" t="s">
        <v>31</v>
      </c>
      <c r="D5079" t="s">
        <v>30</v>
      </c>
      <c r="E5079" t="s">
        <v>17</v>
      </c>
      <c r="F5079" t="s">
        <v>5</v>
      </c>
      <c r="G5079">
        <v>31500</v>
      </c>
      <c r="P5079" s="2"/>
    </row>
    <row r="5080" spans="1:16" x14ac:dyDescent="0.3">
      <c r="A5080">
        <v>750712</v>
      </c>
      <c r="B5080" s="2">
        <v>41824.296585648146</v>
      </c>
      <c r="C5080" t="s">
        <v>31</v>
      </c>
      <c r="D5080" t="s">
        <v>30</v>
      </c>
      <c r="E5080" t="s">
        <v>17</v>
      </c>
      <c r="F5080" t="s">
        <v>5</v>
      </c>
      <c r="G5080">
        <v>3232</v>
      </c>
      <c r="P5080" s="2"/>
    </row>
    <row r="5081" spans="1:16" x14ac:dyDescent="0.3">
      <c r="A5081">
        <v>769287</v>
      </c>
      <c r="B5081" s="2">
        <v>41824.297002314815</v>
      </c>
      <c r="C5081" t="s">
        <v>32</v>
      </c>
      <c r="D5081" t="s">
        <v>30</v>
      </c>
      <c r="E5081" t="s">
        <v>17</v>
      </c>
      <c r="F5081" t="s">
        <v>5</v>
      </c>
      <c r="G5081">
        <v>48223</v>
      </c>
      <c r="P5081" s="2"/>
    </row>
    <row r="5082" spans="1:16" x14ac:dyDescent="0.3">
      <c r="A5082">
        <v>250577</v>
      </c>
      <c r="B5082" s="2">
        <v>41838.397835648146</v>
      </c>
      <c r="C5082" t="s">
        <v>32</v>
      </c>
      <c r="D5082" t="s">
        <v>30</v>
      </c>
      <c r="E5082" t="s">
        <v>17</v>
      </c>
      <c r="F5082" t="s">
        <v>5</v>
      </c>
      <c r="G5082">
        <v>21568</v>
      </c>
      <c r="P5082" s="2"/>
    </row>
    <row r="5083" spans="1:16" x14ac:dyDescent="0.3">
      <c r="A5083">
        <v>314821</v>
      </c>
      <c r="B5083" s="2">
        <v>41858.75172453704</v>
      </c>
      <c r="C5083" t="s">
        <v>32</v>
      </c>
      <c r="D5083" t="s">
        <v>30</v>
      </c>
      <c r="E5083" t="s">
        <v>17</v>
      </c>
      <c r="F5083" t="s">
        <v>5</v>
      </c>
      <c r="G5083">
        <v>25320</v>
      </c>
      <c r="P5083" s="2"/>
    </row>
    <row r="5084" spans="1:16" x14ac:dyDescent="0.3">
      <c r="A5084">
        <v>849742</v>
      </c>
      <c r="B5084" s="2">
        <v>41828.475763888891</v>
      </c>
      <c r="C5084" t="s">
        <v>32</v>
      </c>
      <c r="D5084" t="s">
        <v>30</v>
      </c>
      <c r="E5084" t="s">
        <v>17</v>
      </c>
      <c r="F5084" t="s">
        <v>2</v>
      </c>
      <c r="G5084">
        <v>46492</v>
      </c>
      <c r="P5084" s="2"/>
    </row>
    <row r="5085" spans="1:16" x14ac:dyDescent="0.3">
      <c r="A5085">
        <v>822263</v>
      </c>
      <c r="B5085" s="2">
        <v>41845.397719907407</v>
      </c>
      <c r="C5085" t="s">
        <v>32</v>
      </c>
      <c r="D5085" t="s">
        <v>28</v>
      </c>
      <c r="E5085" t="s">
        <v>20</v>
      </c>
      <c r="F5085" t="s">
        <v>2</v>
      </c>
      <c r="G5085">
        <v>56396</v>
      </c>
      <c r="P5085" s="2"/>
    </row>
    <row r="5086" spans="1:16" x14ac:dyDescent="0.3">
      <c r="A5086">
        <v>65936</v>
      </c>
      <c r="B5086" s="2">
        <v>41853.404861111114</v>
      </c>
      <c r="C5086" t="s">
        <v>32</v>
      </c>
      <c r="D5086" t="s">
        <v>28</v>
      </c>
      <c r="E5086" t="s">
        <v>15</v>
      </c>
      <c r="F5086" t="s">
        <v>5</v>
      </c>
      <c r="G5086">
        <v>28152</v>
      </c>
      <c r="P5086" s="2"/>
    </row>
    <row r="5087" spans="1:16" x14ac:dyDescent="0.3">
      <c r="A5087">
        <v>793607</v>
      </c>
      <c r="B5087" s="2">
        <v>41838.398449074077</v>
      </c>
      <c r="C5087" t="s">
        <v>32</v>
      </c>
      <c r="D5087" t="s">
        <v>30</v>
      </c>
      <c r="E5087" t="s">
        <v>17</v>
      </c>
      <c r="F5087" t="s">
        <v>2</v>
      </c>
      <c r="G5087">
        <v>41403</v>
      </c>
      <c r="P5087" s="2"/>
    </row>
    <row r="5088" spans="1:16" x14ac:dyDescent="0.3">
      <c r="A5088">
        <v>975812</v>
      </c>
      <c r="B5088" s="2">
        <v>41880.398090277777</v>
      </c>
      <c r="C5088" t="s">
        <v>32</v>
      </c>
      <c r="D5088" t="s">
        <v>30</v>
      </c>
      <c r="E5088" t="s">
        <v>17</v>
      </c>
      <c r="F5088" t="s">
        <v>2</v>
      </c>
      <c r="G5088">
        <v>93503</v>
      </c>
      <c r="P5088" s="2"/>
    </row>
    <row r="5089" spans="1:16" x14ac:dyDescent="0.3">
      <c r="A5089">
        <v>367308</v>
      </c>
      <c r="B5089" s="2">
        <v>41824.397175925929</v>
      </c>
      <c r="C5089" t="s">
        <v>32</v>
      </c>
      <c r="D5089" t="s">
        <v>30</v>
      </c>
      <c r="E5089" t="s">
        <v>17</v>
      </c>
      <c r="F5089" t="s">
        <v>5</v>
      </c>
      <c r="G5089">
        <v>22376</v>
      </c>
      <c r="P5089" s="2"/>
    </row>
    <row r="5090" spans="1:16" x14ac:dyDescent="0.3">
      <c r="A5090">
        <v>86740</v>
      </c>
      <c r="B5090" s="2">
        <v>41867.683113425926</v>
      </c>
      <c r="C5090" t="s">
        <v>32</v>
      </c>
      <c r="D5090" t="s">
        <v>30</v>
      </c>
      <c r="E5090" t="s">
        <v>17</v>
      </c>
      <c r="F5090" t="s">
        <v>10</v>
      </c>
      <c r="G5090">
        <v>35230</v>
      </c>
      <c r="P5090" s="2"/>
    </row>
    <row r="5091" spans="1:16" x14ac:dyDescent="0.3">
      <c r="A5091">
        <v>83318</v>
      </c>
      <c r="B5091" s="2">
        <v>41792.397060185183</v>
      </c>
      <c r="C5091" t="s">
        <v>32</v>
      </c>
      <c r="D5091" t="s">
        <v>30</v>
      </c>
      <c r="E5091" t="s">
        <v>13</v>
      </c>
      <c r="F5091" t="s">
        <v>10</v>
      </c>
      <c r="G5091">
        <v>25181</v>
      </c>
      <c r="P5091" s="2"/>
    </row>
    <row r="5092" spans="1:16" x14ac:dyDescent="0.3">
      <c r="A5092">
        <v>213326</v>
      </c>
      <c r="B5092" s="2">
        <v>41792.397638888891</v>
      </c>
      <c r="C5092" t="s">
        <v>32</v>
      </c>
      <c r="D5092" t="s">
        <v>30</v>
      </c>
      <c r="E5092" t="s">
        <v>13</v>
      </c>
      <c r="F5092" t="s">
        <v>10</v>
      </c>
      <c r="G5092">
        <v>55181</v>
      </c>
      <c r="P5092" s="2"/>
    </row>
    <row r="5093" spans="1:16" x14ac:dyDescent="0.3">
      <c r="A5093">
        <v>463173</v>
      </c>
      <c r="B5093" s="2">
        <v>41827.397175925929</v>
      </c>
      <c r="C5093" t="s">
        <v>32</v>
      </c>
      <c r="D5093" t="s">
        <v>30</v>
      </c>
      <c r="E5093" t="s">
        <v>17</v>
      </c>
      <c r="F5093" t="s">
        <v>6</v>
      </c>
      <c r="G5093">
        <v>14640</v>
      </c>
      <c r="P5093" s="2"/>
    </row>
    <row r="5094" spans="1:16" x14ac:dyDescent="0.3">
      <c r="A5094">
        <v>695060</v>
      </c>
      <c r="B5094" s="2">
        <v>41831.527175925927</v>
      </c>
      <c r="C5094" t="s">
        <v>32</v>
      </c>
      <c r="D5094" t="s">
        <v>30</v>
      </c>
      <c r="E5094" t="s">
        <v>17</v>
      </c>
      <c r="F5094" t="s">
        <v>2</v>
      </c>
      <c r="G5094">
        <v>73343</v>
      </c>
      <c r="P5094" s="2"/>
    </row>
    <row r="5095" spans="1:16" x14ac:dyDescent="0.3">
      <c r="A5095">
        <v>537402</v>
      </c>
      <c r="B5095" s="2">
        <v>41806.733101851853</v>
      </c>
      <c r="C5095" t="s">
        <v>32</v>
      </c>
      <c r="D5095" t="s">
        <v>30</v>
      </c>
      <c r="E5095" t="s">
        <v>17</v>
      </c>
      <c r="F5095" t="s">
        <v>4</v>
      </c>
      <c r="G5095">
        <v>89931</v>
      </c>
      <c r="P5095" s="2"/>
    </row>
    <row r="5096" spans="1:16" x14ac:dyDescent="0.3">
      <c r="A5096">
        <v>35660</v>
      </c>
      <c r="B5096" s="2">
        <v>41841.39806712963</v>
      </c>
      <c r="C5096" t="s">
        <v>32</v>
      </c>
      <c r="D5096" t="s">
        <v>30</v>
      </c>
      <c r="E5096" t="s">
        <v>17</v>
      </c>
      <c r="F5096" t="s">
        <v>2</v>
      </c>
      <c r="G5096">
        <v>9687</v>
      </c>
      <c r="P5096" s="2"/>
    </row>
    <row r="5097" spans="1:16" x14ac:dyDescent="0.3">
      <c r="A5097">
        <v>197879</v>
      </c>
      <c r="B5097" s="2">
        <v>41841.397222222222</v>
      </c>
      <c r="C5097" t="s">
        <v>32</v>
      </c>
      <c r="D5097" t="s">
        <v>29</v>
      </c>
      <c r="E5097" t="s">
        <v>17</v>
      </c>
      <c r="F5097" t="s">
        <v>2</v>
      </c>
      <c r="G5097">
        <v>40787</v>
      </c>
      <c r="P5097" s="2"/>
    </row>
    <row r="5098" spans="1:16" x14ac:dyDescent="0.3">
      <c r="A5098">
        <v>830455</v>
      </c>
      <c r="B5098" s="2">
        <v>41872.515219907407</v>
      </c>
      <c r="C5098" t="s">
        <v>32</v>
      </c>
      <c r="D5098" t="s">
        <v>30</v>
      </c>
      <c r="E5098" t="s">
        <v>17</v>
      </c>
      <c r="F5098" t="s">
        <v>2</v>
      </c>
      <c r="G5098">
        <v>36607</v>
      </c>
      <c r="P5098" s="2"/>
    </row>
    <row r="5099" spans="1:16" x14ac:dyDescent="0.3">
      <c r="A5099">
        <v>950873</v>
      </c>
      <c r="B5099" s="2">
        <v>41876.398657407408</v>
      </c>
      <c r="C5099" t="s">
        <v>32</v>
      </c>
      <c r="D5099" t="s">
        <v>30</v>
      </c>
      <c r="E5099" t="s">
        <v>17</v>
      </c>
      <c r="F5099" t="s">
        <v>4</v>
      </c>
      <c r="G5099">
        <v>88043</v>
      </c>
      <c r="P5099" s="2"/>
    </row>
    <row r="5100" spans="1:16" x14ac:dyDescent="0.3">
      <c r="A5100">
        <v>702038</v>
      </c>
      <c r="B5100" s="2">
        <v>41876.397106481483</v>
      </c>
      <c r="C5100" t="s">
        <v>32</v>
      </c>
      <c r="D5100" t="s">
        <v>30</v>
      </c>
      <c r="E5100" t="s">
        <v>12</v>
      </c>
      <c r="F5100" t="s">
        <v>4</v>
      </c>
      <c r="G5100">
        <v>17389</v>
      </c>
      <c r="P5100" s="2"/>
    </row>
    <row r="5101" spans="1:16" x14ac:dyDescent="0.3">
      <c r="A5101">
        <v>932524</v>
      </c>
      <c r="B5101" s="2">
        <v>41876.399224537039</v>
      </c>
      <c r="C5101" t="s">
        <v>32</v>
      </c>
      <c r="D5101" t="s">
        <v>28</v>
      </c>
      <c r="E5101" t="s">
        <v>12</v>
      </c>
      <c r="F5101" t="s">
        <v>4</v>
      </c>
      <c r="G5101">
        <v>17353</v>
      </c>
      <c r="P5101" s="2"/>
    </row>
    <row r="5102" spans="1:16" x14ac:dyDescent="0.3">
      <c r="A5102">
        <v>572607</v>
      </c>
      <c r="B5102" s="2">
        <v>41876.400057870371</v>
      </c>
      <c r="C5102" t="s">
        <v>32</v>
      </c>
      <c r="D5102" t="s">
        <v>28</v>
      </c>
      <c r="E5102" t="s">
        <v>12</v>
      </c>
      <c r="F5102" t="s">
        <v>4</v>
      </c>
      <c r="G5102">
        <v>15884</v>
      </c>
      <c r="P5102" s="2"/>
    </row>
    <row r="5103" spans="1:16" x14ac:dyDescent="0.3">
      <c r="A5103">
        <v>676608</v>
      </c>
      <c r="B5103" s="2">
        <v>41876.402060185188</v>
      </c>
      <c r="C5103" t="s">
        <v>32</v>
      </c>
      <c r="D5103" t="s">
        <v>28</v>
      </c>
      <c r="E5103" t="s">
        <v>12</v>
      </c>
      <c r="F5103" t="s">
        <v>4</v>
      </c>
      <c r="G5103">
        <v>12376</v>
      </c>
      <c r="P5103" s="2"/>
    </row>
    <row r="5104" spans="1:16" x14ac:dyDescent="0.3">
      <c r="A5104">
        <v>252925</v>
      </c>
      <c r="B5104" s="2">
        <v>41876.402719907404</v>
      </c>
      <c r="C5104" t="s">
        <v>32</v>
      </c>
      <c r="D5104" t="s">
        <v>30</v>
      </c>
      <c r="E5104" t="s">
        <v>12</v>
      </c>
      <c r="F5104" t="s">
        <v>4</v>
      </c>
      <c r="G5104">
        <v>19962</v>
      </c>
      <c r="P5104" s="2"/>
    </row>
    <row r="5105" spans="1:16" x14ac:dyDescent="0.3">
      <c r="A5105">
        <v>946654</v>
      </c>
      <c r="B5105" s="2">
        <v>41820.396990740737</v>
      </c>
      <c r="C5105" t="s">
        <v>31</v>
      </c>
      <c r="D5105" t="s">
        <v>28</v>
      </c>
      <c r="E5105" t="s">
        <v>20</v>
      </c>
      <c r="F5105" t="s">
        <v>1</v>
      </c>
      <c r="G5105">
        <v>18024</v>
      </c>
      <c r="P5105" s="2"/>
    </row>
    <row r="5106" spans="1:16" x14ac:dyDescent="0.3">
      <c r="A5106">
        <v>794731</v>
      </c>
      <c r="B5106" s="2">
        <v>41821.304849537039</v>
      </c>
      <c r="C5106" t="s">
        <v>32</v>
      </c>
      <c r="D5106" t="s">
        <v>30</v>
      </c>
      <c r="E5106" t="s">
        <v>20</v>
      </c>
      <c r="F5106" t="s">
        <v>1</v>
      </c>
      <c r="G5106">
        <v>69332</v>
      </c>
      <c r="P5106" s="2"/>
    </row>
    <row r="5107" spans="1:16" x14ac:dyDescent="0.3">
      <c r="A5107">
        <v>579885</v>
      </c>
      <c r="B5107" s="2">
        <v>41834.396990740737</v>
      </c>
      <c r="C5107" t="s">
        <v>32</v>
      </c>
      <c r="D5107" t="s">
        <v>28</v>
      </c>
      <c r="E5107" t="s">
        <v>20</v>
      </c>
      <c r="F5107" t="s">
        <v>1</v>
      </c>
      <c r="G5107">
        <v>96590</v>
      </c>
      <c r="P5107" s="2"/>
    </row>
    <row r="5108" spans="1:16" x14ac:dyDescent="0.3">
      <c r="A5108">
        <v>546970</v>
      </c>
      <c r="B5108" s="2">
        <v>41839.649826388886</v>
      </c>
      <c r="C5108" t="s">
        <v>32</v>
      </c>
      <c r="D5108" t="s">
        <v>29</v>
      </c>
      <c r="E5108" t="s">
        <v>20</v>
      </c>
      <c r="F5108" t="s">
        <v>1</v>
      </c>
      <c r="G5108">
        <v>65116</v>
      </c>
      <c r="P5108" s="2"/>
    </row>
    <row r="5109" spans="1:16" x14ac:dyDescent="0.3">
      <c r="A5109">
        <v>180813</v>
      </c>
      <c r="B5109" s="2">
        <v>41870.377418981479</v>
      </c>
      <c r="C5109" t="s">
        <v>32</v>
      </c>
      <c r="D5109" t="s">
        <v>29</v>
      </c>
      <c r="E5109" t="s">
        <v>17</v>
      </c>
      <c r="F5109" t="s">
        <v>10</v>
      </c>
      <c r="G5109">
        <v>93776</v>
      </c>
      <c r="P5109" s="2"/>
    </row>
    <row r="5110" spans="1:16" x14ac:dyDescent="0.3">
      <c r="A5110">
        <v>638194</v>
      </c>
      <c r="B5110" s="2">
        <v>41856.397013888891</v>
      </c>
      <c r="C5110" t="s">
        <v>32</v>
      </c>
      <c r="D5110" t="s">
        <v>30</v>
      </c>
      <c r="E5110" t="s">
        <v>17</v>
      </c>
      <c r="F5110" t="s">
        <v>8</v>
      </c>
      <c r="G5110">
        <v>41584</v>
      </c>
      <c r="P5110" s="2"/>
    </row>
    <row r="5111" spans="1:16" x14ac:dyDescent="0.3">
      <c r="A5111">
        <v>245884</v>
      </c>
      <c r="B5111" s="2">
        <v>41857.44295138889</v>
      </c>
      <c r="C5111" t="s">
        <v>32</v>
      </c>
      <c r="D5111" t="s">
        <v>29</v>
      </c>
      <c r="E5111" t="s">
        <v>17</v>
      </c>
      <c r="F5111" t="s">
        <v>8</v>
      </c>
      <c r="G5111">
        <v>33170</v>
      </c>
      <c r="P5111" s="2"/>
    </row>
    <row r="5112" spans="1:16" x14ac:dyDescent="0.3">
      <c r="A5112">
        <v>445947</v>
      </c>
      <c r="B5112" s="2">
        <v>41849.397037037037</v>
      </c>
      <c r="C5112" t="s">
        <v>32</v>
      </c>
      <c r="D5112" t="s">
        <v>30</v>
      </c>
      <c r="E5112" t="s">
        <v>19</v>
      </c>
      <c r="F5112" t="s">
        <v>2</v>
      </c>
      <c r="G5112">
        <v>4043</v>
      </c>
      <c r="P5112" s="2"/>
    </row>
    <row r="5113" spans="1:16" x14ac:dyDescent="0.3">
      <c r="A5113">
        <v>680938</v>
      </c>
      <c r="B5113" s="2">
        <v>41844.502916666665</v>
      </c>
      <c r="C5113" t="s">
        <v>32</v>
      </c>
      <c r="D5113" t="s">
        <v>30</v>
      </c>
      <c r="E5113" t="s">
        <v>14</v>
      </c>
      <c r="F5113" t="s">
        <v>2</v>
      </c>
      <c r="G5113">
        <v>23443</v>
      </c>
      <c r="P5113" s="2"/>
    </row>
    <row r="5114" spans="1:16" x14ac:dyDescent="0.3">
      <c r="A5114">
        <v>621039</v>
      </c>
      <c r="B5114" s="2">
        <v>41799.575335648151</v>
      </c>
      <c r="C5114" t="s">
        <v>32</v>
      </c>
      <c r="D5114" t="s">
        <v>30</v>
      </c>
      <c r="E5114" t="s">
        <v>14</v>
      </c>
      <c r="F5114" t="s">
        <v>8</v>
      </c>
      <c r="G5114">
        <v>75429</v>
      </c>
      <c r="P5114" s="2"/>
    </row>
    <row r="5115" spans="1:16" x14ac:dyDescent="0.3">
      <c r="A5115">
        <v>371445</v>
      </c>
      <c r="B5115" s="2">
        <v>41836.345891203702</v>
      </c>
      <c r="C5115" t="s">
        <v>32</v>
      </c>
      <c r="D5115" t="s">
        <v>30</v>
      </c>
      <c r="E5115" t="s">
        <v>17</v>
      </c>
      <c r="F5115" t="s">
        <v>2</v>
      </c>
      <c r="G5115">
        <v>74516</v>
      </c>
      <c r="P5115" s="2"/>
    </row>
    <row r="5116" spans="1:16" x14ac:dyDescent="0.3">
      <c r="A5116">
        <v>170341</v>
      </c>
      <c r="B5116" s="2">
        <v>41872.396932870368</v>
      </c>
      <c r="C5116" t="s">
        <v>32</v>
      </c>
      <c r="D5116" t="s">
        <v>30</v>
      </c>
      <c r="E5116" t="s">
        <v>17</v>
      </c>
      <c r="F5116" t="s">
        <v>2</v>
      </c>
      <c r="G5116">
        <v>80813</v>
      </c>
      <c r="P5116" s="2"/>
    </row>
    <row r="5117" spans="1:16" x14ac:dyDescent="0.3">
      <c r="A5117">
        <v>153039</v>
      </c>
      <c r="B5117" s="2">
        <v>41872.398229166669</v>
      </c>
      <c r="C5117" t="s">
        <v>32</v>
      </c>
      <c r="D5117" t="s">
        <v>30</v>
      </c>
      <c r="E5117" t="s">
        <v>17</v>
      </c>
      <c r="F5117" t="s">
        <v>2</v>
      </c>
      <c r="G5117">
        <v>76503</v>
      </c>
      <c r="P5117" s="2"/>
    </row>
    <row r="5118" spans="1:16" x14ac:dyDescent="0.3">
      <c r="A5118">
        <v>579365</v>
      </c>
      <c r="B5118" s="2">
        <v>41823.399861111109</v>
      </c>
      <c r="C5118" t="s">
        <v>31</v>
      </c>
      <c r="D5118" t="s">
        <v>28</v>
      </c>
      <c r="E5118" t="s">
        <v>18</v>
      </c>
      <c r="F5118" t="s">
        <v>2</v>
      </c>
      <c r="G5118">
        <v>71175</v>
      </c>
      <c r="P5118" s="2"/>
    </row>
    <row r="5119" spans="1:16" x14ac:dyDescent="0.3">
      <c r="A5119">
        <v>987206</v>
      </c>
      <c r="B5119" s="2">
        <v>41852.711192129631</v>
      </c>
      <c r="C5119" t="s">
        <v>32</v>
      </c>
      <c r="D5119" t="s">
        <v>28</v>
      </c>
      <c r="E5119" t="s">
        <v>18</v>
      </c>
      <c r="F5119" t="s">
        <v>2</v>
      </c>
      <c r="G5119">
        <v>69538</v>
      </c>
      <c r="P5119" s="2"/>
    </row>
    <row r="5120" spans="1:16" x14ac:dyDescent="0.3">
      <c r="A5120">
        <v>16798</v>
      </c>
      <c r="B5120" s="2">
        <v>41831.946747685186</v>
      </c>
      <c r="C5120" t="s">
        <v>32</v>
      </c>
      <c r="D5120" t="s">
        <v>28</v>
      </c>
      <c r="E5120" t="s">
        <v>18</v>
      </c>
      <c r="F5120" t="s">
        <v>2</v>
      </c>
      <c r="G5120">
        <v>65644</v>
      </c>
      <c r="P5120" s="2"/>
    </row>
    <row r="5121" spans="1:16" x14ac:dyDescent="0.3">
      <c r="A5121">
        <v>442623</v>
      </c>
      <c r="B5121" s="2">
        <v>41831.947939814818</v>
      </c>
      <c r="C5121" t="s">
        <v>31</v>
      </c>
      <c r="D5121" t="s">
        <v>28</v>
      </c>
      <c r="E5121" t="s">
        <v>18</v>
      </c>
      <c r="F5121" t="s">
        <v>2</v>
      </c>
      <c r="G5121">
        <v>53797</v>
      </c>
      <c r="P5121" s="2"/>
    </row>
    <row r="5122" spans="1:16" x14ac:dyDescent="0.3">
      <c r="A5122">
        <v>323759</v>
      </c>
      <c r="B5122" s="2">
        <v>41802.397372685184</v>
      </c>
      <c r="C5122" t="s">
        <v>32</v>
      </c>
      <c r="D5122" t="s">
        <v>30</v>
      </c>
      <c r="E5122" t="s">
        <v>20</v>
      </c>
      <c r="F5122" t="s">
        <v>10</v>
      </c>
      <c r="G5122">
        <v>43917</v>
      </c>
      <c r="P5122" s="2"/>
    </row>
    <row r="5123" spans="1:16" x14ac:dyDescent="0.3">
      <c r="A5123">
        <v>91783</v>
      </c>
      <c r="B5123" s="2">
        <v>41802.398090277777</v>
      </c>
      <c r="C5123" t="s">
        <v>32</v>
      </c>
      <c r="D5123" t="s">
        <v>28</v>
      </c>
      <c r="E5123" t="s">
        <v>20</v>
      </c>
      <c r="F5123" t="s">
        <v>10</v>
      </c>
      <c r="G5123">
        <v>96783</v>
      </c>
      <c r="P5123" s="2"/>
    </row>
    <row r="5124" spans="1:16" x14ac:dyDescent="0.3">
      <c r="A5124">
        <v>327139</v>
      </c>
      <c r="B5124" s="2">
        <v>41843.681469907409</v>
      </c>
      <c r="C5124" t="s">
        <v>31</v>
      </c>
      <c r="D5124" t="s">
        <v>30</v>
      </c>
      <c r="E5124" t="s">
        <v>17</v>
      </c>
      <c r="F5124" t="s">
        <v>2</v>
      </c>
      <c r="G5124">
        <v>4001</v>
      </c>
      <c r="P5124" s="2"/>
    </row>
    <row r="5125" spans="1:16" x14ac:dyDescent="0.3">
      <c r="A5125">
        <v>639913</v>
      </c>
      <c r="B5125" s="2">
        <v>41789.397199074076</v>
      </c>
      <c r="C5125" t="s">
        <v>31</v>
      </c>
      <c r="D5125" t="s">
        <v>30</v>
      </c>
      <c r="E5125" t="s">
        <v>17</v>
      </c>
      <c r="F5125" t="s">
        <v>5</v>
      </c>
      <c r="G5125">
        <v>97381</v>
      </c>
      <c r="P5125" s="2"/>
    </row>
    <row r="5126" spans="1:16" x14ac:dyDescent="0.3">
      <c r="A5126">
        <v>455397</v>
      </c>
      <c r="B5126" s="2">
        <v>41793.394224537034</v>
      </c>
      <c r="C5126" t="s">
        <v>31</v>
      </c>
      <c r="D5126" t="s">
        <v>30</v>
      </c>
      <c r="E5126" t="s">
        <v>17</v>
      </c>
      <c r="F5126" t="s">
        <v>5</v>
      </c>
      <c r="G5126">
        <v>69630</v>
      </c>
      <c r="P5126" s="2"/>
    </row>
    <row r="5127" spans="1:16" x14ac:dyDescent="0.3">
      <c r="A5127">
        <v>155851</v>
      </c>
      <c r="B5127" s="2">
        <v>41818.833124999997</v>
      </c>
      <c r="C5127" t="s">
        <v>32</v>
      </c>
      <c r="D5127" t="s">
        <v>28</v>
      </c>
      <c r="E5127" t="s">
        <v>20</v>
      </c>
      <c r="F5127" t="s">
        <v>2</v>
      </c>
      <c r="G5127">
        <v>19916</v>
      </c>
      <c r="P5127" s="2"/>
    </row>
    <row r="5128" spans="1:16" x14ac:dyDescent="0.3">
      <c r="A5128">
        <v>420179</v>
      </c>
      <c r="B5128" s="2">
        <v>41803.398078703707</v>
      </c>
      <c r="C5128" t="s">
        <v>32</v>
      </c>
      <c r="D5128" t="s">
        <v>30</v>
      </c>
      <c r="E5128" t="s">
        <v>17</v>
      </c>
      <c r="F5128" t="s">
        <v>10</v>
      </c>
      <c r="G5128">
        <v>64873</v>
      </c>
      <c r="P5128" s="2"/>
    </row>
    <row r="5129" spans="1:16" x14ac:dyDescent="0.3">
      <c r="A5129">
        <v>242694</v>
      </c>
      <c r="B5129" s="2">
        <v>41803.398206018515</v>
      </c>
      <c r="C5129" t="s">
        <v>32</v>
      </c>
      <c r="D5129" t="s">
        <v>30</v>
      </c>
      <c r="E5129" t="s">
        <v>17</v>
      </c>
      <c r="F5129" t="s">
        <v>10</v>
      </c>
      <c r="G5129">
        <v>77056</v>
      </c>
      <c r="P5129" s="2"/>
    </row>
    <row r="5130" spans="1:16" x14ac:dyDescent="0.3">
      <c r="A5130">
        <v>129015</v>
      </c>
      <c r="B5130" s="2">
        <v>41845.396793981483</v>
      </c>
      <c r="C5130" t="s">
        <v>32</v>
      </c>
      <c r="D5130" t="s">
        <v>30</v>
      </c>
      <c r="E5130" t="s">
        <v>17</v>
      </c>
      <c r="F5130" t="s">
        <v>2</v>
      </c>
      <c r="G5130">
        <v>99285</v>
      </c>
      <c r="P5130" s="2"/>
    </row>
    <row r="5131" spans="1:16" x14ac:dyDescent="0.3">
      <c r="A5131">
        <v>914251</v>
      </c>
      <c r="B5131" s="2">
        <v>41867.383611111109</v>
      </c>
      <c r="C5131" t="s">
        <v>32</v>
      </c>
      <c r="D5131" t="s">
        <v>30</v>
      </c>
      <c r="E5131" t="s">
        <v>17</v>
      </c>
      <c r="F5131" t="s">
        <v>2</v>
      </c>
      <c r="G5131">
        <v>29608</v>
      </c>
      <c r="P5131" s="2"/>
    </row>
    <row r="5132" spans="1:16" x14ac:dyDescent="0.3">
      <c r="A5132">
        <v>977479</v>
      </c>
      <c r="B5132" s="2">
        <v>41867.387129629627</v>
      </c>
      <c r="C5132" t="s">
        <v>31</v>
      </c>
      <c r="D5132" t="s">
        <v>30</v>
      </c>
      <c r="E5132" t="s">
        <v>17</v>
      </c>
      <c r="F5132" t="s">
        <v>2</v>
      </c>
      <c r="G5132">
        <v>50769</v>
      </c>
      <c r="P5132" s="2"/>
    </row>
    <row r="5133" spans="1:16" x14ac:dyDescent="0.3">
      <c r="A5133">
        <v>731738</v>
      </c>
      <c r="B5133" s="2">
        <v>41855.41605324074</v>
      </c>
      <c r="C5133" t="s">
        <v>32</v>
      </c>
      <c r="D5133" t="s">
        <v>30</v>
      </c>
      <c r="E5133" t="s">
        <v>17</v>
      </c>
      <c r="F5133" t="s">
        <v>2</v>
      </c>
      <c r="G5133">
        <v>81707</v>
      </c>
      <c r="P5133" s="2"/>
    </row>
    <row r="5134" spans="1:16" x14ac:dyDescent="0.3">
      <c r="A5134">
        <v>412236</v>
      </c>
      <c r="B5134" s="2">
        <v>41873.602777777778</v>
      </c>
      <c r="C5134" t="s">
        <v>32</v>
      </c>
      <c r="D5134" t="s">
        <v>30</v>
      </c>
      <c r="E5134" t="s">
        <v>17</v>
      </c>
      <c r="F5134" t="s">
        <v>10</v>
      </c>
      <c r="G5134">
        <v>76874</v>
      </c>
      <c r="P5134" s="2"/>
    </row>
    <row r="5135" spans="1:16" x14ac:dyDescent="0.3">
      <c r="A5135">
        <v>667649</v>
      </c>
      <c r="B5135" s="2">
        <v>41827.397037037037</v>
      </c>
      <c r="C5135" t="s">
        <v>32</v>
      </c>
      <c r="D5135" t="s">
        <v>30</v>
      </c>
      <c r="E5135" t="s">
        <v>17</v>
      </c>
      <c r="F5135" t="s">
        <v>8</v>
      </c>
      <c r="G5135">
        <v>18282</v>
      </c>
      <c r="P5135" s="2"/>
    </row>
    <row r="5136" spans="1:16" x14ac:dyDescent="0.3">
      <c r="A5136">
        <v>603541</v>
      </c>
      <c r="B5136" s="2">
        <v>41827.397499999999</v>
      </c>
      <c r="C5136" t="s">
        <v>32</v>
      </c>
      <c r="D5136" t="s">
        <v>30</v>
      </c>
      <c r="E5136" t="s">
        <v>17</v>
      </c>
      <c r="F5136" t="s">
        <v>8</v>
      </c>
      <c r="G5136">
        <v>93902</v>
      </c>
      <c r="P5136" s="2"/>
    </row>
    <row r="5137" spans="1:16" x14ac:dyDescent="0.3">
      <c r="A5137">
        <v>311719</v>
      </c>
      <c r="B5137" s="2">
        <v>41830.393587962964</v>
      </c>
      <c r="C5137" t="s">
        <v>32</v>
      </c>
      <c r="D5137" t="s">
        <v>30</v>
      </c>
      <c r="E5137" t="s">
        <v>17</v>
      </c>
      <c r="F5137" t="s">
        <v>7</v>
      </c>
      <c r="G5137">
        <v>10766</v>
      </c>
      <c r="P5137" s="2"/>
    </row>
    <row r="5138" spans="1:16" x14ac:dyDescent="0.3">
      <c r="A5138">
        <v>538346</v>
      </c>
      <c r="B5138" s="2">
        <v>41830.394641203704</v>
      </c>
      <c r="C5138" t="s">
        <v>32</v>
      </c>
      <c r="D5138" t="s">
        <v>30</v>
      </c>
      <c r="E5138" t="s">
        <v>17</v>
      </c>
      <c r="F5138" t="s">
        <v>7</v>
      </c>
      <c r="G5138">
        <v>7636</v>
      </c>
      <c r="P5138" s="2"/>
    </row>
    <row r="5139" spans="1:16" x14ac:dyDescent="0.3">
      <c r="A5139">
        <v>249278</v>
      </c>
      <c r="B5139" s="2">
        <v>41830.39303240741</v>
      </c>
      <c r="C5139" t="s">
        <v>32</v>
      </c>
      <c r="D5139" t="s">
        <v>30</v>
      </c>
      <c r="E5139" t="s">
        <v>17</v>
      </c>
      <c r="F5139" t="s">
        <v>7</v>
      </c>
      <c r="G5139">
        <v>73940</v>
      </c>
      <c r="P5139" s="2"/>
    </row>
    <row r="5140" spans="1:16" x14ac:dyDescent="0.3">
      <c r="A5140">
        <v>330398</v>
      </c>
      <c r="B5140" s="2">
        <v>41845.585185185184</v>
      </c>
      <c r="C5140" t="s">
        <v>32</v>
      </c>
      <c r="D5140" t="s">
        <v>30</v>
      </c>
      <c r="E5140" t="s">
        <v>17</v>
      </c>
      <c r="F5140" t="s">
        <v>8</v>
      </c>
      <c r="G5140">
        <v>68535</v>
      </c>
      <c r="P5140" s="2"/>
    </row>
    <row r="5141" spans="1:16" x14ac:dyDescent="0.3">
      <c r="A5141">
        <v>288840</v>
      </c>
      <c r="B5141" s="2">
        <v>41834.39916666667</v>
      </c>
      <c r="C5141" t="s">
        <v>32</v>
      </c>
      <c r="D5141" t="s">
        <v>30</v>
      </c>
      <c r="E5141" t="s">
        <v>17</v>
      </c>
      <c r="F5141" t="s">
        <v>8</v>
      </c>
      <c r="G5141">
        <v>29090</v>
      </c>
      <c r="P5141" s="2"/>
    </row>
    <row r="5142" spans="1:16" x14ac:dyDescent="0.3">
      <c r="A5142">
        <v>372526</v>
      </c>
      <c r="B5142" s="2">
        <v>41834.39947916667</v>
      </c>
      <c r="C5142" t="s">
        <v>32</v>
      </c>
      <c r="D5142" t="s">
        <v>30</v>
      </c>
      <c r="E5142" t="s">
        <v>17</v>
      </c>
      <c r="F5142" t="s">
        <v>8</v>
      </c>
      <c r="G5142">
        <v>67021</v>
      </c>
      <c r="P5142" s="2"/>
    </row>
    <row r="5143" spans="1:16" x14ac:dyDescent="0.3">
      <c r="A5143">
        <v>781540</v>
      </c>
      <c r="B5143" s="2">
        <v>41834.653692129628</v>
      </c>
      <c r="C5143" t="s">
        <v>32</v>
      </c>
      <c r="D5143" t="s">
        <v>30</v>
      </c>
      <c r="E5143" t="s">
        <v>17</v>
      </c>
      <c r="F5143" t="s">
        <v>7</v>
      </c>
      <c r="G5143">
        <v>65480</v>
      </c>
      <c r="P5143" s="2"/>
    </row>
    <row r="5144" spans="1:16" x14ac:dyDescent="0.3">
      <c r="A5144">
        <v>106134</v>
      </c>
      <c r="B5144" s="2">
        <v>41829.666979166665</v>
      </c>
      <c r="C5144" t="s">
        <v>32</v>
      </c>
      <c r="D5144" t="s">
        <v>29</v>
      </c>
      <c r="E5144" t="s">
        <v>12</v>
      </c>
      <c r="F5144" t="s">
        <v>1</v>
      </c>
      <c r="G5144">
        <v>31708</v>
      </c>
      <c r="P5144" s="2"/>
    </row>
    <row r="5145" spans="1:16" x14ac:dyDescent="0.3">
      <c r="A5145">
        <v>926387</v>
      </c>
      <c r="B5145" s="2">
        <v>41799.396620370368</v>
      </c>
      <c r="C5145" t="s">
        <v>32</v>
      </c>
      <c r="D5145" t="s">
        <v>30</v>
      </c>
      <c r="E5145" t="s">
        <v>17</v>
      </c>
      <c r="F5145" t="s">
        <v>5</v>
      </c>
      <c r="G5145">
        <v>78537</v>
      </c>
      <c r="P5145" s="2"/>
    </row>
    <row r="5146" spans="1:16" x14ac:dyDescent="0.3">
      <c r="A5146">
        <v>681488</v>
      </c>
      <c r="B5146" s="2">
        <v>41820.396967592591</v>
      </c>
      <c r="C5146" t="s">
        <v>32</v>
      </c>
      <c r="D5146" t="s">
        <v>30</v>
      </c>
      <c r="E5146" t="s">
        <v>17</v>
      </c>
      <c r="F5146" t="s">
        <v>5</v>
      </c>
      <c r="G5146">
        <v>70582</v>
      </c>
      <c r="P5146" s="2"/>
    </row>
    <row r="5147" spans="1:16" x14ac:dyDescent="0.3">
      <c r="A5147">
        <v>456060</v>
      </c>
      <c r="B5147" s="2">
        <v>41834.397164351853</v>
      </c>
      <c r="C5147" t="s">
        <v>31</v>
      </c>
      <c r="D5147" t="s">
        <v>28</v>
      </c>
      <c r="E5147" t="s">
        <v>20</v>
      </c>
      <c r="F5147" t="s">
        <v>4</v>
      </c>
      <c r="G5147">
        <v>47329</v>
      </c>
      <c r="P5147" s="2"/>
    </row>
    <row r="5148" spans="1:16" x14ac:dyDescent="0.3">
      <c r="A5148">
        <v>219336</v>
      </c>
      <c r="B5148" s="2">
        <v>41862.397326388891</v>
      </c>
      <c r="C5148" t="s">
        <v>31</v>
      </c>
      <c r="D5148" t="s">
        <v>28</v>
      </c>
      <c r="E5148" t="s">
        <v>20</v>
      </c>
      <c r="F5148" t="s">
        <v>4</v>
      </c>
      <c r="G5148">
        <v>48343</v>
      </c>
      <c r="P5148" s="2"/>
    </row>
    <row r="5149" spans="1:16" x14ac:dyDescent="0.3">
      <c r="A5149">
        <v>829642</v>
      </c>
      <c r="B5149" s="2">
        <v>41828.397743055553</v>
      </c>
      <c r="C5149" t="s">
        <v>32</v>
      </c>
      <c r="D5149" t="s">
        <v>28</v>
      </c>
      <c r="E5149" t="s">
        <v>20</v>
      </c>
      <c r="F5149" t="s">
        <v>10</v>
      </c>
      <c r="G5149">
        <v>6073</v>
      </c>
      <c r="P5149" s="2"/>
    </row>
    <row r="5150" spans="1:16" x14ac:dyDescent="0.3">
      <c r="A5150">
        <v>873896</v>
      </c>
      <c r="B5150" s="2">
        <v>41831.635555555556</v>
      </c>
      <c r="C5150" t="s">
        <v>32</v>
      </c>
      <c r="D5150" t="s">
        <v>28</v>
      </c>
      <c r="E5150" t="s">
        <v>20</v>
      </c>
      <c r="F5150" t="s">
        <v>10</v>
      </c>
      <c r="G5150">
        <v>20799</v>
      </c>
      <c r="P5150" s="2"/>
    </row>
    <row r="5151" spans="1:16" x14ac:dyDescent="0.3">
      <c r="A5151">
        <v>120935</v>
      </c>
      <c r="B5151" s="2">
        <v>41831.634502314817</v>
      </c>
      <c r="C5151" t="s">
        <v>32</v>
      </c>
      <c r="D5151" t="s">
        <v>30</v>
      </c>
      <c r="E5151" t="s">
        <v>20</v>
      </c>
      <c r="F5151" t="s">
        <v>10</v>
      </c>
      <c r="G5151">
        <v>76940</v>
      </c>
      <c r="P5151" s="2"/>
    </row>
    <row r="5152" spans="1:16" x14ac:dyDescent="0.3">
      <c r="A5152">
        <v>987755</v>
      </c>
      <c r="B5152" s="2">
        <v>41838.769293981481</v>
      </c>
      <c r="C5152" t="s">
        <v>32</v>
      </c>
      <c r="D5152" t="s">
        <v>28</v>
      </c>
      <c r="E5152" t="s">
        <v>20</v>
      </c>
      <c r="F5152" t="s">
        <v>10</v>
      </c>
      <c r="G5152">
        <v>49559</v>
      </c>
      <c r="P5152" s="2"/>
    </row>
    <row r="5153" spans="1:16" x14ac:dyDescent="0.3">
      <c r="A5153">
        <v>913989</v>
      </c>
      <c r="B5153" s="2">
        <v>41851.307881944442</v>
      </c>
      <c r="C5153" t="s">
        <v>32</v>
      </c>
      <c r="D5153" t="s">
        <v>28</v>
      </c>
      <c r="E5153" t="s">
        <v>20</v>
      </c>
      <c r="F5153" t="s">
        <v>6</v>
      </c>
      <c r="G5153">
        <v>38368</v>
      </c>
      <c r="P5153" s="2"/>
    </row>
    <row r="5154" spans="1:16" x14ac:dyDescent="0.3">
      <c r="A5154">
        <v>413207</v>
      </c>
      <c r="B5154" s="2">
        <v>41851.308958333335</v>
      </c>
      <c r="C5154" t="s">
        <v>32</v>
      </c>
      <c r="D5154" t="s">
        <v>28</v>
      </c>
      <c r="E5154" t="s">
        <v>20</v>
      </c>
      <c r="F5154" t="s">
        <v>6</v>
      </c>
      <c r="G5154">
        <v>10725</v>
      </c>
      <c r="P5154" s="2"/>
    </row>
    <row r="5155" spans="1:16" x14ac:dyDescent="0.3">
      <c r="A5155">
        <v>563241</v>
      </c>
      <c r="B5155" s="2">
        <v>41851.311215277776</v>
      </c>
      <c r="C5155" t="s">
        <v>31</v>
      </c>
      <c r="D5155" t="s">
        <v>28</v>
      </c>
      <c r="E5155" t="s">
        <v>20</v>
      </c>
      <c r="F5155" t="s">
        <v>6</v>
      </c>
      <c r="G5155">
        <v>83128</v>
      </c>
      <c r="P5155" s="2"/>
    </row>
    <row r="5156" spans="1:16" x14ac:dyDescent="0.3">
      <c r="A5156">
        <v>449619</v>
      </c>
      <c r="B5156" s="2">
        <v>41876.58902777778</v>
      </c>
      <c r="C5156" t="s">
        <v>32</v>
      </c>
      <c r="D5156" t="s">
        <v>30</v>
      </c>
      <c r="E5156" t="s">
        <v>20</v>
      </c>
      <c r="F5156" t="s">
        <v>10</v>
      </c>
      <c r="G5156">
        <v>45154</v>
      </c>
      <c r="P5156" s="2"/>
    </row>
    <row r="5157" spans="1:16" x14ac:dyDescent="0.3">
      <c r="A5157">
        <v>568107</v>
      </c>
      <c r="B5157" s="2">
        <v>41879.300937499997</v>
      </c>
      <c r="C5157" t="s">
        <v>32</v>
      </c>
      <c r="D5157" t="s">
        <v>28</v>
      </c>
      <c r="E5157" t="s">
        <v>20</v>
      </c>
      <c r="F5157" t="s">
        <v>10</v>
      </c>
      <c r="G5157">
        <v>17312</v>
      </c>
      <c r="P5157" s="2"/>
    </row>
    <row r="5158" spans="1:16" x14ac:dyDescent="0.3">
      <c r="A5158">
        <v>684825</v>
      </c>
      <c r="B5158" s="2">
        <v>41879.301458333335</v>
      </c>
      <c r="C5158" t="s">
        <v>32</v>
      </c>
      <c r="D5158" t="s">
        <v>28</v>
      </c>
      <c r="E5158" t="s">
        <v>20</v>
      </c>
      <c r="F5158" t="s">
        <v>10</v>
      </c>
      <c r="G5158">
        <v>72650</v>
      </c>
      <c r="P5158" s="2"/>
    </row>
    <row r="5159" spans="1:16" x14ac:dyDescent="0.3">
      <c r="A5159">
        <v>683544</v>
      </c>
      <c r="B5159" s="2">
        <v>41814.398229166669</v>
      </c>
      <c r="C5159" t="s">
        <v>32</v>
      </c>
      <c r="D5159" t="s">
        <v>30</v>
      </c>
      <c r="E5159" t="s">
        <v>18</v>
      </c>
      <c r="F5159" t="s">
        <v>2</v>
      </c>
      <c r="G5159">
        <v>34934</v>
      </c>
      <c r="P5159" s="2"/>
    </row>
    <row r="5160" spans="1:16" x14ac:dyDescent="0.3">
      <c r="A5160">
        <v>149110</v>
      </c>
      <c r="B5160" s="2">
        <v>41849.709456018521</v>
      </c>
      <c r="C5160" t="s">
        <v>32</v>
      </c>
      <c r="D5160" t="s">
        <v>30</v>
      </c>
      <c r="E5160" t="s">
        <v>18</v>
      </c>
      <c r="F5160" t="s">
        <v>2</v>
      </c>
      <c r="G5160">
        <v>82042</v>
      </c>
      <c r="P5160" s="2"/>
    </row>
    <row r="5161" spans="1:16" x14ac:dyDescent="0.3">
      <c r="A5161">
        <v>610384</v>
      </c>
      <c r="B5161" s="2">
        <v>41872.608194444445</v>
      </c>
      <c r="C5161" t="s">
        <v>32</v>
      </c>
      <c r="D5161" t="s">
        <v>30</v>
      </c>
      <c r="E5161" t="s">
        <v>18</v>
      </c>
      <c r="F5161" t="s">
        <v>2</v>
      </c>
      <c r="G5161">
        <v>54765</v>
      </c>
      <c r="P5161" s="2"/>
    </row>
    <row r="5162" spans="1:16" x14ac:dyDescent="0.3">
      <c r="A5162">
        <v>848363</v>
      </c>
      <c r="B5162" s="2">
        <v>41807.396817129629</v>
      </c>
      <c r="C5162" t="s">
        <v>32</v>
      </c>
      <c r="D5162" t="s">
        <v>28</v>
      </c>
      <c r="E5162" t="s">
        <v>20</v>
      </c>
      <c r="F5162" t="s">
        <v>6</v>
      </c>
      <c r="G5162">
        <v>56960</v>
      </c>
      <c r="P5162" s="2"/>
    </row>
    <row r="5163" spans="1:16" x14ac:dyDescent="0.3">
      <c r="A5163">
        <v>614699</v>
      </c>
      <c r="B5163" s="2">
        <v>41807.397337962961</v>
      </c>
      <c r="C5163" t="s">
        <v>32</v>
      </c>
      <c r="D5163" t="s">
        <v>30</v>
      </c>
      <c r="E5163" t="s">
        <v>20</v>
      </c>
      <c r="F5163" t="s">
        <v>6</v>
      </c>
      <c r="G5163">
        <v>8733</v>
      </c>
      <c r="P5163" s="2"/>
    </row>
    <row r="5164" spans="1:16" x14ac:dyDescent="0.3">
      <c r="A5164">
        <v>681859</v>
      </c>
      <c r="B5164" s="2">
        <v>41830.676087962966</v>
      </c>
      <c r="C5164" t="s">
        <v>32</v>
      </c>
      <c r="D5164" t="s">
        <v>28</v>
      </c>
      <c r="E5164" t="s">
        <v>20</v>
      </c>
      <c r="F5164" t="s">
        <v>6</v>
      </c>
      <c r="G5164">
        <v>92806</v>
      </c>
      <c r="P5164" s="2"/>
    </row>
    <row r="5165" spans="1:16" x14ac:dyDescent="0.3">
      <c r="A5165">
        <v>347693</v>
      </c>
      <c r="B5165" s="2">
        <v>41863.398078703707</v>
      </c>
      <c r="C5165" t="s">
        <v>32</v>
      </c>
      <c r="D5165" t="s">
        <v>30</v>
      </c>
      <c r="E5165" t="s">
        <v>20</v>
      </c>
      <c r="F5165" t="s">
        <v>6</v>
      </c>
      <c r="G5165">
        <v>43017</v>
      </c>
      <c r="P5165" s="2"/>
    </row>
    <row r="5166" spans="1:16" x14ac:dyDescent="0.3">
      <c r="A5166">
        <v>142149</v>
      </c>
      <c r="B5166" s="2">
        <v>41863.397650462961</v>
      </c>
      <c r="C5166" t="s">
        <v>32</v>
      </c>
      <c r="D5166" t="s">
        <v>29</v>
      </c>
      <c r="E5166" t="s">
        <v>20</v>
      </c>
      <c r="F5166" t="s">
        <v>6</v>
      </c>
      <c r="G5166">
        <v>20919</v>
      </c>
      <c r="P5166" s="2"/>
    </row>
    <row r="5167" spans="1:16" x14ac:dyDescent="0.3">
      <c r="A5167">
        <v>62161</v>
      </c>
      <c r="B5167" s="2">
        <v>41801.398136574076</v>
      </c>
      <c r="C5167" t="s">
        <v>32</v>
      </c>
      <c r="D5167" t="s">
        <v>30</v>
      </c>
      <c r="E5167" t="s">
        <v>17</v>
      </c>
      <c r="F5167" t="s">
        <v>2</v>
      </c>
      <c r="G5167">
        <v>24243</v>
      </c>
      <c r="P5167" s="2"/>
    </row>
    <row r="5168" spans="1:16" x14ac:dyDescent="0.3">
      <c r="A5168">
        <v>797741</v>
      </c>
      <c r="B5168" s="2">
        <v>41801.39947916667</v>
      </c>
      <c r="C5168" t="s">
        <v>32</v>
      </c>
      <c r="D5168" t="s">
        <v>30</v>
      </c>
      <c r="E5168" t="s">
        <v>17</v>
      </c>
      <c r="F5168" t="s">
        <v>2</v>
      </c>
      <c r="G5168">
        <v>84299</v>
      </c>
      <c r="P5168" s="2"/>
    </row>
    <row r="5169" spans="1:16" x14ac:dyDescent="0.3">
      <c r="A5169">
        <v>498285</v>
      </c>
      <c r="B5169" s="2">
        <v>41811.372129629628</v>
      </c>
      <c r="C5169" t="s">
        <v>31</v>
      </c>
      <c r="D5169" t="s">
        <v>30</v>
      </c>
      <c r="E5169" t="s">
        <v>17</v>
      </c>
      <c r="F5169" t="s">
        <v>2</v>
      </c>
      <c r="G5169">
        <v>9085</v>
      </c>
      <c r="P5169" s="2"/>
    </row>
    <row r="5170" spans="1:16" x14ac:dyDescent="0.3">
      <c r="A5170">
        <v>205300</v>
      </c>
      <c r="B5170" s="2">
        <v>41811.373020833336</v>
      </c>
      <c r="C5170" t="s">
        <v>32</v>
      </c>
      <c r="D5170" t="s">
        <v>30</v>
      </c>
      <c r="E5170" t="s">
        <v>17</v>
      </c>
      <c r="F5170" t="s">
        <v>2</v>
      </c>
      <c r="G5170">
        <v>53641</v>
      </c>
      <c r="P5170" s="2"/>
    </row>
    <row r="5171" spans="1:16" x14ac:dyDescent="0.3">
      <c r="A5171">
        <v>981943</v>
      </c>
      <c r="B5171" s="2">
        <v>41814.742847222224</v>
      </c>
      <c r="C5171" t="s">
        <v>32</v>
      </c>
      <c r="D5171" t="s">
        <v>30</v>
      </c>
      <c r="E5171" t="s">
        <v>17</v>
      </c>
      <c r="F5171" t="s">
        <v>2</v>
      </c>
      <c r="G5171">
        <v>63574</v>
      </c>
      <c r="P5171" s="2"/>
    </row>
    <row r="5172" spans="1:16" x14ac:dyDescent="0.3">
      <c r="A5172">
        <v>722714</v>
      </c>
      <c r="B5172" s="2">
        <v>41838.428773148145</v>
      </c>
      <c r="C5172" t="s">
        <v>32</v>
      </c>
      <c r="D5172" t="s">
        <v>30</v>
      </c>
      <c r="E5172" t="s">
        <v>17</v>
      </c>
      <c r="F5172" t="s">
        <v>2</v>
      </c>
      <c r="G5172">
        <v>63254</v>
      </c>
      <c r="P5172" s="2"/>
    </row>
    <row r="5173" spans="1:16" x14ac:dyDescent="0.3">
      <c r="A5173">
        <v>883487</v>
      </c>
      <c r="B5173" s="2">
        <v>41859.670185185183</v>
      </c>
      <c r="C5173" t="s">
        <v>32</v>
      </c>
      <c r="D5173" t="s">
        <v>30</v>
      </c>
      <c r="E5173" t="s">
        <v>17</v>
      </c>
      <c r="F5173" t="s">
        <v>2</v>
      </c>
      <c r="G5173">
        <v>69583</v>
      </c>
      <c r="P5173" s="2"/>
    </row>
    <row r="5174" spans="1:16" x14ac:dyDescent="0.3">
      <c r="A5174">
        <v>552854</v>
      </c>
      <c r="B5174" s="2">
        <v>41872.369942129626</v>
      </c>
      <c r="C5174" t="s">
        <v>32</v>
      </c>
      <c r="D5174" t="s">
        <v>30</v>
      </c>
      <c r="E5174" t="s">
        <v>17</v>
      </c>
      <c r="F5174" t="s">
        <v>2</v>
      </c>
      <c r="G5174">
        <v>37747</v>
      </c>
      <c r="P5174" s="2"/>
    </row>
    <row r="5175" spans="1:16" x14ac:dyDescent="0.3">
      <c r="A5175">
        <v>137390</v>
      </c>
      <c r="B5175" s="2">
        <v>41872.372094907405</v>
      </c>
      <c r="C5175" t="s">
        <v>32</v>
      </c>
      <c r="D5175" t="s">
        <v>30</v>
      </c>
      <c r="E5175" t="s">
        <v>17</v>
      </c>
      <c r="F5175" t="s">
        <v>2</v>
      </c>
      <c r="G5175">
        <v>71919</v>
      </c>
      <c r="P5175" s="2"/>
    </row>
    <row r="5176" spans="1:16" x14ac:dyDescent="0.3">
      <c r="A5176">
        <v>841103</v>
      </c>
      <c r="B5176" s="2">
        <v>41872.372453703705</v>
      </c>
      <c r="C5176" t="s">
        <v>32</v>
      </c>
      <c r="D5176" t="s">
        <v>30</v>
      </c>
      <c r="E5176" t="s">
        <v>17</v>
      </c>
      <c r="F5176" t="s">
        <v>2</v>
      </c>
      <c r="G5176">
        <v>10061</v>
      </c>
      <c r="P5176" s="2"/>
    </row>
    <row r="5177" spans="1:16" x14ac:dyDescent="0.3">
      <c r="A5177">
        <v>256211</v>
      </c>
      <c r="B5177" s="2">
        <v>41872.372847222221</v>
      </c>
      <c r="C5177" t="s">
        <v>32</v>
      </c>
      <c r="D5177" t="s">
        <v>30</v>
      </c>
      <c r="E5177" t="s">
        <v>17</v>
      </c>
      <c r="F5177" t="s">
        <v>2</v>
      </c>
      <c r="G5177">
        <v>6718</v>
      </c>
      <c r="P5177" s="2"/>
    </row>
    <row r="5178" spans="1:16" x14ac:dyDescent="0.3">
      <c r="A5178">
        <v>58018</v>
      </c>
      <c r="B5178" s="2">
        <v>41872.373298611114</v>
      </c>
      <c r="C5178" t="s">
        <v>32</v>
      </c>
      <c r="D5178" t="s">
        <v>30</v>
      </c>
      <c r="E5178" t="s">
        <v>17</v>
      </c>
      <c r="F5178" t="s">
        <v>2</v>
      </c>
      <c r="G5178">
        <v>63507</v>
      </c>
      <c r="P5178" s="2"/>
    </row>
    <row r="5179" spans="1:16" x14ac:dyDescent="0.3">
      <c r="A5179">
        <v>563022</v>
      </c>
      <c r="B5179" s="2">
        <v>41806.686944444446</v>
      </c>
      <c r="C5179" t="s">
        <v>31</v>
      </c>
      <c r="D5179" t="s">
        <v>30</v>
      </c>
      <c r="E5179" t="s">
        <v>17</v>
      </c>
      <c r="F5179" t="s">
        <v>10</v>
      </c>
      <c r="G5179">
        <v>80120</v>
      </c>
      <c r="P5179" s="2"/>
    </row>
    <row r="5180" spans="1:16" x14ac:dyDescent="0.3">
      <c r="A5180">
        <v>427980</v>
      </c>
      <c r="B5180" s="2">
        <v>41871.397303240738</v>
      </c>
      <c r="C5180" t="s">
        <v>32</v>
      </c>
      <c r="D5180" t="s">
        <v>30</v>
      </c>
      <c r="E5180" t="s">
        <v>17</v>
      </c>
      <c r="F5180" t="s">
        <v>10</v>
      </c>
      <c r="G5180">
        <v>5157</v>
      </c>
      <c r="P5180" s="2"/>
    </row>
    <row r="5181" spans="1:16" x14ac:dyDescent="0.3">
      <c r="A5181">
        <v>710245</v>
      </c>
      <c r="B5181" s="2">
        <v>41805.328750000001</v>
      </c>
      <c r="C5181" t="s">
        <v>31</v>
      </c>
      <c r="D5181" t="s">
        <v>30</v>
      </c>
      <c r="E5181" t="s">
        <v>17</v>
      </c>
      <c r="F5181" t="s">
        <v>6</v>
      </c>
      <c r="G5181">
        <v>23191</v>
      </c>
      <c r="P5181" s="2"/>
    </row>
    <row r="5182" spans="1:16" x14ac:dyDescent="0.3">
      <c r="A5182">
        <v>352232</v>
      </c>
      <c r="B5182" s="2">
        <v>41850.397106481483</v>
      </c>
      <c r="C5182" t="s">
        <v>32</v>
      </c>
      <c r="D5182" t="s">
        <v>29</v>
      </c>
      <c r="E5182" t="s">
        <v>17</v>
      </c>
      <c r="F5182" t="s">
        <v>6</v>
      </c>
      <c r="G5182">
        <v>91608</v>
      </c>
      <c r="P5182" s="2"/>
    </row>
    <row r="5183" spans="1:16" x14ac:dyDescent="0.3">
      <c r="A5183">
        <v>988022</v>
      </c>
      <c r="B5183" s="2">
        <v>41855.510196759256</v>
      </c>
      <c r="C5183" t="s">
        <v>32</v>
      </c>
      <c r="D5183" t="s">
        <v>30</v>
      </c>
      <c r="E5183" t="s">
        <v>17</v>
      </c>
      <c r="F5183" t="s">
        <v>6</v>
      </c>
      <c r="G5183">
        <v>33025</v>
      </c>
      <c r="P5183" s="2"/>
    </row>
    <row r="5184" spans="1:16" x14ac:dyDescent="0.3">
      <c r="A5184">
        <v>976462</v>
      </c>
      <c r="B5184" s="2">
        <v>41864.397372685184</v>
      </c>
      <c r="C5184" t="s">
        <v>32</v>
      </c>
      <c r="D5184" t="s">
        <v>28</v>
      </c>
      <c r="E5184" t="s">
        <v>17</v>
      </c>
      <c r="F5184" t="s">
        <v>6</v>
      </c>
      <c r="G5184">
        <v>63209</v>
      </c>
      <c r="P5184" s="2"/>
    </row>
    <row r="5185" spans="1:16" x14ac:dyDescent="0.3">
      <c r="A5185">
        <v>450766</v>
      </c>
      <c r="B5185" s="2">
        <v>41879.508819444447</v>
      </c>
      <c r="C5185" t="s">
        <v>32</v>
      </c>
      <c r="D5185" t="s">
        <v>28</v>
      </c>
      <c r="E5185" t="s">
        <v>17</v>
      </c>
      <c r="F5185" t="s">
        <v>6</v>
      </c>
      <c r="G5185">
        <v>6272</v>
      </c>
      <c r="P5185" s="2"/>
    </row>
    <row r="5186" spans="1:16" x14ac:dyDescent="0.3">
      <c r="A5186">
        <v>278319</v>
      </c>
      <c r="B5186" s="2">
        <v>41879.509305555555</v>
      </c>
      <c r="C5186" t="s">
        <v>32</v>
      </c>
      <c r="D5186" t="s">
        <v>28</v>
      </c>
      <c r="E5186" t="s">
        <v>17</v>
      </c>
      <c r="F5186" t="s">
        <v>6</v>
      </c>
      <c r="G5186">
        <v>75867</v>
      </c>
      <c r="P5186" s="2"/>
    </row>
    <row r="5187" spans="1:16" x14ac:dyDescent="0.3">
      <c r="A5187">
        <v>78498</v>
      </c>
      <c r="B5187" s="2">
        <v>41844.416307870371</v>
      </c>
      <c r="C5187" t="s">
        <v>32</v>
      </c>
      <c r="D5187" t="s">
        <v>30</v>
      </c>
      <c r="E5187" t="s">
        <v>20</v>
      </c>
      <c r="F5187" t="s">
        <v>8</v>
      </c>
      <c r="G5187">
        <v>37454</v>
      </c>
      <c r="P5187" s="2"/>
    </row>
    <row r="5188" spans="1:16" x14ac:dyDescent="0.3">
      <c r="A5188">
        <v>925783</v>
      </c>
      <c r="B5188" s="2">
        <v>41844.418287037035</v>
      </c>
      <c r="C5188" t="s">
        <v>32</v>
      </c>
      <c r="D5188" t="s">
        <v>28</v>
      </c>
      <c r="E5188" t="s">
        <v>20</v>
      </c>
      <c r="F5188" t="s">
        <v>8</v>
      </c>
      <c r="G5188">
        <v>75522</v>
      </c>
      <c r="P5188" s="2"/>
    </row>
    <row r="5189" spans="1:16" x14ac:dyDescent="0.3">
      <c r="A5189">
        <v>382073</v>
      </c>
      <c r="B5189" s="2">
        <v>41850.545520833337</v>
      </c>
      <c r="C5189" t="s">
        <v>32</v>
      </c>
      <c r="D5189" t="s">
        <v>28</v>
      </c>
      <c r="E5189" t="s">
        <v>20</v>
      </c>
      <c r="F5189" t="s">
        <v>8</v>
      </c>
      <c r="G5189">
        <v>82752</v>
      </c>
      <c r="P5189" s="2"/>
    </row>
    <row r="5190" spans="1:16" x14ac:dyDescent="0.3">
      <c r="A5190">
        <v>702003</v>
      </c>
      <c r="B5190" s="2">
        <v>41829.397893518515</v>
      </c>
      <c r="C5190" t="s">
        <v>32</v>
      </c>
      <c r="D5190" t="s">
        <v>30</v>
      </c>
      <c r="E5190" t="s">
        <v>20</v>
      </c>
      <c r="F5190" t="s">
        <v>10</v>
      </c>
      <c r="G5190">
        <v>12403</v>
      </c>
      <c r="P5190" s="2"/>
    </row>
    <row r="5191" spans="1:16" x14ac:dyDescent="0.3">
      <c r="A5191">
        <v>36851</v>
      </c>
      <c r="B5191" s="2">
        <v>41831.52107638889</v>
      </c>
      <c r="C5191" t="s">
        <v>31</v>
      </c>
      <c r="D5191" t="s">
        <v>28</v>
      </c>
      <c r="E5191" t="s">
        <v>20</v>
      </c>
      <c r="F5191" t="s">
        <v>10</v>
      </c>
      <c r="G5191">
        <v>80999</v>
      </c>
      <c r="P5191" s="2"/>
    </row>
    <row r="5192" spans="1:16" x14ac:dyDescent="0.3">
      <c r="A5192">
        <v>116855</v>
      </c>
      <c r="B5192" s="2">
        <v>41837.787858796299</v>
      </c>
      <c r="C5192" t="s">
        <v>31</v>
      </c>
      <c r="D5192" t="s">
        <v>28</v>
      </c>
      <c r="E5192" t="s">
        <v>20</v>
      </c>
      <c r="F5192" t="s">
        <v>10</v>
      </c>
      <c r="G5192">
        <v>41431</v>
      </c>
      <c r="P5192" s="2"/>
    </row>
    <row r="5193" spans="1:16" x14ac:dyDescent="0.3">
      <c r="A5193">
        <v>303777</v>
      </c>
      <c r="B5193" s="2">
        <v>41837.790682870371</v>
      </c>
      <c r="C5193" t="s">
        <v>32</v>
      </c>
      <c r="D5193" t="s">
        <v>28</v>
      </c>
      <c r="E5193" t="s">
        <v>20</v>
      </c>
      <c r="F5193" t="s">
        <v>10</v>
      </c>
      <c r="G5193">
        <v>98446</v>
      </c>
      <c r="P5193" s="2"/>
    </row>
    <row r="5194" spans="1:16" x14ac:dyDescent="0.3">
      <c r="A5194">
        <v>328427</v>
      </c>
      <c r="B5194" s="2">
        <v>41837.787824074076</v>
      </c>
      <c r="C5194" t="s">
        <v>32</v>
      </c>
      <c r="D5194" t="s">
        <v>29</v>
      </c>
      <c r="E5194" t="s">
        <v>20</v>
      </c>
      <c r="F5194" t="s">
        <v>10</v>
      </c>
      <c r="G5194">
        <v>10522</v>
      </c>
      <c r="P5194" s="2"/>
    </row>
    <row r="5195" spans="1:16" x14ac:dyDescent="0.3">
      <c r="A5195">
        <v>962839</v>
      </c>
      <c r="B5195" s="2">
        <v>41809.396805555552</v>
      </c>
      <c r="C5195" t="s">
        <v>32</v>
      </c>
      <c r="D5195" t="s">
        <v>28</v>
      </c>
      <c r="E5195" t="s">
        <v>20</v>
      </c>
      <c r="F5195" t="s">
        <v>6</v>
      </c>
      <c r="G5195">
        <v>44635</v>
      </c>
      <c r="P5195" s="2"/>
    </row>
    <row r="5196" spans="1:16" x14ac:dyDescent="0.3">
      <c r="A5196">
        <v>237702</v>
      </c>
      <c r="B5196" s="2">
        <v>41815.422164351854</v>
      </c>
      <c r="C5196" t="s">
        <v>32</v>
      </c>
      <c r="D5196" t="s">
        <v>28</v>
      </c>
      <c r="E5196" t="s">
        <v>20</v>
      </c>
      <c r="F5196" t="s">
        <v>6</v>
      </c>
      <c r="G5196">
        <v>97744</v>
      </c>
      <c r="P5196" s="2"/>
    </row>
    <row r="5197" spans="1:16" x14ac:dyDescent="0.3">
      <c r="A5197">
        <v>434867</v>
      </c>
      <c r="B5197" s="2">
        <v>41814.345682870371</v>
      </c>
      <c r="C5197" t="s">
        <v>32</v>
      </c>
      <c r="D5197" t="s">
        <v>28</v>
      </c>
      <c r="E5197" t="s">
        <v>20</v>
      </c>
      <c r="F5197" t="s">
        <v>5</v>
      </c>
      <c r="G5197">
        <v>78274</v>
      </c>
      <c r="P5197" s="2"/>
    </row>
    <row r="5198" spans="1:16" x14ac:dyDescent="0.3">
      <c r="A5198">
        <v>694738</v>
      </c>
      <c r="B5198" s="2">
        <v>41857.498425925929</v>
      </c>
      <c r="C5198" t="s">
        <v>31</v>
      </c>
      <c r="D5198" t="s">
        <v>28</v>
      </c>
      <c r="E5198" t="s">
        <v>20</v>
      </c>
      <c r="F5198" t="s">
        <v>5</v>
      </c>
      <c r="G5198">
        <v>26643</v>
      </c>
      <c r="P5198" s="2"/>
    </row>
    <row r="5199" spans="1:16" x14ac:dyDescent="0.3">
      <c r="A5199">
        <v>703725</v>
      </c>
      <c r="B5199" s="2">
        <v>41857.498715277776</v>
      </c>
      <c r="C5199" t="s">
        <v>32</v>
      </c>
      <c r="D5199" t="s">
        <v>30</v>
      </c>
      <c r="E5199" t="s">
        <v>20</v>
      </c>
      <c r="F5199" t="s">
        <v>5</v>
      </c>
      <c r="G5199">
        <v>78504</v>
      </c>
      <c r="P5199" s="2"/>
    </row>
    <row r="5200" spans="1:16" x14ac:dyDescent="0.3">
      <c r="A5200">
        <v>469830</v>
      </c>
      <c r="B5200" s="2">
        <v>41851.398217592592</v>
      </c>
      <c r="C5200" t="s">
        <v>32</v>
      </c>
      <c r="D5200" t="s">
        <v>28</v>
      </c>
      <c r="E5200" t="s">
        <v>20</v>
      </c>
      <c r="F5200" t="s">
        <v>5</v>
      </c>
      <c r="G5200">
        <v>44739</v>
      </c>
      <c r="P5200" s="2"/>
    </row>
    <row r="5201" spans="1:16" x14ac:dyDescent="0.3">
      <c r="A5201">
        <v>781209</v>
      </c>
      <c r="B5201" s="2">
        <v>41851.398576388892</v>
      </c>
      <c r="C5201" t="s">
        <v>31</v>
      </c>
      <c r="D5201" t="s">
        <v>28</v>
      </c>
      <c r="E5201" t="s">
        <v>20</v>
      </c>
      <c r="F5201" t="s">
        <v>5</v>
      </c>
      <c r="G5201">
        <v>23507</v>
      </c>
      <c r="P5201" s="2"/>
    </row>
    <row r="5202" spans="1:16" x14ac:dyDescent="0.3">
      <c r="A5202">
        <v>479883</v>
      </c>
      <c r="B5202" s="2">
        <v>41857.024363425924</v>
      </c>
      <c r="C5202" t="s">
        <v>32</v>
      </c>
      <c r="D5202" t="s">
        <v>30</v>
      </c>
      <c r="E5202" t="s">
        <v>12</v>
      </c>
      <c r="F5202" t="s">
        <v>10</v>
      </c>
      <c r="G5202">
        <v>66692</v>
      </c>
      <c r="P5202" s="2"/>
    </row>
    <row r="5203" spans="1:16" x14ac:dyDescent="0.3">
      <c r="A5203">
        <v>128481</v>
      </c>
      <c r="B5203" s="2">
        <v>41813.397800925923</v>
      </c>
      <c r="C5203" t="s">
        <v>32</v>
      </c>
      <c r="D5203" t="s">
        <v>28</v>
      </c>
      <c r="E5203" t="s">
        <v>15</v>
      </c>
      <c r="F5203" t="s">
        <v>6</v>
      </c>
      <c r="G5203">
        <v>58146</v>
      </c>
      <c r="P5203" s="2"/>
    </row>
    <row r="5204" spans="1:16" x14ac:dyDescent="0.3">
      <c r="A5204">
        <v>549564</v>
      </c>
      <c r="B5204" s="2">
        <v>41813.39984953704</v>
      </c>
      <c r="C5204" t="s">
        <v>31</v>
      </c>
      <c r="D5204" t="s">
        <v>30</v>
      </c>
      <c r="E5204" t="s">
        <v>15</v>
      </c>
      <c r="F5204" t="s">
        <v>6</v>
      </c>
      <c r="G5204">
        <v>74623</v>
      </c>
      <c r="P5204" s="2"/>
    </row>
    <row r="5205" spans="1:16" x14ac:dyDescent="0.3">
      <c r="A5205">
        <v>742782</v>
      </c>
      <c r="B5205" s="2">
        <v>41822.90834490741</v>
      </c>
      <c r="C5205" t="s">
        <v>32</v>
      </c>
      <c r="D5205" t="s">
        <v>28</v>
      </c>
      <c r="E5205" t="s">
        <v>15</v>
      </c>
      <c r="F5205" t="s">
        <v>6</v>
      </c>
      <c r="G5205">
        <v>78519</v>
      </c>
      <c r="P5205" s="2"/>
    </row>
    <row r="5206" spans="1:16" x14ac:dyDescent="0.3">
      <c r="A5206">
        <v>886512</v>
      </c>
      <c r="B5206" s="2">
        <v>41831.546412037038</v>
      </c>
      <c r="C5206" t="s">
        <v>32</v>
      </c>
      <c r="D5206" t="s">
        <v>28</v>
      </c>
      <c r="E5206" t="s">
        <v>15</v>
      </c>
      <c r="F5206" t="s">
        <v>1</v>
      </c>
      <c r="G5206">
        <v>88997</v>
      </c>
      <c r="P5206" s="2"/>
    </row>
    <row r="5207" spans="1:16" x14ac:dyDescent="0.3">
      <c r="A5207">
        <v>354468</v>
      </c>
      <c r="B5207" s="2">
        <v>41799.397789351853</v>
      </c>
      <c r="C5207" t="s">
        <v>32</v>
      </c>
      <c r="D5207" t="s">
        <v>30</v>
      </c>
      <c r="E5207" t="s">
        <v>17</v>
      </c>
      <c r="F5207" t="s">
        <v>6</v>
      </c>
      <c r="G5207">
        <v>7308</v>
      </c>
      <c r="P5207" s="2"/>
    </row>
    <row r="5208" spans="1:16" x14ac:dyDescent="0.3">
      <c r="A5208">
        <v>387429</v>
      </c>
      <c r="B5208" s="2">
        <v>41799.401076388887</v>
      </c>
      <c r="C5208" t="s">
        <v>32</v>
      </c>
      <c r="D5208" t="s">
        <v>28</v>
      </c>
      <c r="E5208" t="s">
        <v>17</v>
      </c>
      <c r="F5208" t="s">
        <v>6</v>
      </c>
      <c r="G5208">
        <v>36243</v>
      </c>
      <c r="P5208" s="2"/>
    </row>
    <row r="5209" spans="1:16" x14ac:dyDescent="0.3">
      <c r="A5209">
        <v>618542</v>
      </c>
      <c r="B5209" s="2">
        <v>41799.40179398148</v>
      </c>
      <c r="C5209" t="s">
        <v>32</v>
      </c>
      <c r="D5209" t="s">
        <v>28</v>
      </c>
      <c r="E5209" t="s">
        <v>17</v>
      </c>
      <c r="F5209" t="s">
        <v>6</v>
      </c>
      <c r="G5209">
        <v>41580</v>
      </c>
      <c r="P5209" s="2"/>
    </row>
    <row r="5210" spans="1:16" x14ac:dyDescent="0.3">
      <c r="A5210">
        <v>261521</v>
      </c>
      <c r="B5210" s="2">
        <v>41807.745868055557</v>
      </c>
      <c r="C5210" t="s">
        <v>32</v>
      </c>
      <c r="D5210" t="s">
        <v>30</v>
      </c>
      <c r="E5210" t="s">
        <v>12</v>
      </c>
      <c r="F5210" t="s">
        <v>2</v>
      </c>
      <c r="G5210">
        <v>9442</v>
      </c>
      <c r="P5210" s="2"/>
    </row>
    <row r="5211" spans="1:16" x14ac:dyDescent="0.3">
      <c r="A5211">
        <v>505352</v>
      </c>
      <c r="B5211" s="2">
        <v>41807.746423611112</v>
      </c>
      <c r="C5211" t="s">
        <v>32</v>
      </c>
      <c r="D5211" t="s">
        <v>28</v>
      </c>
      <c r="E5211" t="s">
        <v>12</v>
      </c>
      <c r="F5211" t="s">
        <v>2</v>
      </c>
      <c r="G5211">
        <v>20477</v>
      </c>
      <c r="P5211" s="2"/>
    </row>
    <row r="5212" spans="1:16" x14ac:dyDescent="0.3">
      <c r="A5212">
        <v>664848</v>
      </c>
      <c r="B5212" s="2">
        <v>41855.49287037037</v>
      </c>
      <c r="C5212" t="s">
        <v>31</v>
      </c>
      <c r="D5212" t="s">
        <v>28</v>
      </c>
      <c r="E5212" t="s">
        <v>12</v>
      </c>
      <c r="F5212" t="s">
        <v>2</v>
      </c>
      <c r="G5212">
        <v>25042</v>
      </c>
      <c r="P5212" s="2"/>
    </row>
    <row r="5213" spans="1:16" x14ac:dyDescent="0.3">
      <c r="A5213">
        <v>370983</v>
      </c>
      <c r="B5213" s="2">
        <v>41855.494780092595</v>
      </c>
      <c r="C5213" t="s">
        <v>32</v>
      </c>
      <c r="D5213" t="s">
        <v>28</v>
      </c>
      <c r="E5213" t="s">
        <v>12</v>
      </c>
      <c r="F5213" t="s">
        <v>2</v>
      </c>
      <c r="G5213">
        <v>61087</v>
      </c>
      <c r="P5213" s="2"/>
    </row>
    <row r="5214" spans="1:16" x14ac:dyDescent="0.3">
      <c r="A5214">
        <v>483489</v>
      </c>
      <c r="B5214" s="2">
        <v>41806.39739583333</v>
      </c>
      <c r="C5214" t="s">
        <v>32</v>
      </c>
      <c r="D5214" t="s">
        <v>28</v>
      </c>
      <c r="E5214" t="s">
        <v>14</v>
      </c>
      <c r="F5214" t="s">
        <v>5</v>
      </c>
      <c r="G5214">
        <v>53738</v>
      </c>
      <c r="P5214" s="2"/>
    </row>
    <row r="5215" spans="1:16" x14ac:dyDescent="0.3">
      <c r="A5215">
        <v>22943</v>
      </c>
      <c r="B5215" s="2">
        <v>41806.397685185184</v>
      </c>
      <c r="C5215" t="s">
        <v>32</v>
      </c>
      <c r="D5215" t="s">
        <v>30</v>
      </c>
      <c r="E5215" t="s">
        <v>14</v>
      </c>
      <c r="F5215" t="s">
        <v>5</v>
      </c>
      <c r="G5215">
        <v>48569</v>
      </c>
      <c r="P5215" s="2"/>
    </row>
    <row r="5216" spans="1:16" x14ac:dyDescent="0.3">
      <c r="A5216">
        <v>994223</v>
      </c>
      <c r="B5216" s="2">
        <v>41806.398472222223</v>
      </c>
      <c r="C5216" t="s">
        <v>32</v>
      </c>
      <c r="D5216" t="s">
        <v>28</v>
      </c>
      <c r="E5216" t="s">
        <v>14</v>
      </c>
      <c r="F5216" t="s">
        <v>5</v>
      </c>
      <c r="G5216">
        <v>56407</v>
      </c>
      <c r="P5216" s="2"/>
    </row>
    <row r="5217" spans="1:16" x14ac:dyDescent="0.3">
      <c r="A5217">
        <v>902725</v>
      </c>
      <c r="B5217" s="2">
        <v>41808.720347222225</v>
      </c>
      <c r="C5217" t="s">
        <v>32</v>
      </c>
      <c r="D5217" t="s">
        <v>28</v>
      </c>
      <c r="E5217" t="s">
        <v>14</v>
      </c>
      <c r="F5217" t="s">
        <v>5</v>
      </c>
      <c r="G5217">
        <v>20727</v>
      </c>
      <c r="P5217" s="2"/>
    </row>
    <row r="5218" spans="1:16" x14ac:dyDescent="0.3">
      <c r="A5218">
        <v>729319</v>
      </c>
      <c r="B5218" s="2">
        <v>41808.722314814811</v>
      </c>
      <c r="C5218" t="s">
        <v>32</v>
      </c>
      <c r="D5218" t="s">
        <v>28</v>
      </c>
      <c r="E5218" t="s">
        <v>14</v>
      </c>
      <c r="F5218" t="s">
        <v>5</v>
      </c>
      <c r="G5218">
        <v>24704</v>
      </c>
      <c r="P5218" s="2"/>
    </row>
    <row r="5219" spans="1:16" x14ac:dyDescent="0.3">
      <c r="A5219">
        <v>88447</v>
      </c>
      <c r="B5219" s="2">
        <v>41808.723182870373</v>
      </c>
      <c r="C5219" t="s">
        <v>32</v>
      </c>
      <c r="D5219" t="s">
        <v>28</v>
      </c>
      <c r="E5219" t="s">
        <v>14</v>
      </c>
      <c r="F5219" t="s">
        <v>5</v>
      </c>
      <c r="G5219">
        <v>92917</v>
      </c>
      <c r="P5219" s="2"/>
    </row>
    <row r="5220" spans="1:16" x14ac:dyDescent="0.3">
      <c r="A5220">
        <v>364456</v>
      </c>
      <c r="B5220" s="2">
        <v>41808.724502314813</v>
      </c>
      <c r="C5220" t="s">
        <v>31</v>
      </c>
      <c r="D5220" t="s">
        <v>30</v>
      </c>
      <c r="E5220" t="s">
        <v>14</v>
      </c>
      <c r="F5220" t="s">
        <v>5</v>
      </c>
      <c r="G5220">
        <v>24336</v>
      </c>
      <c r="P5220" s="2"/>
    </row>
    <row r="5221" spans="1:16" x14ac:dyDescent="0.3">
      <c r="A5221">
        <v>530699</v>
      </c>
      <c r="B5221" s="2">
        <v>41810.705104166664</v>
      </c>
      <c r="C5221" t="s">
        <v>32</v>
      </c>
      <c r="D5221" t="s">
        <v>28</v>
      </c>
      <c r="E5221" t="s">
        <v>14</v>
      </c>
      <c r="F5221" t="s">
        <v>5</v>
      </c>
      <c r="G5221">
        <v>54763</v>
      </c>
      <c r="P5221" s="2"/>
    </row>
    <row r="5222" spans="1:16" x14ac:dyDescent="0.3">
      <c r="A5222">
        <v>959449</v>
      </c>
      <c r="B5222" s="2">
        <v>41821.528263888889</v>
      </c>
      <c r="C5222" t="s">
        <v>32</v>
      </c>
      <c r="D5222" t="s">
        <v>28</v>
      </c>
      <c r="E5222" t="s">
        <v>14</v>
      </c>
      <c r="F5222" t="s">
        <v>5</v>
      </c>
      <c r="G5222">
        <v>73977</v>
      </c>
      <c r="P5222" s="2"/>
    </row>
    <row r="5223" spans="1:16" x14ac:dyDescent="0.3">
      <c r="A5223">
        <v>95119</v>
      </c>
      <c r="B5223" s="2">
        <v>41821.529652777775</v>
      </c>
      <c r="C5223" t="s">
        <v>32</v>
      </c>
      <c r="D5223" t="s">
        <v>28</v>
      </c>
      <c r="E5223" t="s">
        <v>14</v>
      </c>
      <c r="F5223" t="s">
        <v>5</v>
      </c>
      <c r="G5223">
        <v>88914</v>
      </c>
      <c r="P5223" s="2"/>
    </row>
    <row r="5224" spans="1:16" x14ac:dyDescent="0.3">
      <c r="A5224">
        <v>925960</v>
      </c>
      <c r="B5224" s="2">
        <v>41838.296793981484</v>
      </c>
      <c r="C5224" t="s">
        <v>32</v>
      </c>
      <c r="D5224" t="s">
        <v>28</v>
      </c>
      <c r="E5224" t="s">
        <v>14</v>
      </c>
      <c r="F5224" t="s">
        <v>5</v>
      </c>
      <c r="G5224">
        <v>44770</v>
      </c>
      <c r="P5224" s="2"/>
    </row>
    <row r="5225" spans="1:16" x14ac:dyDescent="0.3">
      <c r="A5225">
        <v>480305</v>
      </c>
      <c r="B5225" s="2">
        <v>41838.299872685187</v>
      </c>
      <c r="C5225" t="s">
        <v>32</v>
      </c>
      <c r="D5225" t="s">
        <v>30</v>
      </c>
      <c r="E5225" t="s">
        <v>14</v>
      </c>
      <c r="F5225" t="s">
        <v>5</v>
      </c>
      <c r="G5225">
        <v>7833</v>
      </c>
      <c r="P5225" s="2"/>
    </row>
    <row r="5226" spans="1:16" x14ac:dyDescent="0.3">
      <c r="A5226">
        <v>693520</v>
      </c>
      <c r="B5226" s="2">
        <v>41841.721400462964</v>
      </c>
      <c r="C5226" t="s">
        <v>32</v>
      </c>
      <c r="D5226" t="s">
        <v>28</v>
      </c>
      <c r="E5226" t="s">
        <v>14</v>
      </c>
      <c r="F5226" t="s">
        <v>5</v>
      </c>
      <c r="G5226">
        <v>84865</v>
      </c>
      <c r="P5226" s="2"/>
    </row>
    <row r="5227" spans="1:16" x14ac:dyDescent="0.3">
      <c r="A5227">
        <v>311119</v>
      </c>
      <c r="B5227" s="2">
        <v>41841.723900462966</v>
      </c>
      <c r="C5227" t="s">
        <v>32</v>
      </c>
      <c r="D5227" t="s">
        <v>28</v>
      </c>
      <c r="E5227" t="s">
        <v>14</v>
      </c>
      <c r="F5227" t="s">
        <v>5</v>
      </c>
      <c r="G5227">
        <v>26467</v>
      </c>
      <c r="P5227" s="2"/>
    </row>
    <row r="5228" spans="1:16" x14ac:dyDescent="0.3">
      <c r="A5228">
        <v>718843</v>
      </c>
      <c r="B5228" s="2">
        <v>41843.341226851851</v>
      </c>
      <c r="C5228" t="s">
        <v>31</v>
      </c>
      <c r="D5228" t="s">
        <v>28</v>
      </c>
      <c r="E5228" t="s">
        <v>14</v>
      </c>
      <c r="F5228" t="s">
        <v>5</v>
      </c>
      <c r="G5228">
        <v>37388</v>
      </c>
      <c r="P5228" s="2"/>
    </row>
    <row r="5229" spans="1:16" x14ac:dyDescent="0.3">
      <c r="A5229">
        <v>273366</v>
      </c>
      <c r="B5229" s="2">
        <v>41843.342824074076</v>
      </c>
      <c r="C5229" t="s">
        <v>32</v>
      </c>
      <c r="D5229" t="s">
        <v>28</v>
      </c>
      <c r="E5229" t="s">
        <v>14</v>
      </c>
      <c r="F5229" t="s">
        <v>5</v>
      </c>
      <c r="G5229">
        <v>49049</v>
      </c>
      <c r="P5229" s="2"/>
    </row>
    <row r="5230" spans="1:16" x14ac:dyDescent="0.3">
      <c r="A5230">
        <v>337448</v>
      </c>
      <c r="B5230" s="2">
        <v>41844.727395833332</v>
      </c>
      <c r="C5230" t="s">
        <v>32</v>
      </c>
      <c r="D5230" t="s">
        <v>30</v>
      </c>
      <c r="E5230" t="s">
        <v>14</v>
      </c>
      <c r="F5230" t="s">
        <v>5</v>
      </c>
      <c r="G5230">
        <v>4353</v>
      </c>
      <c r="P5230" s="2"/>
    </row>
    <row r="5231" spans="1:16" x14ac:dyDescent="0.3">
      <c r="A5231">
        <v>539304</v>
      </c>
      <c r="B5231" s="2">
        <v>41857.217986111114</v>
      </c>
      <c r="C5231" t="s">
        <v>32</v>
      </c>
      <c r="D5231" t="s">
        <v>30</v>
      </c>
      <c r="E5231" t="s">
        <v>14</v>
      </c>
      <c r="F5231" t="s">
        <v>5</v>
      </c>
      <c r="G5231">
        <v>54497</v>
      </c>
      <c r="P5231" s="2"/>
    </row>
    <row r="5232" spans="1:16" x14ac:dyDescent="0.3">
      <c r="A5232">
        <v>874467</v>
      </c>
      <c r="B5232" s="2">
        <v>41871.328715277778</v>
      </c>
      <c r="C5232" t="s">
        <v>32</v>
      </c>
      <c r="D5232" t="s">
        <v>30</v>
      </c>
      <c r="E5232" t="s">
        <v>14</v>
      </c>
      <c r="F5232" t="s">
        <v>5</v>
      </c>
      <c r="G5232">
        <v>41577</v>
      </c>
      <c r="P5232" s="2"/>
    </row>
    <row r="5233" spans="1:16" x14ac:dyDescent="0.3">
      <c r="A5233">
        <v>46052</v>
      </c>
      <c r="B5233" s="2">
        <v>41871.329988425925</v>
      </c>
      <c r="C5233" t="s">
        <v>32</v>
      </c>
      <c r="D5233" t="s">
        <v>28</v>
      </c>
      <c r="E5233" t="s">
        <v>14</v>
      </c>
      <c r="F5233" t="s">
        <v>5</v>
      </c>
      <c r="G5233">
        <v>1960</v>
      </c>
      <c r="P5233" s="2"/>
    </row>
    <row r="5234" spans="1:16" x14ac:dyDescent="0.3">
      <c r="A5234">
        <v>409763</v>
      </c>
      <c r="B5234" s="2">
        <v>41871.328113425923</v>
      </c>
      <c r="C5234" t="s">
        <v>31</v>
      </c>
      <c r="D5234" t="s">
        <v>29</v>
      </c>
      <c r="E5234" t="s">
        <v>14</v>
      </c>
      <c r="F5234" t="s">
        <v>5</v>
      </c>
      <c r="G5234">
        <v>8600</v>
      </c>
      <c r="P5234" s="2"/>
    </row>
    <row r="5235" spans="1:16" x14ac:dyDescent="0.3">
      <c r="A5235">
        <v>22595</v>
      </c>
      <c r="B5235" s="2">
        <v>41877.44630787037</v>
      </c>
      <c r="C5235" t="s">
        <v>32</v>
      </c>
      <c r="D5235" t="s">
        <v>28</v>
      </c>
      <c r="E5235" t="s">
        <v>14</v>
      </c>
      <c r="F5235" t="s">
        <v>5</v>
      </c>
      <c r="G5235">
        <v>63909</v>
      </c>
      <c r="P5235" s="2"/>
    </row>
    <row r="5236" spans="1:16" x14ac:dyDescent="0.3">
      <c r="A5236">
        <v>591181</v>
      </c>
      <c r="B5236" s="2">
        <v>41877.450312499997</v>
      </c>
      <c r="C5236" t="s">
        <v>31</v>
      </c>
      <c r="D5236" t="s">
        <v>28</v>
      </c>
      <c r="E5236" t="s">
        <v>14</v>
      </c>
      <c r="F5236" t="s">
        <v>5</v>
      </c>
      <c r="G5236">
        <v>35325</v>
      </c>
      <c r="P5236" s="2"/>
    </row>
    <row r="5237" spans="1:16" x14ac:dyDescent="0.3">
      <c r="A5237">
        <v>937631</v>
      </c>
      <c r="B5237" s="2">
        <v>41827.396817129629</v>
      </c>
      <c r="C5237" t="s">
        <v>32</v>
      </c>
      <c r="D5237" t="s">
        <v>28</v>
      </c>
      <c r="E5237" t="s">
        <v>17</v>
      </c>
      <c r="F5237" t="s">
        <v>10</v>
      </c>
      <c r="G5237">
        <v>80405</v>
      </c>
      <c r="P5237" s="2"/>
    </row>
    <row r="5238" spans="1:16" x14ac:dyDescent="0.3">
      <c r="A5238">
        <v>157602</v>
      </c>
      <c r="B5238" s="2">
        <v>41827.399282407408</v>
      </c>
      <c r="C5238" t="s">
        <v>32</v>
      </c>
      <c r="D5238" t="s">
        <v>30</v>
      </c>
      <c r="E5238" t="s">
        <v>17</v>
      </c>
      <c r="F5238" t="s">
        <v>10</v>
      </c>
      <c r="G5238">
        <v>58930</v>
      </c>
      <c r="P5238" s="2"/>
    </row>
    <row r="5239" spans="1:16" x14ac:dyDescent="0.3">
      <c r="A5239">
        <v>83452</v>
      </c>
      <c r="B5239" s="2">
        <v>41848.397719907407</v>
      </c>
      <c r="C5239" t="s">
        <v>32</v>
      </c>
      <c r="D5239" t="s">
        <v>28</v>
      </c>
      <c r="E5239" t="s">
        <v>12</v>
      </c>
      <c r="F5239" t="s">
        <v>10</v>
      </c>
      <c r="G5239">
        <v>12719</v>
      </c>
      <c r="P5239" s="2"/>
    </row>
    <row r="5240" spans="1:16" x14ac:dyDescent="0.3">
      <c r="A5240">
        <v>867683</v>
      </c>
      <c r="B5240" s="2">
        <v>41821.778726851851</v>
      </c>
      <c r="C5240" t="s">
        <v>32</v>
      </c>
      <c r="D5240" t="s">
        <v>30</v>
      </c>
      <c r="E5240" t="s">
        <v>20</v>
      </c>
      <c r="F5240" t="s">
        <v>4</v>
      </c>
      <c r="G5240">
        <v>21390</v>
      </c>
      <c r="P5240" s="2"/>
    </row>
    <row r="5241" spans="1:16" x14ac:dyDescent="0.3">
      <c r="A5241">
        <v>511092</v>
      </c>
      <c r="B5241" s="2">
        <v>41821.781608796293</v>
      </c>
      <c r="C5241" t="s">
        <v>31</v>
      </c>
      <c r="D5241" t="s">
        <v>28</v>
      </c>
      <c r="E5241" t="s">
        <v>20</v>
      </c>
      <c r="F5241" t="s">
        <v>4</v>
      </c>
      <c r="G5241">
        <v>87176</v>
      </c>
      <c r="P5241" s="2"/>
    </row>
    <row r="5242" spans="1:16" x14ac:dyDescent="0.3">
      <c r="A5242">
        <v>501301</v>
      </c>
      <c r="B5242" s="2">
        <v>41799.39707175926</v>
      </c>
      <c r="C5242" t="s">
        <v>32</v>
      </c>
      <c r="D5242" t="s">
        <v>28</v>
      </c>
      <c r="E5242" t="s">
        <v>20</v>
      </c>
      <c r="F5242" t="s">
        <v>2</v>
      </c>
      <c r="G5242">
        <v>48826</v>
      </c>
      <c r="P5242" s="2"/>
    </row>
    <row r="5243" spans="1:16" x14ac:dyDescent="0.3">
      <c r="A5243">
        <v>425165</v>
      </c>
      <c r="B5243" s="2">
        <v>41799.397650462961</v>
      </c>
      <c r="C5243" t="s">
        <v>31</v>
      </c>
      <c r="D5243" t="s">
        <v>28</v>
      </c>
      <c r="E5243" t="s">
        <v>20</v>
      </c>
      <c r="F5243" t="s">
        <v>2</v>
      </c>
      <c r="G5243">
        <v>34705</v>
      </c>
      <c r="P5243" s="2"/>
    </row>
    <row r="5244" spans="1:16" x14ac:dyDescent="0.3">
      <c r="A5244">
        <v>865337</v>
      </c>
      <c r="B5244" s="2">
        <v>41820.397199074076</v>
      </c>
      <c r="C5244" t="s">
        <v>32</v>
      </c>
      <c r="D5244" t="s">
        <v>30</v>
      </c>
      <c r="E5244" t="s">
        <v>20</v>
      </c>
      <c r="F5244" t="s">
        <v>2</v>
      </c>
      <c r="G5244">
        <v>80996</v>
      </c>
      <c r="P5244" s="2"/>
    </row>
    <row r="5245" spans="1:16" x14ac:dyDescent="0.3">
      <c r="A5245">
        <v>584834</v>
      </c>
      <c r="B5245" s="2">
        <v>41872.558206018519</v>
      </c>
      <c r="C5245" t="s">
        <v>32</v>
      </c>
      <c r="D5245" t="s">
        <v>28</v>
      </c>
      <c r="E5245" t="s">
        <v>20</v>
      </c>
      <c r="F5245" t="s">
        <v>2</v>
      </c>
      <c r="G5245">
        <v>12740</v>
      </c>
      <c r="P5245" s="2"/>
    </row>
    <row r="5246" spans="1:16" x14ac:dyDescent="0.3">
      <c r="A5246">
        <v>53712</v>
      </c>
      <c r="B5246" s="2">
        <v>41806.397245370368</v>
      </c>
      <c r="C5246" t="s">
        <v>32</v>
      </c>
      <c r="D5246" t="s">
        <v>28</v>
      </c>
      <c r="E5246" t="s">
        <v>20</v>
      </c>
      <c r="F5246" t="s">
        <v>1</v>
      </c>
      <c r="G5246">
        <v>93566</v>
      </c>
      <c r="P5246" s="2"/>
    </row>
    <row r="5247" spans="1:16" x14ac:dyDescent="0.3">
      <c r="A5247">
        <v>128404</v>
      </c>
      <c r="B5247" s="2">
        <v>41806.397881944446</v>
      </c>
      <c r="C5247" t="s">
        <v>32</v>
      </c>
      <c r="D5247" t="s">
        <v>30</v>
      </c>
      <c r="E5247" t="s">
        <v>20</v>
      </c>
      <c r="F5247" t="s">
        <v>1</v>
      </c>
      <c r="G5247">
        <v>89661</v>
      </c>
      <c r="P5247" s="2"/>
    </row>
    <row r="5248" spans="1:16" x14ac:dyDescent="0.3">
      <c r="A5248">
        <v>854981</v>
      </c>
      <c r="B5248" s="2">
        <v>41806.397187499999</v>
      </c>
      <c r="C5248" t="s">
        <v>31</v>
      </c>
      <c r="D5248" t="s">
        <v>29</v>
      </c>
      <c r="E5248" t="s">
        <v>20</v>
      </c>
      <c r="F5248" t="s">
        <v>1</v>
      </c>
      <c r="G5248">
        <v>43159</v>
      </c>
      <c r="P5248" s="2"/>
    </row>
    <row r="5249" spans="1:16" x14ac:dyDescent="0.3">
      <c r="A5249">
        <v>91351</v>
      </c>
      <c r="B5249" s="2">
        <v>41873.713368055556</v>
      </c>
      <c r="C5249" t="s">
        <v>32</v>
      </c>
      <c r="D5249" t="s">
        <v>28</v>
      </c>
      <c r="E5249" t="s">
        <v>20</v>
      </c>
      <c r="F5249" t="s">
        <v>4</v>
      </c>
      <c r="G5249">
        <v>81537</v>
      </c>
      <c r="P5249" s="2"/>
    </row>
    <row r="5250" spans="1:16" x14ac:dyDescent="0.3">
      <c r="A5250">
        <v>285709</v>
      </c>
      <c r="B5250" s="2">
        <v>41873.714270833334</v>
      </c>
      <c r="C5250" t="s">
        <v>32</v>
      </c>
      <c r="D5250" t="s">
        <v>28</v>
      </c>
      <c r="E5250" t="s">
        <v>20</v>
      </c>
      <c r="F5250" t="s">
        <v>4</v>
      </c>
      <c r="G5250">
        <v>46653</v>
      </c>
      <c r="P5250" s="2"/>
    </row>
    <row r="5251" spans="1:16" x14ac:dyDescent="0.3">
      <c r="A5251">
        <v>120388</v>
      </c>
      <c r="B5251" s="2">
        <v>41877.397766203707</v>
      </c>
      <c r="C5251" t="s">
        <v>32</v>
      </c>
      <c r="D5251" t="s">
        <v>30</v>
      </c>
      <c r="E5251" t="s">
        <v>20</v>
      </c>
      <c r="F5251" t="s">
        <v>10</v>
      </c>
      <c r="G5251">
        <v>19029</v>
      </c>
      <c r="P5251" s="2"/>
    </row>
    <row r="5252" spans="1:16" x14ac:dyDescent="0.3">
      <c r="A5252">
        <v>342211</v>
      </c>
      <c r="B5252" s="2">
        <v>41842.397199074076</v>
      </c>
      <c r="C5252" t="s">
        <v>32</v>
      </c>
      <c r="D5252" t="s">
        <v>28</v>
      </c>
      <c r="E5252" t="s">
        <v>18</v>
      </c>
      <c r="F5252" t="s">
        <v>2</v>
      </c>
      <c r="G5252">
        <v>38409</v>
      </c>
      <c r="P5252" s="2"/>
    </row>
    <row r="5253" spans="1:16" x14ac:dyDescent="0.3">
      <c r="A5253">
        <v>813607</v>
      </c>
      <c r="B5253" s="2">
        <v>41838.583831018521</v>
      </c>
      <c r="C5253" t="s">
        <v>32</v>
      </c>
      <c r="D5253" t="s">
        <v>28</v>
      </c>
      <c r="E5253" t="s">
        <v>17</v>
      </c>
      <c r="F5253" t="s">
        <v>8</v>
      </c>
      <c r="G5253">
        <v>22160</v>
      </c>
      <c r="P5253" s="2"/>
    </row>
    <row r="5254" spans="1:16" x14ac:dyDescent="0.3">
      <c r="A5254">
        <v>340249</v>
      </c>
      <c r="B5254" s="2">
        <v>41838.584421296298</v>
      </c>
      <c r="C5254" t="s">
        <v>32</v>
      </c>
      <c r="D5254" t="s">
        <v>28</v>
      </c>
      <c r="E5254" t="s">
        <v>17</v>
      </c>
      <c r="F5254" t="s">
        <v>8</v>
      </c>
      <c r="G5254">
        <v>52281</v>
      </c>
      <c r="P5254" s="2"/>
    </row>
    <row r="5255" spans="1:16" x14ac:dyDescent="0.3">
      <c r="A5255">
        <v>649668</v>
      </c>
      <c r="B5255" s="2">
        <v>41845.826516203706</v>
      </c>
      <c r="C5255" t="s">
        <v>32</v>
      </c>
      <c r="D5255" t="s">
        <v>28</v>
      </c>
      <c r="E5255" t="s">
        <v>17</v>
      </c>
      <c r="F5255" t="s">
        <v>8</v>
      </c>
      <c r="G5255">
        <v>62975</v>
      </c>
      <c r="P5255" s="2"/>
    </row>
    <row r="5256" spans="1:16" x14ac:dyDescent="0.3">
      <c r="A5256">
        <v>587481</v>
      </c>
      <c r="B5256" s="2">
        <v>41845.826932870368</v>
      </c>
      <c r="C5256" t="s">
        <v>32</v>
      </c>
      <c r="D5256" t="s">
        <v>28</v>
      </c>
      <c r="E5256" t="s">
        <v>17</v>
      </c>
      <c r="F5256" t="s">
        <v>8</v>
      </c>
      <c r="G5256">
        <v>16717</v>
      </c>
      <c r="P5256" s="2"/>
    </row>
    <row r="5257" spans="1:16" x14ac:dyDescent="0.3">
      <c r="A5257">
        <v>471298</v>
      </c>
      <c r="B5257" s="2">
        <v>41846.682962962965</v>
      </c>
      <c r="C5257" t="s">
        <v>32</v>
      </c>
      <c r="D5257" t="s">
        <v>28</v>
      </c>
      <c r="E5257" t="s">
        <v>17</v>
      </c>
      <c r="F5257" t="s">
        <v>8</v>
      </c>
      <c r="G5257">
        <v>12202</v>
      </c>
      <c r="P5257" s="2"/>
    </row>
    <row r="5258" spans="1:16" x14ac:dyDescent="0.3">
      <c r="A5258">
        <v>621437</v>
      </c>
      <c r="B5258" s="2">
        <v>41846.684479166666</v>
      </c>
      <c r="C5258" t="s">
        <v>31</v>
      </c>
      <c r="D5258" t="s">
        <v>28</v>
      </c>
      <c r="E5258" t="s">
        <v>17</v>
      </c>
      <c r="F5258" t="s">
        <v>8</v>
      </c>
      <c r="G5258">
        <v>44621</v>
      </c>
      <c r="P5258" s="2"/>
    </row>
    <row r="5259" spans="1:16" x14ac:dyDescent="0.3">
      <c r="A5259">
        <v>103119</v>
      </c>
      <c r="B5259" s="2">
        <v>41863.367777777778</v>
      </c>
      <c r="C5259" t="s">
        <v>32</v>
      </c>
      <c r="D5259" t="s">
        <v>28</v>
      </c>
      <c r="E5259" t="s">
        <v>17</v>
      </c>
      <c r="F5259" t="s">
        <v>10</v>
      </c>
      <c r="G5259">
        <v>79306</v>
      </c>
      <c r="P5259" s="2"/>
    </row>
    <row r="5260" spans="1:16" x14ac:dyDescent="0.3">
      <c r="A5260">
        <v>611600</v>
      </c>
      <c r="B5260" s="2">
        <v>41864.684618055559</v>
      </c>
      <c r="C5260" t="s">
        <v>32</v>
      </c>
      <c r="D5260" t="s">
        <v>30</v>
      </c>
      <c r="E5260" t="s">
        <v>17</v>
      </c>
      <c r="F5260" t="s">
        <v>8</v>
      </c>
      <c r="G5260">
        <v>32006</v>
      </c>
      <c r="P5260" s="2"/>
    </row>
    <row r="5261" spans="1:16" x14ac:dyDescent="0.3">
      <c r="A5261">
        <v>631449</v>
      </c>
      <c r="B5261" s="2">
        <v>41864.685891203706</v>
      </c>
      <c r="C5261" t="s">
        <v>32</v>
      </c>
      <c r="D5261" t="s">
        <v>30</v>
      </c>
      <c r="E5261" t="s">
        <v>17</v>
      </c>
      <c r="F5261" t="s">
        <v>8</v>
      </c>
      <c r="G5261">
        <v>20431</v>
      </c>
      <c r="P5261" s="2"/>
    </row>
    <row r="5262" spans="1:16" x14ac:dyDescent="0.3">
      <c r="A5262">
        <v>602680</v>
      </c>
      <c r="B5262" s="2">
        <v>41857.397743055553</v>
      </c>
      <c r="C5262" t="s">
        <v>32</v>
      </c>
      <c r="D5262" t="s">
        <v>28</v>
      </c>
      <c r="E5262" t="s">
        <v>17</v>
      </c>
      <c r="F5262" t="s">
        <v>10</v>
      </c>
      <c r="G5262">
        <v>81254</v>
      </c>
      <c r="P5262" s="2"/>
    </row>
    <row r="5263" spans="1:16" x14ac:dyDescent="0.3">
      <c r="A5263">
        <v>496437</v>
      </c>
      <c r="B5263" s="2">
        <v>41866.705520833333</v>
      </c>
      <c r="C5263" t="s">
        <v>32</v>
      </c>
      <c r="D5263" t="s">
        <v>28</v>
      </c>
      <c r="E5263" t="s">
        <v>17</v>
      </c>
      <c r="F5263" t="s">
        <v>10</v>
      </c>
      <c r="G5263">
        <v>44936</v>
      </c>
      <c r="P5263" s="2"/>
    </row>
    <row r="5264" spans="1:16" x14ac:dyDescent="0.3">
      <c r="A5264">
        <v>576537</v>
      </c>
      <c r="B5264" s="2">
        <v>41873.529976851853</v>
      </c>
      <c r="C5264" t="s">
        <v>32</v>
      </c>
      <c r="D5264" t="s">
        <v>28</v>
      </c>
      <c r="E5264" t="s">
        <v>17</v>
      </c>
      <c r="F5264" t="s">
        <v>10</v>
      </c>
      <c r="G5264">
        <v>18839</v>
      </c>
      <c r="P5264" s="2"/>
    </row>
    <row r="5265" spans="1:16" x14ac:dyDescent="0.3">
      <c r="A5265">
        <v>728911</v>
      </c>
      <c r="B5265" s="2">
        <v>41873.533472222225</v>
      </c>
      <c r="C5265" t="s">
        <v>32</v>
      </c>
      <c r="D5265" t="s">
        <v>30</v>
      </c>
      <c r="E5265" t="s">
        <v>17</v>
      </c>
      <c r="F5265" t="s">
        <v>10</v>
      </c>
      <c r="G5265">
        <v>57519</v>
      </c>
      <c r="P5265" s="2"/>
    </row>
    <row r="5266" spans="1:16" x14ac:dyDescent="0.3">
      <c r="A5266">
        <v>515151</v>
      </c>
      <c r="B5266" s="2">
        <v>41878.398252314815</v>
      </c>
      <c r="C5266" t="s">
        <v>32</v>
      </c>
      <c r="D5266" t="s">
        <v>30</v>
      </c>
      <c r="E5266" t="s">
        <v>17</v>
      </c>
      <c r="F5266" t="s">
        <v>8</v>
      </c>
      <c r="G5266">
        <v>76958</v>
      </c>
      <c r="P5266" s="2"/>
    </row>
    <row r="5267" spans="1:16" x14ac:dyDescent="0.3">
      <c r="A5267">
        <v>794344</v>
      </c>
      <c r="B5267" s="2">
        <v>41878.398981481485</v>
      </c>
      <c r="C5267" t="s">
        <v>32</v>
      </c>
      <c r="D5267" t="s">
        <v>30</v>
      </c>
      <c r="E5267" t="s">
        <v>17</v>
      </c>
      <c r="F5267" t="s">
        <v>8</v>
      </c>
      <c r="G5267">
        <v>49745</v>
      </c>
      <c r="P5267" s="2"/>
    </row>
    <row r="5268" spans="1:16" x14ac:dyDescent="0.3">
      <c r="A5268">
        <v>934715</v>
      </c>
      <c r="B5268" s="2">
        <v>41810.43677083333</v>
      </c>
      <c r="C5268" t="s">
        <v>32</v>
      </c>
      <c r="D5268" t="s">
        <v>30</v>
      </c>
      <c r="E5268" t="s">
        <v>17</v>
      </c>
      <c r="F5268" t="s">
        <v>2</v>
      </c>
      <c r="G5268">
        <v>72027</v>
      </c>
      <c r="P5268" s="2"/>
    </row>
    <row r="5269" spans="1:16" x14ac:dyDescent="0.3">
      <c r="A5269">
        <v>232512</v>
      </c>
      <c r="B5269" s="2">
        <v>41810.438888888886</v>
      </c>
      <c r="C5269" t="s">
        <v>32</v>
      </c>
      <c r="D5269" t="s">
        <v>30</v>
      </c>
      <c r="E5269" t="s">
        <v>17</v>
      </c>
      <c r="F5269" t="s">
        <v>2</v>
      </c>
      <c r="G5269">
        <v>57295</v>
      </c>
      <c r="P5269" s="2"/>
    </row>
    <row r="5270" spans="1:16" x14ac:dyDescent="0.3">
      <c r="A5270">
        <v>586566</v>
      </c>
      <c r="B5270" s="2">
        <v>41837.808622685188</v>
      </c>
      <c r="C5270" t="s">
        <v>32</v>
      </c>
      <c r="D5270" t="s">
        <v>30</v>
      </c>
      <c r="E5270" t="s">
        <v>17</v>
      </c>
      <c r="F5270" t="s">
        <v>4</v>
      </c>
      <c r="G5270">
        <v>1763</v>
      </c>
      <c r="P5270" s="2"/>
    </row>
    <row r="5271" spans="1:16" x14ac:dyDescent="0.3">
      <c r="A5271">
        <v>629604</v>
      </c>
      <c r="B5271" s="2">
        <v>41843.671030092592</v>
      </c>
      <c r="C5271" t="s">
        <v>32</v>
      </c>
      <c r="D5271" t="s">
        <v>28</v>
      </c>
      <c r="E5271" t="s">
        <v>17</v>
      </c>
      <c r="F5271" t="s">
        <v>4</v>
      </c>
      <c r="G5271">
        <v>59726</v>
      </c>
      <c r="P5271" s="2"/>
    </row>
    <row r="5272" spans="1:16" x14ac:dyDescent="0.3">
      <c r="A5272">
        <v>779204</v>
      </c>
      <c r="B5272" s="2">
        <v>41809.397604166668</v>
      </c>
      <c r="C5272" t="s">
        <v>32</v>
      </c>
      <c r="D5272" t="s">
        <v>30</v>
      </c>
      <c r="E5272" t="s">
        <v>20</v>
      </c>
      <c r="F5272" t="s">
        <v>2</v>
      </c>
      <c r="G5272">
        <v>73833</v>
      </c>
      <c r="P5272" s="2"/>
    </row>
    <row r="5273" spans="1:16" x14ac:dyDescent="0.3">
      <c r="A5273">
        <v>390996</v>
      </c>
      <c r="B5273" s="2">
        <v>41809.398182870369</v>
      </c>
      <c r="C5273" t="s">
        <v>32</v>
      </c>
      <c r="D5273" t="s">
        <v>30</v>
      </c>
      <c r="E5273" t="s">
        <v>20</v>
      </c>
      <c r="F5273" t="s">
        <v>2</v>
      </c>
      <c r="G5273">
        <v>13487</v>
      </c>
      <c r="P5273" s="2"/>
    </row>
    <row r="5274" spans="1:16" x14ac:dyDescent="0.3">
      <c r="A5274">
        <v>75020</v>
      </c>
      <c r="B5274" s="2">
        <v>41838.432592592595</v>
      </c>
      <c r="C5274" t="s">
        <v>32</v>
      </c>
      <c r="D5274" t="s">
        <v>28</v>
      </c>
      <c r="E5274" t="s">
        <v>20</v>
      </c>
      <c r="F5274" t="s">
        <v>2</v>
      </c>
      <c r="G5274">
        <v>55563</v>
      </c>
      <c r="P5274" s="2"/>
    </row>
    <row r="5275" spans="1:16" x14ac:dyDescent="0.3">
      <c r="A5275">
        <v>508465</v>
      </c>
      <c r="B5275" s="2">
        <v>41841.42391203704</v>
      </c>
      <c r="C5275" t="s">
        <v>32</v>
      </c>
      <c r="D5275" t="s">
        <v>28</v>
      </c>
      <c r="E5275" t="s">
        <v>20</v>
      </c>
      <c r="F5275" t="s">
        <v>2</v>
      </c>
      <c r="G5275">
        <v>58637</v>
      </c>
      <c r="P5275" s="2"/>
    </row>
    <row r="5276" spans="1:16" x14ac:dyDescent="0.3">
      <c r="A5276">
        <v>209520</v>
      </c>
      <c r="B5276" s="2">
        <v>41841.424930555557</v>
      </c>
      <c r="C5276" t="s">
        <v>32</v>
      </c>
      <c r="D5276" t="s">
        <v>30</v>
      </c>
      <c r="E5276" t="s">
        <v>20</v>
      </c>
      <c r="F5276" t="s">
        <v>2</v>
      </c>
      <c r="G5276">
        <v>30975</v>
      </c>
      <c r="P5276" s="2"/>
    </row>
    <row r="5277" spans="1:16" x14ac:dyDescent="0.3">
      <c r="A5277">
        <v>415927</v>
      </c>
      <c r="B5277" s="2">
        <v>41852.550000000003</v>
      </c>
      <c r="C5277" t="s">
        <v>31</v>
      </c>
      <c r="D5277" t="s">
        <v>28</v>
      </c>
      <c r="E5277" t="s">
        <v>20</v>
      </c>
      <c r="F5277" t="s">
        <v>2</v>
      </c>
      <c r="G5277">
        <v>31717</v>
      </c>
      <c r="P5277" s="2"/>
    </row>
    <row r="5278" spans="1:16" x14ac:dyDescent="0.3">
      <c r="A5278">
        <v>257953</v>
      </c>
      <c r="B5278" s="2">
        <v>41858.482453703706</v>
      </c>
      <c r="C5278" t="s">
        <v>32</v>
      </c>
      <c r="D5278" t="s">
        <v>28</v>
      </c>
      <c r="E5278" t="s">
        <v>20</v>
      </c>
      <c r="F5278" t="s">
        <v>2</v>
      </c>
      <c r="G5278">
        <v>58254</v>
      </c>
      <c r="P5278" s="2"/>
    </row>
    <row r="5279" spans="1:16" x14ac:dyDescent="0.3">
      <c r="A5279">
        <v>895899</v>
      </c>
      <c r="B5279" s="2">
        <v>41810.396944444445</v>
      </c>
      <c r="C5279" t="s">
        <v>32</v>
      </c>
      <c r="D5279" t="s">
        <v>28</v>
      </c>
      <c r="E5279" t="s">
        <v>17</v>
      </c>
      <c r="F5279" t="s">
        <v>2</v>
      </c>
      <c r="G5279">
        <v>76694</v>
      </c>
      <c r="P5279" s="2"/>
    </row>
    <row r="5280" spans="1:16" x14ac:dyDescent="0.3">
      <c r="A5280">
        <v>265397</v>
      </c>
      <c r="B5280" s="2">
        <v>41810.397696759261</v>
      </c>
      <c r="C5280" t="s">
        <v>32</v>
      </c>
      <c r="D5280" t="s">
        <v>30</v>
      </c>
      <c r="E5280" t="s">
        <v>17</v>
      </c>
      <c r="F5280" t="s">
        <v>2</v>
      </c>
      <c r="G5280">
        <v>4063</v>
      </c>
      <c r="P5280" s="2"/>
    </row>
    <row r="5281" spans="1:16" x14ac:dyDescent="0.3">
      <c r="A5281">
        <v>336556</v>
      </c>
      <c r="B5281" s="2">
        <v>41812.502546296295</v>
      </c>
      <c r="C5281" t="s">
        <v>32</v>
      </c>
      <c r="D5281" t="s">
        <v>30</v>
      </c>
      <c r="E5281" t="s">
        <v>17</v>
      </c>
      <c r="F5281" t="s">
        <v>10</v>
      </c>
      <c r="G5281">
        <v>79072</v>
      </c>
      <c r="P5281" s="2"/>
    </row>
    <row r="5282" spans="1:16" x14ac:dyDescent="0.3">
      <c r="A5282">
        <v>561070</v>
      </c>
      <c r="B5282" s="2">
        <v>41812.503009259257</v>
      </c>
      <c r="C5282" t="s">
        <v>32</v>
      </c>
      <c r="D5282" t="s">
        <v>29</v>
      </c>
      <c r="E5282" t="s">
        <v>17</v>
      </c>
      <c r="F5282" t="s">
        <v>10</v>
      </c>
      <c r="G5282">
        <v>87749</v>
      </c>
      <c r="P5282" s="2"/>
    </row>
    <row r="5283" spans="1:16" x14ac:dyDescent="0.3">
      <c r="A5283">
        <v>311547</v>
      </c>
      <c r="B5283" s="2">
        <v>41812.503784722219</v>
      </c>
      <c r="C5283" t="s">
        <v>32</v>
      </c>
      <c r="D5283" t="s">
        <v>29</v>
      </c>
      <c r="E5283" t="s">
        <v>17</v>
      </c>
      <c r="F5283" t="s">
        <v>10</v>
      </c>
      <c r="G5283">
        <v>14183</v>
      </c>
      <c r="P5283" s="2"/>
    </row>
    <row r="5284" spans="1:16" x14ac:dyDescent="0.3">
      <c r="A5284">
        <v>102613</v>
      </c>
      <c r="B5284" s="2">
        <v>41831.397986111115</v>
      </c>
      <c r="C5284" t="s">
        <v>32</v>
      </c>
      <c r="D5284" t="s">
        <v>28</v>
      </c>
      <c r="E5284" t="s">
        <v>17</v>
      </c>
      <c r="F5284" t="s">
        <v>2</v>
      </c>
      <c r="G5284">
        <v>70361</v>
      </c>
      <c r="P5284" s="2"/>
    </row>
    <row r="5285" spans="1:16" x14ac:dyDescent="0.3">
      <c r="A5285">
        <v>689825</v>
      </c>
      <c r="B5285" s="2">
        <v>41831.398877314816</v>
      </c>
      <c r="C5285" t="s">
        <v>32</v>
      </c>
      <c r="D5285" t="s">
        <v>30</v>
      </c>
      <c r="E5285" t="s">
        <v>17</v>
      </c>
      <c r="F5285" t="s">
        <v>2</v>
      </c>
      <c r="G5285">
        <v>1461</v>
      </c>
      <c r="P5285" s="2"/>
    </row>
    <row r="5286" spans="1:16" x14ac:dyDescent="0.3">
      <c r="A5286">
        <v>17674</v>
      </c>
      <c r="B5286" s="2">
        <v>41831.397777777776</v>
      </c>
      <c r="C5286" t="s">
        <v>31</v>
      </c>
      <c r="D5286" t="s">
        <v>29</v>
      </c>
      <c r="E5286" t="s">
        <v>17</v>
      </c>
      <c r="F5286" t="s">
        <v>2</v>
      </c>
      <c r="G5286">
        <v>35093</v>
      </c>
      <c r="P5286" s="2"/>
    </row>
    <row r="5287" spans="1:16" x14ac:dyDescent="0.3">
      <c r="A5287">
        <v>487029</v>
      </c>
      <c r="B5287" s="2">
        <v>41836.676898148151</v>
      </c>
      <c r="C5287" t="s">
        <v>32</v>
      </c>
      <c r="D5287" t="s">
        <v>30</v>
      </c>
      <c r="E5287" t="s">
        <v>17</v>
      </c>
      <c r="F5287" t="s">
        <v>2</v>
      </c>
      <c r="G5287">
        <v>29355</v>
      </c>
      <c r="P5287" s="2"/>
    </row>
    <row r="5288" spans="1:16" x14ac:dyDescent="0.3">
      <c r="A5288">
        <v>488003</v>
      </c>
      <c r="B5288" s="2">
        <v>41810.397199074076</v>
      </c>
      <c r="C5288" t="s">
        <v>32</v>
      </c>
      <c r="D5288" t="s">
        <v>28</v>
      </c>
      <c r="E5288" t="s">
        <v>17</v>
      </c>
      <c r="F5288" t="s">
        <v>4</v>
      </c>
      <c r="G5288">
        <v>7026</v>
      </c>
      <c r="P5288" s="2"/>
    </row>
    <row r="5289" spans="1:16" x14ac:dyDescent="0.3">
      <c r="A5289">
        <v>607767</v>
      </c>
      <c r="B5289" s="2">
        <v>41851.80027777778</v>
      </c>
      <c r="C5289" t="s">
        <v>32</v>
      </c>
      <c r="D5289" t="s">
        <v>28</v>
      </c>
      <c r="E5289" t="s">
        <v>17</v>
      </c>
      <c r="F5289" t="s">
        <v>4</v>
      </c>
      <c r="G5289">
        <v>24608</v>
      </c>
      <c r="P5289" s="2"/>
    </row>
    <row r="5290" spans="1:16" x14ac:dyDescent="0.3">
      <c r="A5290">
        <v>914951</v>
      </c>
      <c r="B5290" s="2">
        <v>41849.491643518515</v>
      </c>
      <c r="C5290" t="s">
        <v>32</v>
      </c>
      <c r="D5290" t="s">
        <v>28</v>
      </c>
      <c r="E5290" t="s">
        <v>17</v>
      </c>
      <c r="F5290" t="s">
        <v>2</v>
      </c>
      <c r="G5290">
        <v>98491</v>
      </c>
      <c r="P5290" s="2"/>
    </row>
    <row r="5291" spans="1:16" x14ac:dyDescent="0.3">
      <c r="A5291">
        <v>363581</v>
      </c>
      <c r="B5291" s="2">
        <v>41869.399317129632</v>
      </c>
      <c r="C5291" t="s">
        <v>32</v>
      </c>
      <c r="D5291" t="s">
        <v>28</v>
      </c>
      <c r="E5291" t="s">
        <v>14</v>
      </c>
      <c r="F5291" t="s">
        <v>10</v>
      </c>
      <c r="G5291">
        <v>24788</v>
      </c>
      <c r="P5291" s="2"/>
    </row>
    <row r="5292" spans="1:16" x14ac:dyDescent="0.3">
      <c r="A5292">
        <v>565931</v>
      </c>
      <c r="B5292" s="2">
        <v>41869.817881944444</v>
      </c>
      <c r="C5292" t="s">
        <v>32</v>
      </c>
      <c r="D5292" t="s">
        <v>28</v>
      </c>
      <c r="E5292" t="s">
        <v>14</v>
      </c>
      <c r="F5292" t="s">
        <v>10</v>
      </c>
      <c r="G5292">
        <v>6518</v>
      </c>
      <c r="P5292" s="2"/>
    </row>
    <row r="5293" spans="1:16" x14ac:dyDescent="0.3">
      <c r="A5293">
        <v>399956</v>
      </c>
      <c r="B5293" s="2">
        <v>41876.500428240739</v>
      </c>
      <c r="C5293" t="s">
        <v>32</v>
      </c>
      <c r="D5293" t="s">
        <v>28</v>
      </c>
      <c r="E5293" t="s">
        <v>14</v>
      </c>
      <c r="F5293" t="s">
        <v>4</v>
      </c>
      <c r="G5293">
        <v>21399</v>
      </c>
      <c r="P5293" s="2"/>
    </row>
    <row r="5294" spans="1:16" x14ac:dyDescent="0.3">
      <c r="A5294">
        <v>806924</v>
      </c>
      <c r="B5294" s="2">
        <v>41848.397476851853</v>
      </c>
      <c r="C5294" t="s">
        <v>32</v>
      </c>
      <c r="D5294" t="s">
        <v>29</v>
      </c>
      <c r="E5294" t="s">
        <v>20</v>
      </c>
      <c r="F5294" t="s">
        <v>2</v>
      </c>
      <c r="G5294">
        <v>33459</v>
      </c>
      <c r="P5294" s="2"/>
    </row>
    <row r="5295" spans="1:16" x14ac:dyDescent="0.3">
      <c r="A5295">
        <v>674165</v>
      </c>
      <c r="B5295" s="2">
        <v>41855.397187499999</v>
      </c>
      <c r="C5295" t="s">
        <v>32</v>
      </c>
      <c r="D5295" t="s">
        <v>28</v>
      </c>
      <c r="E5295" t="s">
        <v>20</v>
      </c>
      <c r="F5295" t="s">
        <v>2</v>
      </c>
      <c r="G5295">
        <v>19238</v>
      </c>
      <c r="P5295" s="2"/>
    </row>
    <row r="5296" spans="1:16" x14ac:dyDescent="0.3">
      <c r="A5296">
        <v>833080</v>
      </c>
      <c r="B5296" s="2">
        <v>41855.397210648145</v>
      </c>
      <c r="C5296" t="s">
        <v>32</v>
      </c>
      <c r="D5296" t="s">
        <v>29</v>
      </c>
      <c r="E5296" t="s">
        <v>20</v>
      </c>
      <c r="F5296" t="s">
        <v>2</v>
      </c>
      <c r="G5296">
        <v>66297</v>
      </c>
      <c r="P5296" s="2"/>
    </row>
    <row r="5297" spans="1:16" x14ac:dyDescent="0.3">
      <c r="A5297">
        <v>452406</v>
      </c>
      <c r="B5297" s="2">
        <v>41857.273668981485</v>
      </c>
      <c r="C5297" t="s">
        <v>32</v>
      </c>
      <c r="D5297" t="s">
        <v>28</v>
      </c>
      <c r="E5297" t="s">
        <v>20</v>
      </c>
      <c r="F5297" t="s">
        <v>2</v>
      </c>
      <c r="G5297">
        <v>19790</v>
      </c>
      <c r="P5297" s="2"/>
    </row>
    <row r="5298" spans="1:16" x14ac:dyDescent="0.3">
      <c r="A5298">
        <v>181036</v>
      </c>
      <c r="B5298" s="2">
        <v>41849.592418981483</v>
      </c>
      <c r="C5298" t="s">
        <v>32</v>
      </c>
      <c r="D5298" t="s">
        <v>28</v>
      </c>
      <c r="E5298" t="s">
        <v>17</v>
      </c>
      <c r="F5298" t="s">
        <v>6</v>
      </c>
      <c r="G5298">
        <v>62406</v>
      </c>
      <c r="P5298" s="2"/>
    </row>
    <row r="5299" spans="1:16" x14ac:dyDescent="0.3">
      <c r="A5299">
        <v>903132</v>
      </c>
      <c r="B5299" s="2">
        <v>41841.397326388891</v>
      </c>
      <c r="C5299" t="s">
        <v>32</v>
      </c>
      <c r="D5299" t="s">
        <v>30</v>
      </c>
      <c r="E5299" t="s">
        <v>19</v>
      </c>
      <c r="F5299" t="s">
        <v>6</v>
      </c>
      <c r="G5299">
        <v>6957</v>
      </c>
      <c r="P5299" s="2"/>
    </row>
    <row r="5300" spans="1:16" x14ac:dyDescent="0.3">
      <c r="A5300">
        <v>131653</v>
      </c>
      <c r="B5300" s="2">
        <v>41853.533368055556</v>
      </c>
      <c r="C5300" t="s">
        <v>31</v>
      </c>
      <c r="D5300" t="s">
        <v>30</v>
      </c>
      <c r="E5300" t="s">
        <v>19</v>
      </c>
      <c r="F5300" t="s">
        <v>6</v>
      </c>
      <c r="G5300">
        <v>54428</v>
      </c>
      <c r="P5300" s="2"/>
    </row>
    <row r="5301" spans="1:16" x14ac:dyDescent="0.3">
      <c r="A5301">
        <v>462458</v>
      </c>
      <c r="B5301" s="2">
        <v>41862.397476851853</v>
      </c>
      <c r="C5301" t="s">
        <v>31</v>
      </c>
      <c r="D5301" t="s">
        <v>30</v>
      </c>
      <c r="E5301" t="s">
        <v>14</v>
      </c>
      <c r="F5301" t="s">
        <v>6</v>
      </c>
      <c r="G5301">
        <v>39937</v>
      </c>
      <c r="P5301" s="2"/>
    </row>
    <row r="5302" spans="1:16" x14ac:dyDescent="0.3">
      <c r="A5302">
        <v>103124</v>
      </c>
      <c r="B5302" s="2">
        <v>41835.397488425922</v>
      </c>
      <c r="C5302" t="s">
        <v>32</v>
      </c>
      <c r="D5302" t="s">
        <v>28</v>
      </c>
      <c r="E5302" t="s">
        <v>20</v>
      </c>
      <c r="F5302" t="s">
        <v>1</v>
      </c>
      <c r="G5302">
        <v>9524</v>
      </c>
      <c r="P5302" s="2"/>
    </row>
    <row r="5303" spans="1:16" x14ac:dyDescent="0.3">
      <c r="A5303">
        <v>648085</v>
      </c>
      <c r="B5303" s="2">
        <v>41842.678622685184</v>
      </c>
      <c r="C5303" t="s">
        <v>32</v>
      </c>
      <c r="D5303" t="s">
        <v>28</v>
      </c>
      <c r="E5303" t="s">
        <v>20</v>
      </c>
      <c r="F5303" t="s">
        <v>1</v>
      </c>
      <c r="G5303">
        <v>55240</v>
      </c>
      <c r="P5303" s="2"/>
    </row>
    <row r="5304" spans="1:16" x14ac:dyDescent="0.3">
      <c r="A5304">
        <v>682822</v>
      </c>
      <c r="B5304" s="2">
        <v>41842.678981481484</v>
      </c>
      <c r="C5304" t="s">
        <v>32</v>
      </c>
      <c r="D5304" t="s">
        <v>28</v>
      </c>
      <c r="E5304" t="s">
        <v>20</v>
      </c>
      <c r="F5304" t="s">
        <v>1</v>
      </c>
      <c r="G5304">
        <v>58886</v>
      </c>
      <c r="P5304" s="2"/>
    </row>
    <row r="5305" spans="1:16" x14ac:dyDescent="0.3">
      <c r="A5305">
        <v>491599</v>
      </c>
      <c r="B5305" s="2">
        <v>41870.397881944446</v>
      </c>
      <c r="C5305" t="s">
        <v>32</v>
      </c>
      <c r="D5305" t="s">
        <v>28</v>
      </c>
      <c r="E5305" t="s">
        <v>17</v>
      </c>
      <c r="F5305" t="s">
        <v>2</v>
      </c>
      <c r="G5305">
        <v>73104</v>
      </c>
      <c r="P5305" s="2"/>
    </row>
    <row r="5306" spans="1:16" x14ac:dyDescent="0.3">
      <c r="A5306">
        <v>960228</v>
      </c>
      <c r="B5306" s="2">
        <v>41821.985277777778</v>
      </c>
      <c r="C5306" t="s">
        <v>32</v>
      </c>
      <c r="D5306" t="s">
        <v>30</v>
      </c>
      <c r="E5306" t="s">
        <v>17</v>
      </c>
      <c r="F5306" t="s">
        <v>2</v>
      </c>
      <c r="G5306">
        <v>64110</v>
      </c>
      <c r="P5306" s="2"/>
    </row>
    <row r="5307" spans="1:16" x14ac:dyDescent="0.3">
      <c r="A5307">
        <v>747382</v>
      </c>
      <c r="B5307" s="2">
        <v>41835.486631944441</v>
      </c>
      <c r="C5307" t="s">
        <v>32</v>
      </c>
      <c r="D5307" t="s">
        <v>28</v>
      </c>
      <c r="E5307" t="s">
        <v>17</v>
      </c>
      <c r="F5307" t="s">
        <v>7</v>
      </c>
      <c r="G5307">
        <v>81465</v>
      </c>
      <c r="P5307" s="2"/>
    </row>
    <row r="5308" spans="1:16" x14ac:dyDescent="0.3">
      <c r="A5308">
        <v>870130</v>
      </c>
      <c r="B5308" s="2">
        <v>41844.61619212963</v>
      </c>
      <c r="C5308" t="s">
        <v>32</v>
      </c>
      <c r="D5308" t="s">
        <v>28</v>
      </c>
      <c r="E5308" t="s">
        <v>17</v>
      </c>
      <c r="F5308" t="s">
        <v>7</v>
      </c>
      <c r="G5308">
        <v>18468</v>
      </c>
      <c r="P5308" s="2"/>
    </row>
    <row r="5309" spans="1:16" x14ac:dyDescent="0.3">
      <c r="A5309">
        <v>462319</v>
      </c>
      <c r="B5309" s="2">
        <v>41844.617129629631</v>
      </c>
      <c r="C5309" t="s">
        <v>32</v>
      </c>
      <c r="D5309" t="s">
        <v>28</v>
      </c>
      <c r="E5309" t="s">
        <v>17</v>
      </c>
      <c r="F5309" t="s">
        <v>7</v>
      </c>
      <c r="G5309">
        <v>98164</v>
      </c>
      <c r="P5309" s="2"/>
    </row>
    <row r="5310" spans="1:16" x14ac:dyDescent="0.3">
      <c r="A5310">
        <v>158949</v>
      </c>
      <c r="B5310" s="2">
        <v>41844.619016203702</v>
      </c>
      <c r="C5310" t="s">
        <v>32</v>
      </c>
      <c r="D5310" t="s">
        <v>30</v>
      </c>
      <c r="E5310" t="s">
        <v>17</v>
      </c>
      <c r="F5310" t="s">
        <v>7</v>
      </c>
      <c r="G5310">
        <v>13296</v>
      </c>
      <c r="P5310" s="2"/>
    </row>
    <row r="5311" spans="1:16" x14ac:dyDescent="0.3">
      <c r="A5311">
        <v>892655</v>
      </c>
      <c r="B5311" s="2">
        <v>41844.619629629633</v>
      </c>
      <c r="C5311" t="s">
        <v>32</v>
      </c>
      <c r="D5311" t="s">
        <v>30</v>
      </c>
      <c r="E5311" t="s">
        <v>17</v>
      </c>
      <c r="F5311" t="s">
        <v>7</v>
      </c>
      <c r="G5311">
        <v>17931</v>
      </c>
      <c r="P5311" s="2"/>
    </row>
    <row r="5312" spans="1:16" x14ac:dyDescent="0.3">
      <c r="A5312">
        <v>467789</v>
      </c>
      <c r="B5312" s="2">
        <v>41815.398055555554</v>
      </c>
      <c r="C5312" t="s">
        <v>32</v>
      </c>
      <c r="D5312" t="s">
        <v>29</v>
      </c>
      <c r="E5312" t="s">
        <v>17</v>
      </c>
      <c r="F5312" t="s">
        <v>6</v>
      </c>
      <c r="G5312">
        <v>50670</v>
      </c>
      <c r="P5312" s="2"/>
    </row>
    <row r="5313" spans="1:16" x14ac:dyDescent="0.3">
      <c r="A5313">
        <v>540410</v>
      </c>
      <c r="B5313" s="2">
        <v>41857.397222222222</v>
      </c>
      <c r="C5313" t="s">
        <v>32</v>
      </c>
      <c r="D5313" t="s">
        <v>28</v>
      </c>
      <c r="E5313" t="s">
        <v>20</v>
      </c>
      <c r="F5313" t="s">
        <v>2</v>
      </c>
      <c r="G5313">
        <v>5309</v>
      </c>
      <c r="P5313" s="2"/>
    </row>
    <row r="5314" spans="1:16" x14ac:dyDescent="0.3">
      <c r="A5314">
        <v>563880</v>
      </c>
      <c r="B5314" s="2">
        <v>41857.397557870368</v>
      </c>
      <c r="C5314" t="s">
        <v>32</v>
      </c>
      <c r="D5314" t="s">
        <v>30</v>
      </c>
      <c r="E5314" t="s">
        <v>20</v>
      </c>
      <c r="F5314" t="s">
        <v>2</v>
      </c>
      <c r="G5314">
        <v>60492</v>
      </c>
      <c r="P5314" s="2"/>
    </row>
    <row r="5315" spans="1:16" x14ac:dyDescent="0.3">
      <c r="A5315">
        <v>886098</v>
      </c>
      <c r="B5315" s="2">
        <v>41859.621388888889</v>
      </c>
      <c r="C5315" t="s">
        <v>32</v>
      </c>
      <c r="D5315" t="s">
        <v>28</v>
      </c>
      <c r="E5315" t="s">
        <v>20</v>
      </c>
      <c r="F5315" t="s">
        <v>2</v>
      </c>
      <c r="G5315">
        <v>31528</v>
      </c>
      <c r="P5315" s="2"/>
    </row>
    <row r="5316" spans="1:16" x14ac:dyDescent="0.3">
      <c r="A5316">
        <v>763727</v>
      </c>
      <c r="B5316" s="2">
        <v>41867.395613425928</v>
      </c>
      <c r="C5316" t="s">
        <v>32</v>
      </c>
      <c r="D5316" t="s">
        <v>28</v>
      </c>
      <c r="E5316" t="s">
        <v>20</v>
      </c>
      <c r="F5316" t="s">
        <v>2</v>
      </c>
      <c r="G5316">
        <v>50854</v>
      </c>
      <c r="P5316" s="2"/>
    </row>
    <row r="5317" spans="1:16" x14ac:dyDescent="0.3">
      <c r="A5317">
        <v>139450</v>
      </c>
      <c r="B5317" s="2">
        <v>41867.396157407406</v>
      </c>
      <c r="C5317" t="s">
        <v>32</v>
      </c>
      <c r="D5317" t="s">
        <v>30</v>
      </c>
      <c r="E5317" t="s">
        <v>20</v>
      </c>
      <c r="F5317" t="s">
        <v>2</v>
      </c>
      <c r="G5317">
        <v>32201</v>
      </c>
      <c r="P5317" s="2"/>
    </row>
    <row r="5318" spans="1:16" x14ac:dyDescent="0.3">
      <c r="A5318">
        <v>518271</v>
      </c>
      <c r="B5318" s="2">
        <v>41864.396863425929</v>
      </c>
      <c r="C5318" t="s">
        <v>32</v>
      </c>
      <c r="D5318" t="s">
        <v>28</v>
      </c>
      <c r="E5318" t="s">
        <v>20</v>
      </c>
      <c r="F5318" t="s">
        <v>2</v>
      </c>
      <c r="G5318">
        <v>99637</v>
      </c>
      <c r="P5318" s="2"/>
    </row>
    <row r="5319" spans="1:16" x14ac:dyDescent="0.3">
      <c r="A5319">
        <v>37962</v>
      </c>
      <c r="B5319" s="2">
        <v>41864.397152777776</v>
      </c>
      <c r="C5319" t="s">
        <v>32</v>
      </c>
      <c r="D5319" t="s">
        <v>30</v>
      </c>
      <c r="E5319" t="s">
        <v>20</v>
      </c>
      <c r="F5319" t="s">
        <v>2</v>
      </c>
      <c r="G5319">
        <v>24704</v>
      </c>
      <c r="P5319" s="2"/>
    </row>
    <row r="5320" spans="1:16" x14ac:dyDescent="0.3">
      <c r="A5320">
        <v>196290</v>
      </c>
      <c r="B5320" s="2">
        <v>41864.397824074076</v>
      </c>
      <c r="C5320" t="s">
        <v>32</v>
      </c>
      <c r="D5320" t="s">
        <v>30</v>
      </c>
      <c r="E5320" t="s">
        <v>20</v>
      </c>
      <c r="F5320" t="s">
        <v>2</v>
      </c>
      <c r="G5320">
        <v>77572</v>
      </c>
      <c r="P5320" s="2"/>
    </row>
    <row r="5321" spans="1:16" x14ac:dyDescent="0.3">
      <c r="A5321">
        <v>212291</v>
      </c>
      <c r="B5321" s="2">
        <v>41860.71130787037</v>
      </c>
      <c r="C5321" t="s">
        <v>32</v>
      </c>
      <c r="D5321" t="s">
        <v>30</v>
      </c>
      <c r="E5321" t="s">
        <v>15</v>
      </c>
      <c r="F5321" t="s">
        <v>10</v>
      </c>
      <c r="G5321">
        <v>27162</v>
      </c>
      <c r="P5321" s="2"/>
    </row>
    <row r="5322" spans="1:16" x14ac:dyDescent="0.3">
      <c r="A5322">
        <v>646824</v>
      </c>
      <c r="B5322" s="2">
        <v>41815.396562499998</v>
      </c>
      <c r="C5322" t="s">
        <v>32</v>
      </c>
      <c r="D5322" t="s">
        <v>28</v>
      </c>
      <c r="E5322" t="s">
        <v>20</v>
      </c>
      <c r="F5322" t="s">
        <v>10</v>
      </c>
      <c r="G5322">
        <v>57531</v>
      </c>
      <c r="P5322" s="2"/>
    </row>
    <row r="5323" spans="1:16" x14ac:dyDescent="0.3">
      <c r="A5323">
        <v>408894</v>
      </c>
      <c r="B5323" s="2">
        <v>41856.549259259256</v>
      </c>
      <c r="C5323" t="s">
        <v>32</v>
      </c>
      <c r="D5323" t="s">
        <v>28</v>
      </c>
      <c r="E5323" t="s">
        <v>20</v>
      </c>
      <c r="F5323" t="s">
        <v>10</v>
      </c>
      <c r="G5323">
        <v>81977</v>
      </c>
      <c r="P5323" s="2"/>
    </row>
    <row r="5324" spans="1:16" x14ac:dyDescent="0.3">
      <c r="A5324">
        <v>82374</v>
      </c>
      <c r="B5324" s="2">
        <v>41844.492303240739</v>
      </c>
      <c r="C5324" t="s">
        <v>32</v>
      </c>
      <c r="D5324" t="s">
        <v>28</v>
      </c>
      <c r="E5324" t="s">
        <v>14</v>
      </c>
      <c r="F5324" t="s">
        <v>2</v>
      </c>
      <c r="G5324">
        <v>40686</v>
      </c>
      <c r="P5324" s="2"/>
    </row>
    <row r="5325" spans="1:16" x14ac:dyDescent="0.3">
      <c r="A5325">
        <v>544970</v>
      </c>
      <c r="B5325" s="2">
        <v>41863.586817129632</v>
      </c>
      <c r="C5325" t="s">
        <v>32</v>
      </c>
      <c r="D5325" t="s">
        <v>28</v>
      </c>
      <c r="E5325" t="s">
        <v>20</v>
      </c>
      <c r="F5325" t="s">
        <v>10</v>
      </c>
      <c r="G5325">
        <v>63744</v>
      </c>
      <c r="P5325" s="2"/>
    </row>
    <row r="5326" spans="1:16" x14ac:dyDescent="0.3">
      <c r="A5326">
        <v>816081</v>
      </c>
      <c r="B5326" s="2">
        <v>41838.396874999999</v>
      </c>
      <c r="C5326" t="s">
        <v>32</v>
      </c>
      <c r="D5326" t="s">
        <v>28</v>
      </c>
      <c r="E5326" t="s">
        <v>17</v>
      </c>
      <c r="F5326" t="s">
        <v>2</v>
      </c>
      <c r="G5326">
        <v>64333</v>
      </c>
      <c r="P5326" s="2"/>
    </row>
    <row r="5327" spans="1:16" x14ac:dyDescent="0.3">
      <c r="A5327">
        <v>545956</v>
      </c>
      <c r="B5327" s="2">
        <v>41838.397233796299</v>
      </c>
      <c r="C5327" t="s">
        <v>32</v>
      </c>
      <c r="D5327" t="s">
        <v>28</v>
      </c>
      <c r="E5327" t="s">
        <v>17</v>
      </c>
      <c r="F5327" t="s">
        <v>2</v>
      </c>
      <c r="G5327">
        <v>8196</v>
      </c>
      <c r="P5327" s="2"/>
    </row>
    <row r="5328" spans="1:16" x14ac:dyDescent="0.3">
      <c r="A5328">
        <v>865579</v>
      </c>
      <c r="B5328" s="2">
        <v>41848.344722222224</v>
      </c>
      <c r="C5328" t="s">
        <v>32</v>
      </c>
      <c r="D5328" t="s">
        <v>28</v>
      </c>
      <c r="E5328" t="s">
        <v>17</v>
      </c>
      <c r="F5328" t="s">
        <v>2</v>
      </c>
      <c r="G5328">
        <v>10302</v>
      </c>
      <c r="P5328" s="2"/>
    </row>
    <row r="5329" spans="1:16" x14ac:dyDescent="0.3">
      <c r="A5329">
        <v>777814</v>
      </c>
      <c r="B5329" s="2">
        <v>41848.346168981479</v>
      </c>
      <c r="C5329" t="s">
        <v>32</v>
      </c>
      <c r="D5329" t="s">
        <v>30</v>
      </c>
      <c r="E5329" t="s">
        <v>17</v>
      </c>
      <c r="F5329" t="s">
        <v>2</v>
      </c>
      <c r="G5329">
        <v>16771</v>
      </c>
      <c r="P5329" s="2"/>
    </row>
    <row r="5330" spans="1:16" x14ac:dyDescent="0.3">
      <c r="A5330">
        <v>546214</v>
      </c>
      <c r="B5330" s="2">
        <v>41880.396793981483</v>
      </c>
      <c r="C5330" t="s">
        <v>32</v>
      </c>
      <c r="D5330" t="s">
        <v>28</v>
      </c>
      <c r="E5330" t="s">
        <v>20</v>
      </c>
      <c r="F5330" t="s">
        <v>2</v>
      </c>
      <c r="G5330">
        <v>35173</v>
      </c>
      <c r="P5330" s="2"/>
    </row>
    <row r="5331" spans="1:16" x14ac:dyDescent="0.3">
      <c r="A5331">
        <v>405649</v>
      </c>
      <c r="B5331" s="2">
        <v>41880.39738425926</v>
      </c>
      <c r="C5331" t="s">
        <v>32</v>
      </c>
      <c r="D5331" t="s">
        <v>30</v>
      </c>
      <c r="E5331" t="s">
        <v>20</v>
      </c>
      <c r="F5331" t="s">
        <v>2</v>
      </c>
      <c r="G5331">
        <v>21407</v>
      </c>
      <c r="P5331" s="2"/>
    </row>
    <row r="5332" spans="1:16" x14ac:dyDescent="0.3">
      <c r="A5332">
        <v>416139</v>
      </c>
      <c r="B5332" s="2">
        <v>41880.398935185185</v>
      </c>
      <c r="C5332" t="s">
        <v>32</v>
      </c>
      <c r="D5332" t="s">
        <v>28</v>
      </c>
      <c r="E5332" t="s">
        <v>20</v>
      </c>
      <c r="F5332" t="s">
        <v>2</v>
      </c>
      <c r="G5332">
        <v>17002</v>
      </c>
      <c r="P5332" s="2"/>
    </row>
    <row r="5333" spans="1:16" x14ac:dyDescent="0.3">
      <c r="A5333">
        <v>570273</v>
      </c>
      <c r="B5333" s="2">
        <v>41862.396620370368</v>
      </c>
      <c r="C5333" t="s">
        <v>32</v>
      </c>
      <c r="D5333" t="s">
        <v>28</v>
      </c>
      <c r="E5333" t="s">
        <v>18</v>
      </c>
      <c r="F5333" t="s">
        <v>10</v>
      </c>
      <c r="G5333">
        <v>37537</v>
      </c>
      <c r="P5333" s="2"/>
    </row>
    <row r="5334" spans="1:16" x14ac:dyDescent="0.3">
      <c r="A5334">
        <v>205159</v>
      </c>
      <c r="B5334" s="2">
        <v>41869.397048611114</v>
      </c>
      <c r="C5334" t="s">
        <v>32</v>
      </c>
      <c r="D5334" t="s">
        <v>28</v>
      </c>
      <c r="E5334" t="s">
        <v>17</v>
      </c>
      <c r="F5334" t="s">
        <v>2</v>
      </c>
      <c r="G5334">
        <v>64183</v>
      </c>
      <c r="P5334" s="2"/>
    </row>
    <row r="5335" spans="1:16" x14ac:dyDescent="0.3">
      <c r="A5335">
        <v>205366</v>
      </c>
      <c r="B5335" s="2">
        <v>41827.397349537037</v>
      </c>
      <c r="C5335" t="s">
        <v>32</v>
      </c>
      <c r="D5335" t="s">
        <v>30</v>
      </c>
      <c r="E5335" t="s">
        <v>20</v>
      </c>
      <c r="F5335" t="s">
        <v>10</v>
      </c>
      <c r="G5335">
        <v>98558</v>
      </c>
      <c r="P5335" s="2"/>
    </row>
    <row r="5336" spans="1:16" x14ac:dyDescent="0.3">
      <c r="A5336">
        <v>127082</v>
      </c>
      <c r="B5336" s="2">
        <v>41830.54859953704</v>
      </c>
      <c r="C5336" t="s">
        <v>32</v>
      </c>
      <c r="D5336" t="s">
        <v>28</v>
      </c>
      <c r="E5336" t="s">
        <v>20</v>
      </c>
      <c r="F5336" t="s">
        <v>10</v>
      </c>
      <c r="G5336">
        <v>95300</v>
      </c>
      <c r="P5336" s="2"/>
    </row>
    <row r="5337" spans="1:16" x14ac:dyDescent="0.3">
      <c r="A5337">
        <v>767348</v>
      </c>
      <c r="B5337" s="2">
        <v>41830.550949074073</v>
      </c>
      <c r="C5337" t="s">
        <v>32</v>
      </c>
      <c r="D5337" t="s">
        <v>28</v>
      </c>
      <c r="E5337" t="s">
        <v>20</v>
      </c>
      <c r="F5337" t="s">
        <v>10</v>
      </c>
      <c r="G5337">
        <v>11288</v>
      </c>
      <c r="P5337" s="2"/>
    </row>
    <row r="5338" spans="1:16" x14ac:dyDescent="0.3">
      <c r="A5338">
        <v>277678</v>
      </c>
      <c r="B5338" s="2">
        <v>41830.551585648151</v>
      </c>
      <c r="C5338" t="s">
        <v>31</v>
      </c>
      <c r="D5338" t="s">
        <v>28</v>
      </c>
      <c r="E5338" t="s">
        <v>20</v>
      </c>
      <c r="F5338" t="s">
        <v>10</v>
      </c>
      <c r="G5338">
        <v>55842</v>
      </c>
      <c r="P5338" s="2"/>
    </row>
    <row r="5339" spans="1:16" x14ac:dyDescent="0.3">
      <c r="A5339">
        <v>864519</v>
      </c>
      <c r="B5339" s="2">
        <v>41834.529004629629</v>
      </c>
      <c r="C5339" t="s">
        <v>32</v>
      </c>
      <c r="D5339" t="s">
        <v>28</v>
      </c>
      <c r="E5339" t="s">
        <v>20</v>
      </c>
      <c r="F5339" t="s">
        <v>10</v>
      </c>
      <c r="G5339">
        <v>98640</v>
      </c>
      <c r="P5339" s="2"/>
    </row>
    <row r="5340" spans="1:16" x14ac:dyDescent="0.3">
      <c r="A5340">
        <v>226825</v>
      </c>
      <c r="B5340" s="2">
        <v>41842.0783912037</v>
      </c>
      <c r="C5340" t="s">
        <v>32</v>
      </c>
      <c r="D5340" t="s">
        <v>30</v>
      </c>
      <c r="E5340" t="s">
        <v>20</v>
      </c>
      <c r="F5340" t="s">
        <v>10</v>
      </c>
      <c r="G5340">
        <v>2518</v>
      </c>
      <c r="P5340" s="2"/>
    </row>
    <row r="5341" spans="1:16" x14ac:dyDescent="0.3">
      <c r="A5341">
        <v>229175</v>
      </c>
      <c r="B5341" s="2">
        <v>41845.484537037039</v>
      </c>
      <c r="C5341" t="s">
        <v>31</v>
      </c>
      <c r="D5341" t="s">
        <v>28</v>
      </c>
      <c r="E5341" t="s">
        <v>20</v>
      </c>
      <c r="F5341" t="s">
        <v>10</v>
      </c>
      <c r="G5341">
        <v>34777</v>
      </c>
      <c r="P5341" s="2"/>
    </row>
    <row r="5342" spans="1:16" x14ac:dyDescent="0.3">
      <c r="A5342">
        <v>228437</v>
      </c>
      <c r="B5342" s="2">
        <v>41870.437939814816</v>
      </c>
      <c r="C5342" t="s">
        <v>31</v>
      </c>
      <c r="D5342" t="s">
        <v>28</v>
      </c>
      <c r="E5342" t="s">
        <v>20</v>
      </c>
      <c r="F5342" t="s">
        <v>10</v>
      </c>
      <c r="G5342">
        <v>65768</v>
      </c>
      <c r="P5342" s="2"/>
    </row>
    <row r="5343" spans="1:16" x14ac:dyDescent="0.3">
      <c r="A5343">
        <v>680787</v>
      </c>
      <c r="B5343" s="2">
        <v>41870.438310185185</v>
      </c>
      <c r="C5343" t="s">
        <v>32</v>
      </c>
      <c r="D5343" t="s">
        <v>30</v>
      </c>
      <c r="E5343" t="s">
        <v>20</v>
      </c>
      <c r="F5343" t="s">
        <v>10</v>
      </c>
      <c r="G5343">
        <v>48439</v>
      </c>
      <c r="P5343" s="2"/>
    </row>
    <row r="5344" spans="1:16" x14ac:dyDescent="0.3">
      <c r="A5344">
        <v>998198</v>
      </c>
      <c r="B5344" s="2">
        <v>41850.749328703707</v>
      </c>
      <c r="C5344" t="s">
        <v>32</v>
      </c>
      <c r="D5344" t="s">
        <v>28</v>
      </c>
      <c r="E5344" t="s">
        <v>17</v>
      </c>
      <c r="F5344" t="s">
        <v>10</v>
      </c>
      <c r="G5344">
        <v>82051</v>
      </c>
      <c r="P5344" s="2"/>
    </row>
    <row r="5345" spans="1:16" x14ac:dyDescent="0.3">
      <c r="A5345">
        <v>916063</v>
      </c>
      <c r="B5345" s="2">
        <v>41851.293807870374</v>
      </c>
      <c r="C5345" t="s">
        <v>32</v>
      </c>
      <c r="D5345" t="s">
        <v>30</v>
      </c>
      <c r="E5345" t="s">
        <v>17</v>
      </c>
      <c r="F5345" t="s">
        <v>10</v>
      </c>
      <c r="G5345">
        <v>42610</v>
      </c>
      <c r="P5345" s="2"/>
    </row>
    <row r="5346" spans="1:16" x14ac:dyDescent="0.3">
      <c r="A5346">
        <v>17272</v>
      </c>
      <c r="B5346" s="2">
        <v>41870.397094907406</v>
      </c>
      <c r="C5346" t="s">
        <v>32</v>
      </c>
      <c r="D5346" t="s">
        <v>28</v>
      </c>
      <c r="E5346" t="s">
        <v>17</v>
      </c>
      <c r="F5346" t="s">
        <v>10</v>
      </c>
      <c r="G5346">
        <v>35716</v>
      </c>
      <c r="P5346" s="2"/>
    </row>
    <row r="5347" spans="1:16" x14ac:dyDescent="0.3">
      <c r="A5347">
        <v>417612</v>
      </c>
      <c r="B5347" s="2">
        <v>41876.408043981479</v>
      </c>
      <c r="C5347" t="s">
        <v>32</v>
      </c>
      <c r="D5347" t="s">
        <v>28</v>
      </c>
      <c r="E5347" t="s">
        <v>17</v>
      </c>
      <c r="F5347" t="s">
        <v>2</v>
      </c>
      <c r="G5347">
        <v>30769</v>
      </c>
      <c r="P5347" s="2"/>
    </row>
    <row r="5348" spans="1:16" x14ac:dyDescent="0.3">
      <c r="A5348">
        <v>555537</v>
      </c>
      <c r="B5348" s="2">
        <v>41828.302685185183</v>
      </c>
      <c r="C5348" t="s">
        <v>32</v>
      </c>
      <c r="D5348" t="s">
        <v>30</v>
      </c>
      <c r="E5348" t="s">
        <v>12</v>
      </c>
      <c r="F5348" t="s">
        <v>2</v>
      </c>
      <c r="G5348">
        <v>30442</v>
      </c>
      <c r="P5348" s="2"/>
    </row>
    <row r="5349" spans="1:16" x14ac:dyDescent="0.3">
      <c r="A5349">
        <v>653413</v>
      </c>
      <c r="B5349" s="2">
        <v>41828.303113425929</v>
      </c>
      <c r="C5349" t="s">
        <v>31</v>
      </c>
      <c r="D5349" t="s">
        <v>30</v>
      </c>
      <c r="E5349" t="s">
        <v>12</v>
      </c>
      <c r="F5349" t="s">
        <v>2</v>
      </c>
      <c r="G5349">
        <v>16509</v>
      </c>
      <c r="P5349" s="2"/>
    </row>
    <row r="5350" spans="1:16" x14ac:dyDescent="0.3">
      <c r="A5350">
        <v>584633</v>
      </c>
      <c r="B5350" s="2">
        <v>41828.303576388891</v>
      </c>
      <c r="C5350" t="s">
        <v>32</v>
      </c>
      <c r="D5350" t="s">
        <v>28</v>
      </c>
      <c r="E5350" t="s">
        <v>12</v>
      </c>
      <c r="F5350" t="s">
        <v>2</v>
      </c>
      <c r="G5350">
        <v>41137</v>
      </c>
      <c r="P5350" s="2"/>
    </row>
    <row r="5351" spans="1:16" x14ac:dyDescent="0.3">
      <c r="A5351">
        <v>837629</v>
      </c>
      <c r="B5351" s="2">
        <v>41830.401956018519</v>
      </c>
      <c r="C5351" t="s">
        <v>32</v>
      </c>
      <c r="D5351" t="s">
        <v>30</v>
      </c>
      <c r="E5351" t="s">
        <v>12</v>
      </c>
      <c r="F5351" t="s">
        <v>2</v>
      </c>
      <c r="G5351">
        <v>70354</v>
      </c>
      <c r="P5351" s="2"/>
    </row>
    <row r="5352" spans="1:16" x14ac:dyDescent="0.3">
      <c r="A5352">
        <v>495708</v>
      </c>
      <c r="B5352" s="2">
        <v>41834.653344907405</v>
      </c>
      <c r="C5352" t="s">
        <v>31</v>
      </c>
      <c r="D5352" t="s">
        <v>28</v>
      </c>
      <c r="E5352" t="s">
        <v>12</v>
      </c>
      <c r="F5352" t="s">
        <v>2</v>
      </c>
      <c r="G5352">
        <v>7713</v>
      </c>
      <c r="P5352" s="2"/>
    </row>
    <row r="5353" spans="1:16" x14ac:dyDescent="0.3">
      <c r="A5353">
        <v>149176</v>
      </c>
      <c r="B5353" s="2">
        <v>41834.653692129628</v>
      </c>
      <c r="C5353" t="s">
        <v>32</v>
      </c>
      <c r="D5353" t="s">
        <v>30</v>
      </c>
      <c r="E5353" t="s">
        <v>12</v>
      </c>
      <c r="F5353" t="s">
        <v>2</v>
      </c>
      <c r="G5353">
        <v>58976</v>
      </c>
      <c r="P5353" s="2"/>
    </row>
    <row r="5354" spans="1:16" x14ac:dyDescent="0.3">
      <c r="A5354">
        <v>511867</v>
      </c>
      <c r="B5354" s="2">
        <v>41837.500636574077</v>
      </c>
      <c r="C5354" t="s">
        <v>32</v>
      </c>
      <c r="D5354" t="s">
        <v>30</v>
      </c>
      <c r="E5354" t="s">
        <v>12</v>
      </c>
      <c r="F5354" t="s">
        <v>2</v>
      </c>
      <c r="G5354">
        <v>18000</v>
      </c>
      <c r="P5354" s="2"/>
    </row>
    <row r="5355" spans="1:16" x14ac:dyDescent="0.3">
      <c r="A5355">
        <v>262729</v>
      </c>
      <c r="B5355" s="2">
        <v>41828.398310185185</v>
      </c>
      <c r="C5355" t="s">
        <v>32</v>
      </c>
      <c r="D5355" t="s">
        <v>28</v>
      </c>
      <c r="E5355" t="s">
        <v>12</v>
      </c>
      <c r="F5355" t="s">
        <v>2</v>
      </c>
      <c r="G5355">
        <v>14946</v>
      </c>
      <c r="P5355" s="2"/>
    </row>
    <row r="5356" spans="1:16" x14ac:dyDescent="0.3">
      <c r="A5356">
        <v>882861</v>
      </c>
      <c r="B5356" s="2">
        <v>41828.399409722224</v>
      </c>
      <c r="C5356" t="s">
        <v>32</v>
      </c>
      <c r="D5356" t="s">
        <v>30</v>
      </c>
      <c r="E5356" t="s">
        <v>12</v>
      </c>
      <c r="F5356" t="s">
        <v>2</v>
      </c>
      <c r="G5356">
        <v>21461</v>
      </c>
      <c r="P5356" s="2"/>
    </row>
    <row r="5357" spans="1:16" x14ac:dyDescent="0.3">
      <c r="A5357">
        <v>861742</v>
      </c>
      <c r="B5357" s="2">
        <v>41830.446956018517</v>
      </c>
      <c r="C5357" t="s">
        <v>32</v>
      </c>
      <c r="D5357" t="s">
        <v>30</v>
      </c>
      <c r="E5357" t="s">
        <v>12</v>
      </c>
      <c r="F5357" t="s">
        <v>2</v>
      </c>
      <c r="G5357">
        <v>95338</v>
      </c>
      <c r="P5357" s="2"/>
    </row>
    <row r="5358" spans="1:16" x14ac:dyDescent="0.3">
      <c r="A5358">
        <v>860895</v>
      </c>
      <c r="B5358" s="2">
        <v>41830.44798611111</v>
      </c>
      <c r="C5358" t="s">
        <v>32</v>
      </c>
      <c r="D5358" t="s">
        <v>30</v>
      </c>
      <c r="E5358" t="s">
        <v>12</v>
      </c>
      <c r="F5358" t="s">
        <v>2</v>
      </c>
      <c r="G5358">
        <v>73505</v>
      </c>
      <c r="P5358" s="2"/>
    </row>
    <row r="5359" spans="1:16" x14ac:dyDescent="0.3">
      <c r="A5359">
        <v>298646</v>
      </c>
      <c r="B5359" s="2">
        <v>41830.449733796297</v>
      </c>
      <c r="C5359" t="s">
        <v>32</v>
      </c>
      <c r="D5359" t="s">
        <v>28</v>
      </c>
      <c r="E5359" t="s">
        <v>12</v>
      </c>
      <c r="F5359" t="s">
        <v>2</v>
      </c>
      <c r="G5359">
        <v>26995</v>
      </c>
      <c r="P5359" s="2"/>
    </row>
    <row r="5360" spans="1:16" x14ac:dyDescent="0.3">
      <c r="A5360">
        <v>612348</v>
      </c>
      <c r="B5360" s="2">
        <v>41870.396701388891</v>
      </c>
      <c r="C5360" t="s">
        <v>32</v>
      </c>
      <c r="D5360" t="s">
        <v>28</v>
      </c>
      <c r="E5360" t="s">
        <v>17</v>
      </c>
      <c r="F5360" t="s">
        <v>6</v>
      </c>
      <c r="G5360">
        <v>4969</v>
      </c>
      <c r="P5360" s="2"/>
    </row>
    <row r="5361" spans="1:16" x14ac:dyDescent="0.3">
      <c r="A5361">
        <v>902601</v>
      </c>
      <c r="B5361" s="2">
        <v>41870.397094907406</v>
      </c>
      <c r="C5361" t="s">
        <v>32</v>
      </c>
      <c r="D5361" t="s">
        <v>28</v>
      </c>
      <c r="E5361" t="s">
        <v>17</v>
      </c>
      <c r="F5361" t="s">
        <v>6</v>
      </c>
      <c r="G5361">
        <v>35088</v>
      </c>
      <c r="P5361" s="2"/>
    </row>
    <row r="5362" spans="1:16" x14ac:dyDescent="0.3">
      <c r="A5362">
        <v>753146</v>
      </c>
      <c r="B5362" s="2">
        <v>41870.45412037037</v>
      </c>
      <c r="C5362" t="s">
        <v>32</v>
      </c>
      <c r="D5362" t="s">
        <v>28</v>
      </c>
      <c r="E5362" t="s">
        <v>17</v>
      </c>
      <c r="F5362" t="s">
        <v>6</v>
      </c>
      <c r="G5362">
        <v>33946</v>
      </c>
      <c r="P5362" s="2"/>
    </row>
    <row r="5363" spans="1:16" x14ac:dyDescent="0.3">
      <c r="A5363">
        <v>558034</v>
      </c>
      <c r="B5363" s="2">
        <v>41870.454409722224</v>
      </c>
      <c r="C5363" t="s">
        <v>32</v>
      </c>
      <c r="D5363" t="s">
        <v>30</v>
      </c>
      <c r="E5363" t="s">
        <v>17</v>
      </c>
      <c r="F5363" t="s">
        <v>6</v>
      </c>
      <c r="G5363">
        <v>87990</v>
      </c>
      <c r="P5363" s="2"/>
    </row>
    <row r="5364" spans="1:16" x14ac:dyDescent="0.3">
      <c r="A5364">
        <v>986541</v>
      </c>
      <c r="B5364" s="2">
        <v>41870.45480324074</v>
      </c>
      <c r="C5364" t="s">
        <v>32</v>
      </c>
      <c r="D5364" t="s">
        <v>28</v>
      </c>
      <c r="E5364" t="s">
        <v>17</v>
      </c>
      <c r="F5364" t="s">
        <v>6</v>
      </c>
      <c r="G5364">
        <v>57840</v>
      </c>
      <c r="P5364" s="2"/>
    </row>
    <row r="5365" spans="1:16" x14ac:dyDescent="0.3">
      <c r="A5365">
        <v>661432</v>
      </c>
      <c r="B5365" s="2">
        <v>41870.45511574074</v>
      </c>
      <c r="C5365" t="s">
        <v>32</v>
      </c>
      <c r="D5365" t="s">
        <v>30</v>
      </c>
      <c r="E5365" t="s">
        <v>17</v>
      </c>
      <c r="F5365" t="s">
        <v>6</v>
      </c>
      <c r="G5365">
        <v>2840</v>
      </c>
      <c r="P5365" s="2"/>
    </row>
    <row r="5366" spans="1:16" x14ac:dyDescent="0.3">
      <c r="A5366">
        <v>572012</v>
      </c>
      <c r="B5366" s="2">
        <v>41870.455335648148</v>
      </c>
      <c r="C5366" t="s">
        <v>32</v>
      </c>
      <c r="D5366" t="s">
        <v>28</v>
      </c>
      <c r="E5366" t="s">
        <v>17</v>
      </c>
      <c r="F5366" t="s">
        <v>6</v>
      </c>
      <c r="G5366">
        <v>27602</v>
      </c>
      <c r="P5366" s="2"/>
    </row>
    <row r="5367" spans="1:16" x14ac:dyDescent="0.3">
      <c r="A5367">
        <v>383387</v>
      </c>
      <c r="B5367" s="2">
        <v>41870.455706018518</v>
      </c>
      <c r="C5367" t="s">
        <v>32</v>
      </c>
      <c r="D5367" t="s">
        <v>30</v>
      </c>
      <c r="E5367" t="s">
        <v>17</v>
      </c>
      <c r="F5367" t="s">
        <v>6</v>
      </c>
      <c r="G5367">
        <v>32323</v>
      </c>
      <c r="P5367" s="2"/>
    </row>
    <row r="5368" spans="1:16" x14ac:dyDescent="0.3">
      <c r="A5368">
        <v>552568</v>
      </c>
      <c r="B5368" s="2">
        <v>41870.456076388888</v>
      </c>
      <c r="C5368" t="s">
        <v>32</v>
      </c>
      <c r="D5368" t="s">
        <v>30</v>
      </c>
      <c r="E5368" t="s">
        <v>17</v>
      </c>
      <c r="F5368" t="s">
        <v>6</v>
      </c>
      <c r="G5368">
        <v>6929</v>
      </c>
      <c r="P5368" s="2"/>
    </row>
    <row r="5369" spans="1:16" x14ac:dyDescent="0.3">
      <c r="A5369">
        <v>627457</v>
      </c>
      <c r="B5369" s="2">
        <v>41864.397361111114</v>
      </c>
      <c r="C5369" t="s">
        <v>32</v>
      </c>
      <c r="D5369" t="s">
        <v>30</v>
      </c>
      <c r="E5369" t="s">
        <v>20</v>
      </c>
      <c r="F5369" t="s">
        <v>10</v>
      </c>
      <c r="G5369">
        <v>74485</v>
      </c>
      <c r="P5369" s="2"/>
    </row>
    <row r="5370" spans="1:16" x14ac:dyDescent="0.3">
      <c r="A5370">
        <v>119165</v>
      </c>
      <c r="B5370" s="2">
        <v>41864.397743055553</v>
      </c>
      <c r="C5370" t="s">
        <v>32</v>
      </c>
      <c r="D5370" t="s">
        <v>28</v>
      </c>
      <c r="E5370" t="s">
        <v>20</v>
      </c>
      <c r="F5370" t="s">
        <v>10</v>
      </c>
      <c r="G5370">
        <v>69095</v>
      </c>
      <c r="P5370" s="2"/>
    </row>
    <row r="5371" spans="1:16" x14ac:dyDescent="0.3">
      <c r="A5371">
        <v>389268</v>
      </c>
      <c r="B5371" s="2">
        <v>41877.473460648151</v>
      </c>
      <c r="C5371" t="s">
        <v>32</v>
      </c>
      <c r="D5371" t="s">
        <v>28</v>
      </c>
      <c r="E5371" t="s">
        <v>20</v>
      </c>
      <c r="F5371" t="s">
        <v>10</v>
      </c>
      <c r="G5371">
        <v>71495</v>
      </c>
      <c r="P5371" s="2"/>
    </row>
    <row r="5372" spans="1:16" x14ac:dyDescent="0.3">
      <c r="A5372">
        <v>292805</v>
      </c>
      <c r="B5372" s="2">
        <v>41857.653668981482</v>
      </c>
      <c r="C5372" t="s">
        <v>32</v>
      </c>
      <c r="D5372" t="s">
        <v>28</v>
      </c>
      <c r="E5372" t="s">
        <v>15</v>
      </c>
      <c r="F5372" t="s">
        <v>2</v>
      </c>
      <c r="G5372">
        <v>1346</v>
      </c>
      <c r="P5372" s="2"/>
    </row>
    <row r="5373" spans="1:16" x14ac:dyDescent="0.3">
      <c r="A5373">
        <v>908937</v>
      </c>
      <c r="B5373" s="2">
        <v>41857.655046296299</v>
      </c>
      <c r="C5373" t="s">
        <v>32</v>
      </c>
      <c r="D5373" t="s">
        <v>30</v>
      </c>
      <c r="E5373" t="s">
        <v>15</v>
      </c>
      <c r="F5373" t="s">
        <v>2</v>
      </c>
      <c r="G5373">
        <v>4036</v>
      </c>
      <c r="P5373" s="2"/>
    </row>
    <row r="5374" spans="1:16" x14ac:dyDescent="0.3">
      <c r="A5374">
        <v>339677</v>
      </c>
      <c r="B5374" s="2">
        <v>41859.469444444447</v>
      </c>
      <c r="C5374" t="s">
        <v>32</v>
      </c>
      <c r="D5374" t="s">
        <v>28</v>
      </c>
      <c r="E5374" t="s">
        <v>15</v>
      </c>
      <c r="F5374" t="s">
        <v>2</v>
      </c>
      <c r="G5374">
        <v>35473</v>
      </c>
      <c r="P5374" s="2"/>
    </row>
    <row r="5375" spans="1:16" x14ac:dyDescent="0.3">
      <c r="A5375">
        <v>58620</v>
      </c>
      <c r="B5375" s="2">
        <v>41842.353958333333</v>
      </c>
      <c r="C5375" t="s">
        <v>32</v>
      </c>
      <c r="D5375" t="s">
        <v>28</v>
      </c>
      <c r="E5375" t="s">
        <v>17</v>
      </c>
      <c r="F5375" t="s">
        <v>10</v>
      </c>
      <c r="G5375">
        <v>43912</v>
      </c>
      <c r="P5375" s="2"/>
    </row>
    <row r="5376" spans="1:16" x14ac:dyDescent="0.3">
      <c r="A5376">
        <v>969719</v>
      </c>
      <c r="B5376" s="2">
        <v>41878.502997685187</v>
      </c>
      <c r="C5376" t="s">
        <v>32</v>
      </c>
      <c r="D5376" t="s">
        <v>28</v>
      </c>
      <c r="E5376" t="s">
        <v>16</v>
      </c>
      <c r="F5376" t="s">
        <v>5</v>
      </c>
      <c r="G5376">
        <v>60480</v>
      </c>
      <c r="P5376" s="2"/>
    </row>
    <row r="5377" spans="1:16" x14ac:dyDescent="0.3">
      <c r="A5377">
        <v>495187</v>
      </c>
      <c r="B5377" s="2">
        <v>41878.503692129627</v>
      </c>
      <c r="C5377" t="s">
        <v>31</v>
      </c>
      <c r="D5377" t="s">
        <v>28</v>
      </c>
      <c r="E5377" t="s">
        <v>16</v>
      </c>
      <c r="F5377" t="s">
        <v>5</v>
      </c>
      <c r="G5377">
        <v>68565</v>
      </c>
      <c r="P5377" s="2"/>
    </row>
    <row r="5378" spans="1:16" x14ac:dyDescent="0.3">
      <c r="A5378">
        <v>984364</v>
      </c>
      <c r="B5378" s="2">
        <v>41844.397037037037</v>
      </c>
      <c r="C5378" t="s">
        <v>32</v>
      </c>
      <c r="D5378" t="s">
        <v>28</v>
      </c>
      <c r="E5378" t="s">
        <v>17</v>
      </c>
      <c r="F5378" t="s">
        <v>4</v>
      </c>
      <c r="G5378">
        <v>41854</v>
      </c>
      <c r="P5378" s="2"/>
    </row>
    <row r="5379" spans="1:16" x14ac:dyDescent="0.3">
      <c r="A5379">
        <v>499633</v>
      </c>
      <c r="B5379" s="2">
        <v>41844.399456018517</v>
      </c>
      <c r="C5379" t="s">
        <v>31</v>
      </c>
      <c r="D5379" t="s">
        <v>28</v>
      </c>
      <c r="E5379" t="s">
        <v>17</v>
      </c>
      <c r="F5379" t="s">
        <v>4</v>
      </c>
      <c r="G5379">
        <v>68034</v>
      </c>
      <c r="P5379" s="2"/>
    </row>
    <row r="5380" spans="1:16" x14ac:dyDescent="0.3">
      <c r="A5380">
        <v>991280</v>
      </c>
      <c r="B5380" s="2">
        <v>41849.691168981481</v>
      </c>
      <c r="C5380" t="s">
        <v>32</v>
      </c>
      <c r="D5380" t="s">
        <v>28</v>
      </c>
      <c r="E5380" t="s">
        <v>17</v>
      </c>
      <c r="F5380" t="s">
        <v>6</v>
      </c>
      <c r="G5380">
        <v>61686</v>
      </c>
      <c r="P5380" s="2"/>
    </row>
    <row r="5381" spans="1:16" x14ac:dyDescent="0.3">
      <c r="A5381">
        <v>383763</v>
      </c>
      <c r="B5381" s="2">
        <v>41849.691076388888</v>
      </c>
      <c r="C5381" t="s">
        <v>32</v>
      </c>
      <c r="D5381" t="s">
        <v>30</v>
      </c>
      <c r="E5381" t="s">
        <v>17</v>
      </c>
      <c r="F5381" t="s">
        <v>6</v>
      </c>
      <c r="G5381">
        <v>22123</v>
      </c>
      <c r="P5381" s="2"/>
    </row>
    <row r="5382" spans="1:16" x14ac:dyDescent="0.3">
      <c r="A5382">
        <v>520929</v>
      </c>
      <c r="B5382" s="2">
        <v>41849.692175925928</v>
      </c>
      <c r="C5382" t="s">
        <v>32</v>
      </c>
      <c r="D5382" t="s">
        <v>30</v>
      </c>
      <c r="E5382" t="s">
        <v>17</v>
      </c>
      <c r="F5382" t="s">
        <v>6</v>
      </c>
      <c r="G5382">
        <v>77001</v>
      </c>
      <c r="P5382" s="2"/>
    </row>
    <row r="5383" spans="1:16" x14ac:dyDescent="0.3">
      <c r="A5383">
        <v>870791</v>
      </c>
      <c r="B5383" s="2">
        <v>41849.69253472222</v>
      </c>
      <c r="C5383" t="s">
        <v>31</v>
      </c>
      <c r="D5383" t="s">
        <v>30</v>
      </c>
      <c r="E5383" t="s">
        <v>17</v>
      </c>
      <c r="F5383" t="s">
        <v>6</v>
      </c>
      <c r="G5383">
        <v>74681</v>
      </c>
      <c r="P5383" s="2"/>
    </row>
    <row r="5384" spans="1:16" x14ac:dyDescent="0.3">
      <c r="A5384">
        <v>193477</v>
      </c>
      <c r="B5384" s="2">
        <v>41849.694398148145</v>
      </c>
      <c r="C5384" t="s">
        <v>31</v>
      </c>
      <c r="D5384" t="s">
        <v>30</v>
      </c>
      <c r="E5384" t="s">
        <v>17</v>
      </c>
      <c r="F5384" t="s">
        <v>6</v>
      </c>
      <c r="G5384">
        <v>24735</v>
      </c>
      <c r="P5384" s="2"/>
    </row>
    <row r="5385" spans="1:16" x14ac:dyDescent="0.3">
      <c r="A5385">
        <v>926573</v>
      </c>
      <c r="B5385" s="2">
        <v>41857.687511574077</v>
      </c>
      <c r="C5385" t="s">
        <v>32</v>
      </c>
      <c r="D5385" t="s">
        <v>28</v>
      </c>
      <c r="E5385" t="s">
        <v>17</v>
      </c>
      <c r="F5385" t="s">
        <v>6</v>
      </c>
      <c r="G5385">
        <v>77755</v>
      </c>
      <c r="P5385" s="2"/>
    </row>
    <row r="5386" spans="1:16" x14ac:dyDescent="0.3">
      <c r="A5386">
        <v>571610</v>
      </c>
      <c r="B5386" s="2">
        <v>41859.742604166669</v>
      </c>
      <c r="C5386" t="s">
        <v>32</v>
      </c>
      <c r="D5386" t="s">
        <v>28</v>
      </c>
      <c r="E5386" t="s">
        <v>17</v>
      </c>
      <c r="F5386" t="s">
        <v>6</v>
      </c>
      <c r="G5386">
        <v>65650</v>
      </c>
      <c r="P5386" s="2"/>
    </row>
    <row r="5387" spans="1:16" x14ac:dyDescent="0.3">
      <c r="A5387">
        <v>91074</v>
      </c>
      <c r="B5387" s="2">
        <v>41859.745104166665</v>
      </c>
      <c r="C5387" t="s">
        <v>31</v>
      </c>
      <c r="D5387" t="s">
        <v>28</v>
      </c>
      <c r="E5387" t="s">
        <v>17</v>
      </c>
      <c r="F5387" t="s">
        <v>6</v>
      </c>
      <c r="G5387">
        <v>63031</v>
      </c>
      <c r="P5387" s="2"/>
    </row>
    <row r="5388" spans="1:16" x14ac:dyDescent="0.3">
      <c r="A5388">
        <v>487597</v>
      </c>
      <c r="B5388" s="2">
        <v>41862.357314814813</v>
      </c>
      <c r="C5388" t="s">
        <v>32</v>
      </c>
      <c r="D5388" t="s">
        <v>30</v>
      </c>
      <c r="E5388" t="s">
        <v>17</v>
      </c>
      <c r="F5388" t="s">
        <v>10</v>
      </c>
      <c r="G5388">
        <v>74590</v>
      </c>
      <c r="P5388" s="2"/>
    </row>
    <row r="5389" spans="1:16" x14ac:dyDescent="0.3">
      <c r="A5389">
        <v>323196</v>
      </c>
      <c r="B5389" s="2">
        <v>41862.381099537037</v>
      </c>
      <c r="C5389" t="s">
        <v>32</v>
      </c>
      <c r="D5389" t="s">
        <v>30</v>
      </c>
      <c r="E5389" t="s">
        <v>17</v>
      </c>
      <c r="F5389" t="s">
        <v>10</v>
      </c>
      <c r="G5389">
        <v>55302</v>
      </c>
      <c r="P5389" s="2"/>
    </row>
    <row r="5390" spans="1:16" x14ac:dyDescent="0.3">
      <c r="A5390">
        <v>897963</v>
      </c>
      <c r="B5390" s="2">
        <v>41850.666307870371</v>
      </c>
      <c r="C5390" t="s">
        <v>32</v>
      </c>
      <c r="D5390" t="s">
        <v>28</v>
      </c>
      <c r="E5390" t="s">
        <v>17</v>
      </c>
      <c r="F5390" t="s">
        <v>10</v>
      </c>
      <c r="G5390">
        <v>50825</v>
      </c>
      <c r="P5390" s="2"/>
    </row>
    <row r="5391" spans="1:16" x14ac:dyDescent="0.3">
      <c r="A5391">
        <v>312322</v>
      </c>
      <c r="B5391" s="2">
        <v>41850.668275462966</v>
      </c>
      <c r="C5391" t="s">
        <v>32</v>
      </c>
      <c r="D5391" t="s">
        <v>28</v>
      </c>
      <c r="E5391" t="s">
        <v>17</v>
      </c>
      <c r="F5391" t="s">
        <v>10</v>
      </c>
      <c r="G5391">
        <v>38268</v>
      </c>
      <c r="P5391" s="2"/>
    </row>
    <row r="5392" spans="1:16" x14ac:dyDescent="0.3">
      <c r="A5392">
        <v>511022</v>
      </c>
      <c r="B5392" s="2">
        <v>41870.620312500003</v>
      </c>
      <c r="C5392" t="s">
        <v>32</v>
      </c>
      <c r="D5392" t="s">
        <v>28</v>
      </c>
      <c r="E5392" t="s">
        <v>17</v>
      </c>
      <c r="F5392" t="s">
        <v>6</v>
      </c>
      <c r="G5392">
        <v>35436</v>
      </c>
      <c r="P5392" s="2"/>
    </row>
    <row r="5393" spans="1:16" x14ac:dyDescent="0.3">
      <c r="A5393">
        <v>734194</v>
      </c>
      <c r="B5393" s="2">
        <v>41870.620925925927</v>
      </c>
      <c r="C5393" t="s">
        <v>32</v>
      </c>
      <c r="D5393" t="s">
        <v>28</v>
      </c>
      <c r="E5393" t="s">
        <v>17</v>
      </c>
      <c r="F5393" t="s">
        <v>6</v>
      </c>
      <c r="G5393">
        <v>61102</v>
      </c>
      <c r="P5393" s="2"/>
    </row>
    <row r="5394" spans="1:16" x14ac:dyDescent="0.3">
      <c r="A5394">
        <v>600707</v>
      </c>
      <c r="B5394" s="2">
        <v>41872.399317129632</v>
      </c>
      <c r="C5394" t="s">
        <v>32</v>
      </c>
      <c r="D5394" t="s">
        <v>28</v>
      </c>
      <c r="E5394" t="s">
        <v>17</v>
      </c>
      <c r="F5394" t="s">
        <v>6</v>
      </c>
      <c r="G5394">
        <v>39745</v>
      </c>
      <c r="P5394" s="2"/>
    </row>
    <row r="5395" spans="1:16" x14ac:dyDescent="0.3">
      <c r="A5395">
        <v>230580</v>
      </c>
      <c r="B5395" s="2">
        <v>41880.722361111111</v>
      </c>
      <c r="C5395" t="s">
        <v>32</v>
      </c>
      <c r="D5395" t="s">
        <v>28</v>
      </c>
      <c r="E5395" t="s">
        <v>17</v>
      </c>
      <c r="F5395" t="s">
        <v>10</v>
      </c>
      <c r="G5395">
        <v>76013</v>
      </c>
      <c r="P5395" s="2"/>
    </row>
    <row r="5396" spans="1:16" x14ac:dyDescent="0.3">
      <c r="A5396">
        <v>771896</v>
      </c>
      <c r="B5396" s="2">
        <v>41876.398888888885</v>
      </c>
      <c r="C5396" t="s">
        <v>32</v>
      </c>
      <c r="D5396" t="s">
        <v>28</v>
      </c>
      <c r="E5396" t="s">
        <v>16</v>
      </c>
      <c r="F5396" t="s">
        <v>6</v>
      </c>
      <c r="G5396">
        <v>55699</v>
      </c>
      <c r="P5396" s="2"/>
    </row>
    <row r="5397" spans="1:16" x14ac:dyDescent="0.3">
      <c r="A5397">
        <v>504495</v>
      </c>
      <c r="B5397" s="2">
        <v>41876.404467592591</v>
      </c>
      <c r="C5397" t="s">
        <v>32</v>
      </c>
      <c r="D5397" t="s">
        <v>30</v>
      </c>
      <c r="E5397" t="s">
        <v>16</v>
      </c>
      <c r="F5397" t="s">
        <v>6</v>
      </c>
      <c r="G5397">
        <v>2842</v>
      </c>
      <c r="P5397" s="2"/>
    </row>
    <row r="5398" spans="1:16" x14ac:dyDescent="0.3">
      <c r="A5398">
        <v>90305</v>
      </c>
      <c r="B5398" s="2">
        <v>41880.393425925926</v>
      </c>
      <c r="C5398" t="s">
        <v>32</v>
      </c>
      <c r="D5398" t="s">
        <v>28</v>
      </c>
      <c r="E5398" t="s">
        <v>16</v>
      </c>
      <c r="F5398" t="s">
        <v>6</v>
      </c>
      <c r="G5398">
        <v>77503</v>
      </c>
      <c r="P5398" s="2"/>
    </row>
    <row r="5399" spans="1:16" x14ac:dyDescent="0.3">
      <c r="A5399">
        <v>108545</v>
      </c>
      <c r="B5399" s="2">
        <v>41880.396643518521</v>
      </c>
      <c r="C5399" t="s">
        <v>31</v>
      </c>
      <c r="D5399" t="s">
        <v>30</v>
      </c>
      <c r="E5399" t="s">
        <v>16</v>
      </c>
      <c r="F5399" t="s">
        <v>6</v>
      </c>
      <c r="G5399">
        <v>5950</v>
      </c>
      <c r="P5399" s="2"/>
    </row>
    <row r="5400" spans="1:16" x14ac:dyDescent="0.3">
      <c r="A5400">
        <v>277040</v>
      </c>
      <c r="B5400" s="2">
        <v>41880.518217592595</v>
      </c>
      <c r="C5400" t="s">
        <v>32</v>
      </c>
      <c r="D5400" t="s">
        <v>28</v>
      </c>
      <c r="E5400" t="s">
        <v>16</v>
      </c>
      <c r="F5400" t="s">
        <v>6</v>
      </c>
      <c r="G5400">
        <v>78677</v>
      </c>
      <c r="P5400" s="2"/>
    </row>
    <row r="5401" spans="1:16" x14ac:dyDescent="0.3">
      <c r="A5401">
        <v>922721</v>
      </c>
      <c r="B5401" s="2">
        <v>41880.518564814818</v>
      </c>
      <c r="C5401" t="s">
        <v>31</v>
      </c>
      <c r="D5401" t="s">
        <v>30</v>
      </c>
      <c r="E5401" t="s">
        <v>16</v>
      </c>
      <c r="F5401" t="s">
        <v>6</v>
      </c>
      <c r="G5401">
        <v>71021</v>
      </c>
      <c r="P5401" s="2"/>
    </row>
    <row r="5402" spans="1:16" x14ac:dyDescent="0.3">
      <c r="A5402">
        <v>369355</v>
      </c>
      <c r="B5402" s="2">
        <v>41880.519386574073</v>
      </c>
      <c r="C5402" t="s">
        <v>32</v>
      </c>
      <c r="D5402" t="s">
        <v>30</v>
      </c>
      <c r="E5402" t="s">
        <v>16</v>
      </c>
      <c r="F5402" t="s">
        <v>6</v>
      </c>
      <c r="G5402">
        <v>1415</v>
      </c>
      <c r="P5402" s="2"/>
    </row>
    <row r="5403" spans="1:16" x14ac:dyDescent="0.3">
      <c r="A5403">
        <v>278571</v>
      </c>
      <c r="B5403" s="2">
        <v>41834.397430555553</v>
      </c>
      <c r="C5403" t="s">
        <v>32</v>
      </c>
      <c r="D5403" t="s">
        <v>30</v>
      </c>
      <c r="E5403" t="s">
        <v>20</v>
      </c>
      <c r="F5403" t="s">
        <v>4</v>
      </c>
      <c r="G5403">
        <v>5213</v>
      </c>
      <c r="P5403" s="2"/>
    </row>
    <row r="5404" spans="1:16" x14ac:dyDescent="0.3">
      <c r="A5404">
        <v>427047</v>
      </c>
      <c r="B5404" s="2">
        <v>41862.398622685185</v>
      </c>
      <c r="C5404" t="s">
        <v>32</v>
      </c>
      <c r="D5404" t="s">
        <v>28</v>
      </c>
      <c r="E5404" t="s">
        <v>20</v>
      </c>
      <c r="F5404" t="s">
        <v>10</v>
      </c>
      <c r="G5404">
        <v>23232</v>
      </c>
      <c r="P5404" s="2"/>
    </row>
    <row r="5405" spans="1:16" x14ac:dyDescent="0.3">
      <c r="A5405">
        <v>455112</v>
      </c>
      <c r="B5405" s="2">
        <v>41871.353993055556</v>
      </c>
      <c r="C5405" t="s">
        <v>32</v>
      </c>
      <c r="D5405" t="s">
        <v>28</v>
      </c>
      <c r="E5405" t="s">
        <v>18</v>
      </c>
      <c r="F5405" t="s">
        <v>2</v>
      </c>
      <c r="G5405">
        <v>85093</v>
      </c>
      <c r="P5405" s="2"/>
    </row>
    <row r="5406" spans="1:16" x14ac:dyDescent="0.3">
      <c r="A5406">
        <v>476712</v>
      </c>
      <c r="B5406" s="2">
        <v>41871.69740740741</v>
      </c>
      <c r="C5406" t="s">
        <v>32</v>
      </c>
      <c r="D5406" t="s">
        <v>28</v>
      </c>
      <c r="E5406" t="s">
        <v>18</v>
      </c>
      <c r="F5406" t="s">
        <v>2</v>
      </c>
      <c r="G5406">
        <v>54937</v>
      </c>
      <c r="P5406" s="2"/>
    </row>
    <row r="5407" spans="1:16" x14ac:dyDescent="0.3">
      <c r="A5407">
        <v>844186</v>
      </c>
      <c r="B5407" s="2">
        <v>41871.697731481479</v>
      </c>
      <c r="C5407" t="s">
        <v>32</v>
      </c>
      <c r="D5407" t="s">
        <v>28</v>
      </c>
      <c r="E5407" t="s">
        <v>18</v>
      </c>
      <c r="F5407" t="s">
        <v>2</v>
      </c>
      <c r="G5407">
        <v>17790</v>
      </c>
      <c r="P5407" s="2"/>
    </row>
    <row r="5408" spans="1:16" x14ac:dyDescent="0.3">
      <c r="A5408">
        <v>236512</v>
      </c>
      <c r="B5408" s="2">
        <v>41871.698055555556</v>
      </c>
      <c r="C5408" t="s">
        <v>32</v>
      </c>
      <c r="D5408" t="s">
        <v>28</v>
      </c>
      <c r="E5408" t="s">
        <v>18</v>
      </c>
      <c r="F5408" t="s">
        <v>2</v>
      </c>
      <c r="G5408">
        <v>23993</v>
      </c>
      <c r="P5408" s="2"/>
    </row>
    <row r="5409" spans="1:16" x14ac:dyDescent="0.3">
      <c r="A5409">
        <v>392211</v>
      </c>
      <c r="B5409" s="2">
        <v>41873.807152777779</v>
      </c>
      <c r="C5409" t="s">
        <v>32</v>
      </c>
      <c r="D5409" t="s">
        <v>30</v>
      </c>
      <c r="E5409" t="s">
        <v>18</v>
      </c>
      <c r="F5409" t="s">
        <v>2</v>
      </c>
      <c r="G5409">
        <v>96473</v>
      </c>
      <c r="P5409" s="2"/>
    </row>
    <row r="5410" spans="1:16" x14ac:dyDescent="0.3">
      <c r="A5410">
        <v>307037</v>
      </c>
      <c r="B5410" s="2">
        <v>41875.62809027778</v>
      </c>
      <c r="C5410" t="s">
        <v>32</v>
      </c>
      <c r="D5410" t="s">
        <v>28</v>
      </c>
      <c r="E5410" t="s">
        <v>18</v>
      </c>
      <c r="F5410" t="s">
        <v>2</v>
      </c>
      <c r="G5410">
        <v>22654</v>
      </c>
      <c r="P5410" s="2"/>
    </row>
    <row r="5411" spans="1:16" x14ac:dyDescent="0.3">
      <c r="A5411">
        <v>322304</v>
      </c>
      <c r="B5411" s="2">
        <v>41875.629386574074</v>
      </c>
      <c r="C5411" t="s">
        <v>32</v>
      </c>
      <c r="D5411" t="s">
        <v>28</v>
      </c>
      <c r="E5411" t="s">
        <v>18</v>
      </c>
      <c r="F5411" t="s">
        <v>2</v>
      </c>
      <c r="G5411">
        <v>46110</v>
      </c>
      <c r="P5411" s="2"/>
    </row>
    <row r="5412" spans="1:16" x14ac:dyDescent="0.3">
      <c r="A5412">
        <v>477958</v>
      </c>
      <c r="B5412" s="2">
        <v>41844.769456018519</v>
      </c>
      <c r="C5412" t="s">
        <v>31</v>
      </c>
      <c r="D5412" t="s">
        <v>28</v>
      </c>
      <c r="E5412" t="s">
        <v>12</v>
      </c>
      <c r="F5412" t="s">
        <v>8</v>
      </c>
      <c r="G5412">
        <v>60079</v>
      </c>
      <c r="P5412" s="2"/>
    </row>
    <row r="5413" spans="1:16" x14ac:dyDescent="0.3">
      <c r="A5413">
        <v>65551</v>
      </c>
      <c r="B5413" s="2">
        <v>41845.666909722226</v>
      </c>
      <c r="C5413" t="s">
        <v>32</v>
      </c>
      <c r="D5413" t="s">
        <v>28</v>
      </c>
      <c r="E5413" t="s">
        <v>12</v>
      </c>
      <c r="F5413" t="s">
        <v>8</v>
      </c>
      <c r="G5413">
        <v>63278</v>
      </c>
      <c r="P5413" s="2"/>
    </row>
    <row r="5414" spans="1:16" x14ac:dyDescent="0.3">
      <c r="A5414">
        <v>95066</v>
      </c>
      <c r="B5414" s="2">
        <v>41849.699594907404</v>
      </c>
      <c r="C5414" t="s">
        <v>32</v>
      </c>
      <c r="D5414" t="s">
        <v>30</v>
      </c>
      <c r="E5414" t="s">
        <v>12</v>
      </c>
      <c r="F5414" t="s">
        <v>8</v>
      </c>
      <c r="G5414">
        <v>26174</v>
      </c>
      <c r="P5414" s="2"/>
    </row>
    <row r="5415" spans="1:16" x14ac:dyDescent="0.3">
      <c r="A5415">
        <v>580775</v>
      </c>
      <c r="B5415" s="2">
        <v>41849.699953703705</v>
      </c>
      <c r="C5415" t="s">
        <v>32</v>
      </c>
      <c r="D5415" t="s">
        <v>28</v>
      </c>
      <c r="E5415" t="s">
        <v>12</v>
      </c>
      <c r="F5415" t="s">
        <v>8</v>
      </c>
      <c r="G5415">
        <v>75378</v>
      </c>
      <c r="P5415" s="2"/>
    </row>
    <row r="5416" spans="1:16" x14ac:dyDescent="0.3">
      <c r="A5416">
        <v>341724</v>
      </c>
      <c r="B5416" s="2">
        <v>41849.700324074074</v>
      </c>
      <c r="C5416" t="s">
        <v>32</v>
      </c>
      <c r="D5416" t="s">
        <v>30</v>
      </c>
      <c r="E5416" t="s">
        <v>12</v>
      </c>
      <c r="F5416" t="s">
        <v>8</v>
      </c>
      <c r="G5416">
        <v>83457</v>
      </c>
      <c r="P5416" s="2"/>
    </row>
    <row r="5417" spans="1:16" x14ac:dyDescent="0.3">
      <c r="A5417">
        <v>935823</v>
      </c>
      <c r="B5417" s="2">
        <v>41849.700694444444</v>
      </c>
      <c r="C5417" t="s">
        <v>32</v>
      </c>
      <c r="D5417" t="s">
        <v>28</v>
      </c>
      <c r="E5417" t="s">
        <v>12</v>
      </c>
      <c r="F5417" t="s">
        <v>8</v>
      </c>
      <c r="G5417">
        <v>91079</v>
      </c>
      <c r="P5417" s="2"/>
    </row>
    <row r="5418" spans="1:16" x14ac:dyDescent="0.3">
      <c r="A5418">
        <v>567816</v>
      </c>
      <c r="B5418" s="2">
        <v>41870.983518518522</v>
      </c>
      <c r="C5418" t="s">
        <v>32</v>
      </c>
      <c r="D5418" t="s">
        <v>28</v>
      </c>
      <c r="E5418" t="s">
        <v>16</v>
      </c>
      <c r="F5418" t="s">
        <v>4</v>
      </c>
      <c r="G5418">
        <v>11270</v>
      </c>
      <c r="P5418" s="2"/>
    </row>
    <row r="5419" spans="1:16" x14ac:dyDescent="0.3">
      <c r="A5419">
        <v>707930</v>
      </c>
      <c r="B5419" s="2">
        <v>41870.984074074076</v>
      </c>
      <c r="C5419" t="s">
        <v>32</v>
      </c>
      <c r="D5419" t="s">
        <v>28</v>
      </c>
      <c r="E5419" t="s">
        <v>16</v>
      </c>
      <c r="F5419" t="s">
        <v>4</v>
      </c>
      <c r="G5419">
        <v>56888</v>
      </c>
      <c r="P5419" s="2"/>
    </row>
    <row r="5420" spans="1:16" x14ac:dyDescent="0.3">
      <c r="A5420">
        <v>843561</v>
      </c>
      <c r="B5420" s="2">
        <v>41852.314687500002</v>
      </c>
      <c r="C5420" t="s">
        <v>32</v>
      </c>
      <c r="D5420" t="s">
        <v>28</v>
      </c>
      <c r="E5420" t="s">
        <v>17</v>
      </c>
      <c r="F5420" t="s">
        <v>10</v>
      </c>
      <c r="G5420">
        <v>88087</v>
      </c>
      <c r="P5420" s="2"/>
    </row>
    <row r="5421" spans="1:16" x14ac:dyDescent="0.3">
      <c r="A5421">
        <v>881883</v>
      </c>
      <c r="B5421" s="2">
        <v>41876.433136574073</v>
      </c>
      <c r="C5421" t="s">
        <v>32</v>
      </c>
      <c r="D5421" t="s">
        <v>28</v>
      </c>
      <c r="E5421" t="s">
        <v>17</v>
      </c>
      <c r="F5421" t="s">
        <v>10</v>
      </c>
      <c r="G5421">
        <v>70574</v>
      </c>
      <c r="P5421" s="2"/>
    </row>
    <row r="5422" spans="1:16" x14ac:dyDescent="0.3">
      <c r="A5422">
        <v>747976</v>
      </c>
      <c r="B5422" s="2">
        <v>41843.410914351851</v>
      </c>
      <c r="C5422" t="s">
        <v>32</v>
      </c>
      <c r="D5422" t="s">
        <v>28</v>
      </c>
      <c r="E5422" t="s">
        <v>20</v>
      </c>
      <c r="F5422" t="s">
        <v>1</v>
      </c>
      <c r="G5422">
        <v>86096</v>
      </c>
      <c r="P5422" s="2"/>
    </row>
    <row r="5423" spans="1:16" x14ac:dyDescent="0.3">
      <c r="A5423">
        <v>436683</v>
      </c>
      <c r="B5423" s="2">
        <v>41860.431921296295</v>
      </c>
      <c r="C5423" t="s">
        <v>32</v>
      </c>
      <c r="D5423" t="s">
        <v>28</v>
      </c>
      <c r="E5423" t="s">
        <v>12</v>
      </c>
      <c r="F5423" t="s">
        <v>4</v>
      </c>
      <c r="G5423">
        <v>51093</v>
      </c>
      <c r="P5423" s="2"/>
    </row>
    <row r="5424" spans="1:16" x14ac:dyDescent="0.3">
      <c r="A5424">
        <v>962443</v>
      </c>
      <c r="B5424" s="2">
        <v>41853.223287037035</v>
      </c>
      <c r="C5424" t="s">
        <v>32</v>
      </c>
      <c r="D5424" t="s">
        <v>28</v>
      </c>
      <c r="E5424" t="s">
        <v>17</v>
      </c>
      <c r="F5424" t="s">
        <v>2</v>
      </c>
      <c r="G5424">
        <v>88896</v>
      </c>
      <c r="P5424" s="2"/>
    </row>
    <row r="5425" spans="1:16" x14ac:dyDescent="0.3">
      <c r="A5425">
        <v>258763</v>
      </c>
      <c r="B5425" s="2">
        <v>41849.678391203706</v>
      </c>
      <c r="C5425" t="s">
        <v>32</v>
      </c>
      <c r="D5425" t="s">
        <v>30</v>
      </c>
      <c r="E5425" t="s">
        <v>14</v>
      </c>
      <c r="F5425" t="s">
        <v>10</v>
      </c>
      <c r="G5425">
        <v>67945</v>
      </c>
      <c r="P5425" s="2"/>
    </row>
    <row r="5426" spans="1:16" x14ac:dyDescent="0.3">
      <c r="A5426">
        <v>300098</v>
      </c>
      <c r="B5426" s="2">
        <v>41845.397569444445</v>
      </c>
      <c r="C5426" t="s">
        <v>32</v>
      </c>
      <c r="D5426" t="s">
        <v>30</v>
      </c>
      <c r="E5426" t="s">
        <v>13</v>
      </c>
      <c r="F5426" t="s">
        <v>2</v>
      </c>
      <c r="G5426">
        <v>58484</v>
      </c>
      <c r="P5426" s="2"/>
    </row>
    <row r="5427" spans="1:16" x14ac:dyDescent="0.3">
      <c r="A5427">
        <v>108214</v>
      </c>
      <c r="B5427" s="2">
        <v>41880.545092592591</v>
      </c>
      <c r="C5427" t="s">
        <v>32</v>
      </c>
      <c r="D5427" t="s">
        <v>30</v>
      </c>
      <c r="E5427" t="s">
        <v>20</v>
      </c>
      <c r="F5427" t="s">
        <v>8</v>
      </c>
      <c r="G5427">
        <v>21384</v>
      </c>
      <c r="P5427" s="2"/>
    </row>
    <row r="5428" spans="1:16" x14ac:dyDescent="0.3">
      <c r="A5428">
        <v>845846</v>
      </c>
      <c r="B5428" s="2">
        <v>41852.638009259259</v>
      </c>
      <c r="C5428" t="s">
        <v>31</v>
      </c>
      <c r="D5428" t="s">
        <v>28</v>
      </c>
      <c r="E5428" t="s">
        <v>17</v>
      </c>
      <c r="F5428" t="s">
        <v>7</v>
      </c>
      <c r="G5428">
        <v>56306</v>
      </c>
      <c r="P5428" s="2"/>
    </row>
    <row r="5429" spans="1:16" x14ac:dyDescent="0.3">
      <c r="A5429">
        <v>17527</v>
      </c>
      <c r="B5429" s="2">
        <v>41856.413912037038</v>
      </c>
      <c r="C5429" t="s">
        <v>32</v>
      </c>
      <c r="D5429" t="s">
        <v>28</v>
      </c>
      <c r="E5429" t="s">
        <v>12</v>
      </c>
      <c r="F5429" t="s">
        <v>10</v>
      </c>
      <c r="G5429">
        <v>82144</v>
      </c>
      <c r="P5429" s="2"/>
    </row>
    <row r="5430" spans="1:16" x14ac:dyDescent="0.3">
      <c r="A5430">
        <v>559672</v>
      </c>
      <c r="B5430" s="2">
        <v>41842.3753125</v>
      </c>
      <c r="C5430" t="s">
        <v>31</v>
      </c>
      <c r="D5430" t="s">
        <v>30</v>
      </c>
      <c r="E5430" t="s">
        <v>20</v>
      </c>
      <c r="F5430" t="s">
        <v>10</v>
      </c>
      <c r="G5430">
        <v>82828</v>
      </c>
      <c r="P5430" s="2"/>
    </row>
    <row r="5431" spans="1:16" x14ac:dyDescent="0.3">
      <c r="A5431">
        <v>728382</v>
      </c>
      <c r="B5431" s="2">
        <v>41842.377337962964</v>
      </c>
      <c r="C5431" t="s">
        <v>32</v>
      </c>
      <c r="D5431" t="s">
        <v>28</v>
      </c>
      <c r="E5431" t="s">
        <v>20</v>
      </c>
      <c r="F5431" t="s">
        <v>10</v>
      </c>
      <c r="G5431">
        <v>62693</v>
      </c>
      <c r="P5431" s="2"/>
    </row>
    <row r="5432" spans="1:16" x14ac:dyDescent="0.3">
      <c r="A5432">
        <v>774559</v>
      </c>
      <c r="B5432" s="2">
        <v>41842.378321759257</v>
      </c>
      <c r="C5432" t="s">
        <v>32</v>
      </c>
      <c r="D5432" t="s">
        <v>30</v>
      </c>
      <c r="E5432" t="s">
        <v>20</v>
      </c>
      <c r="F5432" t="s">
        <v>10</v>
      </c>
      <c r="G5432">
        <v>41540</v>
      </c>
      <c r="P5432" s="2"/>
    </row>
    <row r="5433" spans="1:16" x14ac:dyDescent="0.3">
      <c r="A5433">
        <v>282211</v>
      </c>
      <c r="B5433" s="2">
        <v>41849.46565972222</v>
      </c>
      <c r="C5433" t="s">
        <v>32</v>
      </c>
      <c r="D5433" t="s">
        <v>28</v>
      </c>
      <c r="E5433" t="s">
        <v>20</v>
      </c>
      <c r="F5433" t="s">
        <v>10</v>
      </c>
      <c r="G5433">
        <v>3743</v>
      </c>
      <c r="P5433" s="2"/>
    </row>
    <row r="5434" spans="1:16" x14ac:dyDescent="0.3">
      <c r="A5434">
        <v>851128</v>
      </c>
      <c r="B5434" s="2">
        <v>41849.465925925928</v>
      </c>
      <c r="C5434" t="s">
        <v>32</v>
      </c>
      <c r="D5434" t="s">
        <v>28</v>
      </c>
      <c r="E5434" t="s">
        <v>20</v>
      </c>
      <c r="F5434" t="s">
        <v>10</v>
      </c>
      <c r="G5434">
        <v>36526</v>
      </c>
      <c r="P5434" s="2"/>
    </row>
    <row r="5435" spans="1:16" x14ac:dyDescent="0.3">
      <c r="A5435">
        <v>94588</v>
      </c>
      <c r="B5435" s="2">
        <v>41881.750335648147</v>
      </c>
      <c r="C5435" t="s">
        <v>32</v>
      </c>
      <c r="D5435" t="s">
        <v>30</v>
      </c>
      <c r="E5435" t="s">
        <v>13</v>
      </c>
      <c r="F5435" t="s">
        <v>5</v>
      </c>
      <c r="G5435">
        <v>5027</v>
      </c>
      <c r="P5435" s="2"/>
    </row>
    <row r="5436" spans="1:16" x14ac:dyDescent="0.3">
      <c r="A5436">
        <v>829158</v>
      </c>
      <c r="B5436" s="2">
        <v>41881.750717592593</v>
      </c>
      <c r="C5436" t="s">
        <v>31</v>
      </c>
      <c r="D5436" t="s">
        <v>30</v>
      </c>
      <c r="E5436" t="s">
        <v>13</v>
      </c>
      <c r="F5436" t="s">
        <v>5</v>
      </c>
      <c r="G5436">
        <v>41333</v>
      </c>
      <c r="P5436" s="2"/>
    </row>
    <row r="5437" spans="1:16" x14ac:dyDescent="0.3">
      <c r="A5437">
        <v>632223</v>
      </c>
      <c r="B5437" s="2">
        <v>41862.396990740737</v>
      </c>
      <c r="C5437" t="s">
        <v>32</v>
      </c>
      <c r="D5437" t="s">
        <v>30</v>
      </c>
      <c r="E5437" t="s">
        <v>17</v>
      </c>
      <c r="F5437" t="s">
        <v>2</v>
      </c>
      <c r="G5437">
        <v>63429</v>
      </c>
      <c r="P5437" s="2"/>
    </row>
    <row r="5438" spans="1:16" x14ac:dyDescent="0.3">
      <c r="A5438">
        <v>355422</v>
      </c>
      <c r="B5438" s="2">
        <v>41847.464594907404</v>
      </c>
      <c r="C5438" t="s">
        <v>32</v>
      </c>
      <c r="D5438" t="s">
        <v>30</v>
      </c>
      <c r="E5438" t="s">
        <v>13</v>
      </c>
      <c r="F5438" t="s">
        <v>6</v>
      </c>
      <c r="G5438">
        <v>24504</v>
      </c>
      <c r="P5438" s="2"/>
    </row>
    <row r="5439" spans="1:16" x14ac:dyDescent="0.3">
      <c r="A5439">
        <v>752453</v>
      </c>
      <c r="B5439" s="2">
        <v>41847.465555555558</v>
      </c>
      <c r="C5439" t="s">
        <v>32</v>
      </c>
      <c r="D5439" t="s">
        <v>30</v>
      </c>
      <c r="E5439" t="s">
        <v>13</v>
      </c>
      <c r="F5439" t="s">
        <v>6</v>
      </c>
      <c r="G5439">
        <v>52153</v>
      </c>
      <c r="P5439" s="2"/>
    </row>
    <row r="5440" spans="1:16" x14ac:dyDescent="0.3">
      <c r="A5440">
        <v>241960</v>
      </c>
      <c r="B5440" s="2">
        <v>41865.60628472222</v>
      </c>
      <c r="C5440" t="s">
        <v>31</v>
      </c>
      <c r="D5440" t="s">
        <v>30</v>
      </c>
      <c r="E5440" t="s">
        <v>13</v>
      </c>
      <c r="F5440" t="s">
        <v>6</v>
      </c>
      <c r="G5440">
        <v>90837</v>
      </c>
      <c r="P5440" s="2"/>
    </row>
    <row r="5441" spans="1:16" x14ac:dyDescent="0.3">
      <c r="A5441">
        <v>844241</v>
      </c>
      <c r="B5441" s="2">
        <v>41873.334629629629</v>
      </c>
      <c r="C5441" t="s">
        <v>31</v>
      </c>
      <c r="D5441" t="s">
        <v>30</v>
      </c>
      <c r="E5441" t="s">
        <v>13</v>
      </c>
      <c r="F5441" t="s">
        <v>6</v>
      </c>
      <c r="G5441">
        <v>42115</v>
      </c>
      <c r="P5441" s="2"/>
    </row>
    <row r="5442" spans="1:16" x14ac:dyDescent="0.3">
      <c r="A5442">
        <v>477354</v>
      </c>
      <c r="B5442" s="2">
        <v>41870.397175925929</v>
      </c>
      <c r="C5442" t="s">
        <v>31</v>
      </c>
      <c r="D5442" t="s">
        <v>30</v>
      </c>
      <c r="E5442" t="s">
        <v>13</v>
      </c>
      <c r="F5442" t="s">
        <v>6</v>
      </c>
      <c r="G5442">
        <v>76851</v>
      </c>
      <c r="P5442" s="2"/>
    </row>
    <row r="5443" spans="1:16" x14ac:dyDescent="0.3">
      <c r="A5443">
        <v>716859</v>
      </c>
      <c r="B5443" s="2">
        <v>41873.670254629629</v>
      </c>
      <c r="C5443" t="s">
        <v>32</v>
      </c>
      <c r="D5443" t="s">
        <v>30</v>
      </c>
      <c r="E5443" t="s">
        <v>13</v>
      </c>
      <c r="F5443" t="s">
        <v>6</v>
      </c>
      <c r="G5443">
        <v>51564</v>
      </c>
      <c r="P5443" s="2"/>
    </row>
    <row r="5444" spans="1:16" x14ac:dyDescent="0.3">
      <c r="A5444">
        <v>230535</v>
      </c>
      <c r="B5444" s="2">
        <v>41873.670601851853</v>
      </c>
      <c r="C5444" t="s">
        <v>32</v>
      </c>
      <c r="D5444" t="s">
        <v>30</v>
      </c>
      <c r="E5444" t="s">
        <v>13</v>
      </c>
      <c r="F5444" t="s">
        <v>6</v>
      </c>
      <c r="G5444">
        <v>50302</v>
      </c>
      <c r="P5444" s="2"/>
    </row>
    <row r="5445" spans="1:16" x14ac:dyDescent="0.3">
      <c r="A5445">
        <v>545979</v>
      </c>
      <c r="B5445" s="2">
        <v>41873.671585648146</v>
      </c>
      <c r="C5445" t="s">
        <v>31</v>
      </c>
      <c r="D5445" t="s">
        <v>30</v>
      </c>
      <c r="E5445" t="s">
        <v>13</v>
      </c>
      <c r="F5445" t="s">
        <v>6</v>
      </c>
      <c r="G5445">
        <v>19960</v>
      </c>
      <c r="P5445" s="2"/>
    </row>
    <row r="5446" spans="1:16" x14ac:dyDescent="0.3">
      <c r="A5446">
        <v>861702</v>
      </c>
      <c r="B5446" s="2">
        <v>41873.672465277778</v>
      </c>
      <c r="C5446" t="s">
        <v>32</v>
      </c>
      <c r="D5446" t="s">
        <v>30</v>
      </c>
      <c r="E5446" t="s">
        <v>13</v>
      </c>
      <c r="F5446" t="s">
        <v>6</v>
      </c>
      <c r="G5446">
        <v>44878</v>
      </c>
      <c r="P5446" s="2"/>
    </row>
    <row r="5447" spans="1:16" x14ac:dyDescent="0.3">
      <c r="A5447">
        <v>62115</v>
      </c>
      <c r="B5447" s="2">
        <v>41873.672731481478</v>
      </c>
      <c r="C5447" t="s">
        <v>32</v>
      </c>
      <c r="D5447" t="s">
        <v>30</v>
      </c>
      <c r="E5447" t="s">
        <v>13</v>
      </c>
      <c r="F5447" t="s">
        <v>6</v>
      </c>
      <c r="G5447">
        <v>71249</v>
      </c>
      <c r="P5447" s="2"/>
    </row>
    <row r="5448" spans="1:16" x14ac:dyDescent="0.3">
      <c r="A5448">
        <v>449773</v>
      </c>
      <c r="B5448" s="2">
        <v>41873.673148148147</v>
      </c>
      <c r="C5448" t="s">
        <v>32</v>
      </c>
      <c r="D5448" t="s">
        <v>30</v>
      </c>
      <c r="E5448" t="s">
        <v>13</v>
      </c>
      <c r="F5448" t="s">
        <v>6</v>
      </c>
      <c r="G5448">
        <v>93501</v>
      </c>
      <c r="P5448" s="2"/>
    </row>
    <row r="5449" spans="1:16" x14ac:dyDescent="0.3">
      <c r="A5449">
        <v>293874</v>
      </c>
      <c r="B5449" s="2">
        <v>41873.673483796294</v>
      </c>
      <c r="C5449" t="s">
        <v>32</v>
      </c>
      <c r="D5449" t="s">
        <v>30</v>
      </c>
      <c r="E5449" t="s">
        <v>13</v>
      </c>
      <c r="F5449" t="s">
        <v>6</v>
      </c>
      <c r="G5449">
        <v>79325</v>
      </c>
      <c r="P5449" s="2"/>
    </row>
    <row r="5450" spans="1:16" x14ac:dyDescent="0.3">
      <c r="A5450">
        <v>236738</v>
      </c>
      <c r="B5450" s="2">
        <v>41880.623298611114</v>
      </c>
      <c r="C5450" t="s">
        <v>32</v>
      </c>
      <c r="D5450" t="s">
        <v>28</v>
      </c>
      <c r="E5450" t="s">
        <v>16</v>
      </c>
      <c r="F5450" t="s">
        <v>10</v>
      </c>
      <c r="G5450">
        <v>5439</v>
      </c>
      <c r="P5450" s="2"/>
    </row>
    <row r="5451" spans="1:16" x14ac:dyDescent="0.3">
      <c r="A5451">
        <v>98075</v>
      </c>
      <c r="B5451" s="2">
        <v>41849.396921296298</v>
      </c>
      <c r="C5451" t="s">
        <v>32</v>
      </c>
      <c r="D5451" t="s">
        <v>28</v>
      </c>
      <c r="E5451" t="s">
        <v>20</v>
      </c>
      <c r="F5451" t="s">
        <v>4</v>
      </c>
      <c r="G5451">
        <v>68719</v>
      </c>
      <c r="P5451" s="2"/>
    </row>
    <row r="5452" spans="1:16" x14ac:dyDescent="0.3">
      <c r="A5452">
        <v>329299</v>
      </c>
      <c r="B5452" s="2">
        <v>41849.397546296299</v>
      </c>
      <c r="C5452" t="s">
        <v>32</v>
      </c>
      <c r="D5452" t="s">
        <v>28</v>
      </c>
      <c r="E5452" t="s">
        <v>20</v>
      </c>
      <c r="F5452" t="s">
        <v>4</v>
      </c>
      <c r="G5452">
        <v>38600</v>
      </c>
      <c r="P5452" s="2"/>
    </row>
    <row r="5453" spans="1:16" x14ac:dyDescent="0.3">
      <c r="A5453">
        <v>449558</v>
      </c>
      <c r="B5453" s="2">
        <v>41849.399351851855</v>
      </c>
      <c r="C5453" t="s">
        <v>32</v>
      </c>
      <c r="D5453" t="s">
        <v>28</v>
      </c>
      <c r="E5453" t="s">
        <v>20</v>
      </c>
      <c r="F5453" t="s">
        <v>4</v>
      </c>
      <c r="G5453">
        <v>22147</v>
      </c>
      <c r="P5453" s="2"/>
    </row>
    <row r="5454" spans="1:16" x14ac:dyDescent="0.3">
      <c r="A5454">
        <v>860916</v>
      </c>
      <c r="B5454" s="2">
        <v>41857.396747685183</v>
      </c>
      <c r="C5454" t="s">
        <v>32</v>
      </c>
      <c r="D5454" t="s">
        <v>28</v>
      </c>
      <c r="E5454" t="s">
        <v>18</v>
      </c>
      <c r="F5454" t="s">
        <v>4</v>
      </c>
      <c r="G5454">
        <v>42657</v>
      </c>
      <c r="P5454" s="2"/>
    </row>
    <row r="5455" spans="1:16" x14ac:dyDescent="0.3">
      <c r="A5455">
        <v>408498</v>
      </c>
      <c r="B5455" s="2">
        <v>41859.476666666669</v>
      </c>
      <c r="C5455" t="s">
        <v>32</v>
      </c>
      <c r="D5455" t="s">
        <v>30</v>
      </c>
      <c r="E5455" t="s">
        <v>18</v>
      </c>
      <c r="F5455" t="s">
        <v>4</v>
      </c>
      <c r="G5455">
        <v>67149</v>
      </c>
      <c r="P5455" s="2"/>
    </row>
    <row r="5456" spans="1:16" x14ac:dyDescent="0.3">
      <c r="A5456">
        <v>70151</v>
      </c>
      <c r="B5456" s="2">
        <v>41864.669131944444</v>
      </c>
      <c r="C5456" t="s">
        <v>32</v>
      </c>
      <c r="D5456" t="s">
        <v>30</v>
      </c>
      <c r="E5456" t="s">
        <v>18</v>
      </c>
      <c r="F5456" t="s">
        <v>4</v>
      </c>
      <c r="G5456">
        <v>68790</v>
      </c>
      <c r="P5456" s="2"/>
    </row>
    <row r="5457" spans="1:16" x14ac:dyDescent="0.3">
      <c r="A5457">
        <v>637404</v>
      </c>
      <c r="B5457" s="2">
        <v>41864.670960648145</v>
      </c>
      <c r="C5457" t="s">
        <v>32</v>
      </c>
      <c r="D5457" t="s">
        <v>30</v>
      </c>
      <c r="E5457" t="s">
        <v>18</v>
      </c>
      <c r="F5457" t="s">
        <v>4</v>
      </c>
      <c r="G5457">
        <v>7177</v>
      </c>
      <c r="P5457" s="2"/>
    </row>
    <row r="5458" spans="1:16" x14ac:dyDescent="0.3">
      <c r="A5458">
        <v>696668</v>
      </c>
      <c r="B5458" s="2">
        <v>41846.826956018522</v>
      </c>
      <c r="C5458" t="s">
        <v>32</v>
      </c>
      <c r="D5458" t="s">
        <v>28</v>
      </c>
      <c r="E5458" t="s">
        <v>17</v>
      </c>
      <c r="F5458" t="s">
        <v>8</v>
      </c>
      <c r="G5458">
        <v>70229</v>
      </c>
      <c r="P5458" s="2"/>
    </row>
    <row r="5459" spans="1:16" x14ac:dyDescent="0.3">
      <c r="A5459">
        <v>27195</v>
      </c>
      <c r="B5459" s="2">
        <v>41843.397893518515</v>
      </c>
      <c r="C5459" t="s">
        <v>31</v>
      </c>
      <c r="D5459" t="s">
        <v>28</v>
      </c>
      <c r="E5459" t="s">
        <v>17</v>
      </c>
      <c r="F5459" t="s">
        <v>8</v>
      </c>
      <c r="G5459">
        <v>43775</v>
      </c>
      <c r="P5459" s="2"/>
    </row>
    <row r="5460" spans="1:16" x14ac:dyDescent="0.3">
      <c r="A5460">
        <v>289399</v>
      </c>
      <c r="B5460" s="2">
        <v>41852.686909722222</v>
      </c>
      <c r="C5460" t="s">
        <v>32</v>
      </c>
      <c r="D5460" t="s">
        <v>28</v>
      </c>
      <c r="E5460" t="s">
        <v>17</v>
      </c>
      <c r="F5460" t="s">
        <v>8</v>
      </c>
      <c r="G5460">
        <v>89749</v>
      </c>
      <c r="P5460" s="2"/>
    </row>
    <row r="5461" spans="1:16" x14ac:dyDescent="0.3">
      <c r="A5461">
        <v>237069</v>
      </c>
      <c r="B5461" s="2">
        <v>41867.671481481484</v>
      </c>
      <c r="C5461" t="s">
        <v>31</v>
      </c>
      <c r="D5461" t="s">
        <v>28</v>
      </c>
      <c r="E5461" t="s">
        <v>17</v>
      </c>
      <c r="F5461" t="s">
        <v>8</v>
      </c>
      <c r="G5461">
        <v>46329</v>
      </c>
      <c r="P5461" s="2"/>
    </row>
    <row r="5462" spans="1:16" x14ac:dyDescent="0.3">
      <c r="A5462">
        <v>15315</v>
      </c>
      <c r="B5462" s="2">
        <v>41871.468090277776</v>
      </c>
      <c r="C5462" t="s">
        <v>32</v>
      </c>
      <c r="D5462" t="s">
        <v>30</v>
      </c>
      <c r="E5462" t="s">
        <v>17</v>
      </c>
      <c r="F5462" t="s">
        <v>8</v>
      </c>
      <c r="G5462">
        <v>48303</v>
      </c>
      <c r="P5462" s="2"/>
    </row>
    <row r="5463" spans="1:16" x14ac:dyDescent="0.3">
      <c r="A5463">
        <v>83737</v>
      </c>
      <c r="B5463" s="2">
        <v>41871.467083333337</v>
      </c>
      <c r="C5463" t="s">
        <v>32</v>
      </c>
      <c r="D5463" t="s">
        <v>29</v>
      </c>
      <c r="E5463" t="s">
        <v>17</v>
      </c>
      <c r="F5463" t="s">
        <v>8</v>
      </c>
      <c r="G5463">
        <v>41256</v>
      </c>
      <c r="P5463" s="2"/>
    </row>
    <row r="5464" spans="1:16" x14ac:dyDescent="0.3">
      <c r="A5464">
        <v>533925</v>
      </c>
      <c r="B5464" s="2">
        <v>41877.511574074073</v>
      </c>
      <c r="C5464" t="s">
        <v>32</v>
      </c>
      <c r="D5464" t="s">
        <v>28</v>
      </c>
      <c r="E5464" t="s">
        <v>17</v>
      </c>
      <c r="F5464" t="s">
        <v>8</v>
      </c>
      <c r="G5464">
        <v>85388</v>
      </c>
      <c r="P5464" s="2"/>
    </row>
    <row r="5465" spans="1:16" x14ac:dyDescent="0.3">
      <c r="A5465">
        <v>96361</v>
      </c>
      <c r="B5465" s="2">
        <v>41877.514687499999</v>
      </c>
      <c r="C5465" t="s">
        <v>32</v>
      </c>
      <c r="D5465" t="s">
        <v>28</v>
      </c>
      <c r="E5465" t="s">
        <v>17</v>
      </c>
      <c r="F5465" t="s">
        <v>8</v>
      </c>
      <c r="G5465">
        <v>14622</v>
      </c>
      <c r="P5465" s="2"/>
    </row>
    <row r="5466" spans="1:16" x14ac:dyDescent="0.3">
      <c r="A5466">
        <v>854129</v>
      </c>
      <c r="B5466" s="2">
        <v>41877.5153125</v>
      </c>
      <c r="C5466" t="s">
        <v>32</v>
      </c>
      <c r="D5466" t="s">
        <v>28</v>
      </c>
      <c r="E5466" t="s">
        <v>17</v>
      </c>
      <c r="F5466" t="s">
        <v>8</v>
      </c>
      <c r="G5466">
        <v>37532</v>
      </c>
      <c r="P5466" s="2"/>
    </row>
    <row r="5467" spans="1:16" x14ac:dyDescent="0.3">
      <c r="A5467">
        <v>800904</v>
      </c>
      <c r="B5467" s="2">
        <v>41877.51158564815</v>
      </c>
      <c r="C5467" t="s">
        <v>32</v>
      </c>
      <c r="D5467" t="s">
        <v>29</v>
      </c>
      <c r="E5467" t="s">
        <v>17</v>
      </c>
      <c r="F5467" t="s">
        <v>8</v>
      </c>
      <c r="G5467">
        <v>49509</v>
      </c>
      <c r="P5467" s="2"/>
    </row>
    <row r="5468" spans="1:16" x14ac:dyDescent="0.3">
      <c r="A5468">
        <v>569891</v>
      </c>
      <c r="B5468" s="2">
        <v>41878.649398148147</v>
      </c>
      <c r="C5468" t="s">
        <v>32</v>
      </c>
      <c r="D5468" t="s">
        <v>28</v>
      </c>
      <c r="E5468" t="s">
        <v>17</v>
      </c>
      <c r="F5468" t="s">
        <v>8</v>
      </c>
      <c r="G5468">
        <v>2090</v>
      </c>
      <c r="P5468" s="2"/>
    </row>
    <row r="5469" spans="1:16" x14ac:dyDescent="0.3">
      <c r="A5469">
        <v>831300</v>
      </c>
      <c r="B5469" s="2">
        <v>41837.397094907406</v>
      </c>
      <c r="C5469" t="s">
        <v>32</v>
      </c>
      <c r="D5469" t="s">
        <v>30</v>
      </c>
      <c r="E5469" t="s">
        <v>13</v>
      </c>
      <c r="F5469" t="s">
        <v>8</v>
      </c>
      <c r="G5469">
        <v>30756</v>
      </c>
      <c r="P5469" s="2"/>
    </row>
    <row r="5470" spans="1:16" x14ac:dyDescent="0.3">
      <c r="A5470">
        <v>782875</v>
      </c>
      <c r="B5470" s="2">
        <v>41852.324918981481</v>
      </c>
      <c r="C5470" t="s">
        <v>32</v>
      </c>
      <c r="D5470" t="s">
        <v>30</v>
      </c>
      <c r="E5470" t="s">
        <v>13</v>
      </c>
      <c r="F5470" t="s">
        <v>8</v>
      </c>
      <c r="G5470">
        <v>54920</v>
      </c>
      <c r="P5470" s="2"/>
    </row>
    <row r="5471" spans="1:16" x14ac:dyDescent="0.3">
      <c r="A5471">
        <v>634766</v>
      </c>
      <c r="B5471" s="2">
        <v>41874.741898148146</v>
      </c>
      <c r="C5471" t="s">
        <v>32</v>
      </c>
      <c r="D5471" t="s">
        <v>30</v>
      </c>
      <c r="E5471" t="s">
        <v>17</v>
      </c>
      <c r="F5471" t="s">
        <v>2</v>
      </c>
      <c r="G5471">
        <v>42226</v>
      </c>
      <c r="P5471" s="2"/>
    </row>
    <row r="5472" spans="1:16" x14ac:dyDescent="0.3">
      <c r="A5472">
        <v>118038</v>
      </c>
      <c r="B5472" s="2">
        <v>41844.697291666664</v>
      </c>
      <c r="C5472" t="s">
        <v>32</v>
      </c>
      <c r="D5472" t="s">
        <v>28</v>
      </c>
      <c r="E5472" t="s">
        <v>17</v>
      </c>
      <c r="F5472" t="s">
        <v>2</v>
      </c>
      <c r="G5472">
        <v>39556</v>
      </c>
      <c r="P5472" s="2"/>
    </row>
    <row r="5473" spans="1:16" x14ac:dyDescent="0.3">
      <c r="A5473">
        <v>534433</v>
      </c>
      <c r="B5473" s="2">
        <v>41844.69803240741</v>
      </c>
      <c r="C5473" t="s">
        <v>32</v>
      </c>
      <c r="D5473" t="s">
        <v>28</v>
      </c>
      <c r="E5473" t="s">
        <v>17</v>
      </c>
      <c r="F5473" t="s">
        <v>2</v>
      </c>
      <c r="G5473">
        <v>95832</v>
      </c>
      <c r="P5473" s="2"/>
    </row>
    <row r="5474" spans="1:16" x14ac:dyDescent="0.3">
      <c r="A5474">
        <v>623706</v>
      </c>
      <c r="B5474" s="2">
        <v>41846.412048611113</v>
      </c>
      <c r="C5474" t="s">
        <v>32</v>
      </c>
      <c r="D5474" t="s">
        <v>30</v>
      </c>
      <c r="E5474" t="s">
        <v>17</v>
      </c>
      <c r="F5474" t="s">
        <v>2</v>
      </c>
      <c r="G5474">
        <v>47217</v>
      </c>
      <c r="P5474" s="2"/>
    </row>
    <row r="5475" spans="1:16" x14ac:dyDescent="0.3">
      <c r="A5475">
        <v>181703</v>
      </c>
      <c r="B5475" s="2">
        <v>41846.41201388889</v>
      </c>
      <c r="C5475" t="s">
        <v>32</v>
      </c>
      <c r="D5475" t="s">
        <v>29</v>
      </c>
      <c r="E5475" t="s">
        <v>17</v>
      </c>
      <c r="F5475" t="s">
        <v>2</v>
      </c>
      <c r="G5475">
        <v>71151</v>
      </c>
      <c r="P5475" s="2"/>
    </row>
    <row r="5476" spans="1:16" x14ac:dyDescent="0.3">
      <c r="A5476">
        <v>111469</v>
      </c>
      <c r="B5476" s="2">
        <v>41850.409328703703</v>
      </c>
      <c r="C5476" t="s">
        <v>32</v>
      </c>
      <c r="D5476" t="s">
        <v>30</v>
      </c>
      <c r="E5476" t="s">
        <v>17</v>
      </c>
      <c r="F5476" t="s">
        <v>2</v>
      </c>
      <c r="G5476">
        <v>36419</v>
      </c>
      <c r="P5476" s="2"/>
    </row>
    <row r="5477" spans="1:16" x14ac:dyDescent="0.3">
      <c r="A5477">
        <v>910075</v>
      </c>
      <c r="B5477" s="2">
        <v>41856.783148148148</v>
      </c>
      <c r="C5477" t="s">
        <v>32</v>
      </c>
      <c r="D5477" t="s">
        <v>30</v>
      </c>
      <c r="E5477" t="s">
        <v>17</v>
      </c>
      <c r="F5477" t="s">
        <v>2</v>
      </c>
      <c r="G5477">
        <v>16181</v>
      </c>
      <c r="P5477" s="2"/>
    </row>
    <row r="5478" spans="1:16" x14ac:dyDescent="0.3">
      <c r="A5478">
        <v>170666</v>
      </c>
      <c r="B5478" s="2">
        <v>41831.397488425922</v>
      </c>
      <c r="C5478" t="s">
        <v>31</v>
      </c>
      <c r="D5478" t="s">
        <v>30</v>
      </c>
      <c r="E5478" t="s">
        <v>15</v>
      </c>
      <c r="F5478" t="s">
        <v>2</v>
      </c>
      <c r="G5478">
        <v>63637</v>
      </c>
      <c r="P5478" s="2"/>
    </row>
    <row r="5479" spans="1:16" x14ac:dyDescent="0.3">
      <c r="A5479">
        <v>312655</v>
      </c>
      <c r="B5479" s="2">
        <v>41880.398576388892</v>
      </c>
      <c r="C5479" t="s">
        <v>32</v>
      </c>
      <c r="D5479" t="s">
        <v>30</v>
      </c>
      <c r="E5479" t="s">
        <v>17</v>
      </c>
      <c r="F5479" t="s">
        <v>10</v>
      </c>
      <c r="G5479">
        <v>23726</v>
      </c>
      <c r="P5479" s="2"/>
    </row>
    <row r="5480" spans="1:16" x14ac:dyDescent="0.3">
      <c r="A5480">
        <v>634674</v>
      </c>
      <c r="B5480" s="2">
        <v>41851.127939814818</v>
      </c>
      <c r="C5480" t="s">
        <v>32</v>
      </c>
      <c r="D5480" t="s">
        <v>28</v>
      </c>
      <c r="E5480" t="s">
        <v>16</v>
      </c>
      <c r="F5480" t="s">
        <v>2</v>
      </c>
      <c r="G5480">
        <v>63556</v>
      </c>
      <c r="P5480" s="2"/>
    </row>
    <row r="5481" spans="1:16" x14ac:dyDescent="0.3">
      <c r="A5481">
        <v>574495</v>
      </c>
      <c r="B5481" s="2">
        <v>41851.128576388888</v>
      </c>
      <c r="C5481" t="s">
        <v>32</v>
      </c>
      <c r="D5481" t="s">
        <v>28</v>
      </c>
      <c r="E5481" t="s">
        <v>16</v>
      </c>
      <c r="F5481" t="s">
        <v>2</v>
      </c>
      <c r="G5481">
        <v>23537</v>
      </c>
      <c r="P5481" s="2"/>
    </row>
    <row r="5482" spans="1:16" x14ac:dyDescent="0.3">
      <c r="A5482">
        <v>795229</v>
      </c>
      <c r="B5482" s="2">
        <v>41853.771435185183</v>
      </c>
      <c r="C5482" t="s">
        <v>32</v>
      </c>
      <c r="D5482" t="s">
        <v>28</v>
      </c>
      <c r="E5482" t="s">
        <v>12</v>
      </c>
      <c r="F5482" t="s">
        <v>2</v>
      </c>
      <c r="G5482">
        <v>42487</v>
      </c>
      <c r="P5482" s="2"/>
    </row>
    <row r="5483" spans="1:16" x14ac:dyDescent="0.3">
      <c r="A5483">
        <v>101339</v>
      </c>
      <c r="B5483" s="2">
        <v>41854.387627314813</v>
      </c>
      <c r="C5483" t="s">
        <v>32</v>
      </c>
      <c r="D5483" t="s">
        <v>28</v>
      </c>
      <c r="E5483" t="s">
        <v>17</v>
      </c>
      <c r="F5483" t="s">
        <v>10</v>
      </c>
      <c r="G5483">
        <v>6604</v>
      </c>
      <c r="P5483" s="2"/>
    </row>
    <row r="5484" spans="1:16" x14ac:dyDescent="0.3">
      <c r="A5484">
        <v>964866</v>
      </c>
      <c r="B5484" s="2">
        <v>41854.386064814818</v>
      </c>
      <c r="C5484" t="s">
        <v>31</v>
      </c>
      <c r="D5484" t="s">
        <v>29</v>
      </c>
      <c r="E5484" t="s">
        <v>17</v>
      </c>
      <c r="F5484" t="s">
        <v>10</v>
      </c>
      <c r="G5484">
        <v>77654</v>
      </c>
      <c r="P5484" s="2"/>
    </row>
    <row r="5485" spans="1:16" x14ac:dyDescent="0.3">
      <c r="A5485">
        <v>602766</v>
      </c>
      <c r="B5485" s="2">
        <v>41867.66983796296</v>
      </c>
      <c r="C5485" t="s">
        <v>32</v>
      </c>
      <c r="D5485" t="s">
        <v>28</v>
      </c>
      <c r="E5485" t="s">
        <v>17</v>
      </c>
      <c r="F5485" t="s">
        <v>10</v>
      </c>
      <c r="G5485">
        <v>76581</v>
      </c>
      <c r="P5485" s="2"/>
    </row>
    <row r="5486" spans="1:16" x14ac:dyDescent="0.3">
      <c r="A5486">
        <v>544249</v>
      </c>
      <c r="B5486" s="2">
        <v>41862.331817129627</v>
      </c>
      <c r="C5486" t="s">
        <v>32</v>
      </c>
      <c r="D5486" t="s">
        <v>30</v>
      </c>
      <c r="E5486" t="s">
        <v>17</v>
      </c>
      <c r="F5486" t="s">
        <v>10</v>
      </c>
      <c r="G5486">
        <v>54308</v>
      </c>
      <c r="P5486" s="2"/>
    </row>
    <row r="5487" spans="1:16" x14ac:dyDescent="0.3">
      <c r="A5487">
        <v>181724</v>
      </c>
      <c r="B5487" s="2">
        <v>41842.397106481483</v>
      </c>
      <c r="C5487" t="s">
        <v>32</v>
      </c>
      <c r="D5487" t="s">
        <v>28</v>
      </c>
      <c r="E5487" t="s">
        <v>18</v>
      </c>
      <c r="F5487" t="s">
        <v>2</v>
      </c>
      <c r="G5487">
        <v>40027</v>
      </c>
      <c r="P5487" s="2"/>
    </row>
    <row r="5488" spans="1:16" x14ac:dyDescent="0.3">
      <c r="A5488">
        <v>491865</v>
      </c>
      <c r="B5488" s="2">
        <v>41863.397141203706</v>
      </c>
      <c r="C5488" t="s">
        <v>32</v>
      </c>
      <c r="D5488" t="s">
        <v>30</v>
      </c>
      <c r="E5488" t="s">
        <v>18</v>
      </c>
      <c r="F5488" t="s">
        <v>2</v>
      </c>
      <c r="G5488">
        <v>50726</v>
      </c>
      <c r="P5488" s="2"/>
    </row>
    <row r="5489" spans="1:16" x14ac:dyDescent="0.3">
      <c r="A5489">
        <v>994547</v>
      </c>
      <c r="B5489" s="2">
        <v>41842.396793981483</v>
      </c>
      <c r="C5489" t="s">
        <v>31</v>
      </c>
      <c r="D5489" t="s">
        <v>28</v>
      </c>
      <c r="E5489" t="s">
        <v>17</v>
      </c>
      <c r="F5489" t="s">
        <v>10</v>
      </c>
      <c r="G5489">
        <v>24324</v>
      </c>
      <c r="P5489" s="2"/>
    </row>
    <row r="5490" spans="1:16" x14ac:dyDescent="0.3">
      <c r="A5490">
        <v>472159</v>
      </c>
      <c r="B5490" s="2">
        <v>41842.401307870372</v>
      </c>
      <c r="C5490" t="s">
        <v>32</v>
      </c>
      <c r="D5490" t="s">
        <v>28</v>
      </c>
      <c r="E5490" t="s">
        <v>17</v>
      </c>
      <c r="F5490" t="s">
        <v>10</v>
      </c>
      <c r="G5490">
        <v>21527</v>
      </c>
      <c r="P5490" s="2"/>
    </row>
    <row r="5491" spans="1:16" x14ac:dyDescent="0.3">
      <c r="A5491">
        <v>214831</v>
      </c>
      <c r="B5491" s="2">
        <v>41842.397534722222</v>
      </c>
      <c r="C5491" t="s">
        <v>32</v>
      </c>
      <c r="D5491" t="s">
        <v>30</v>
      </c>
      <c r="E5491" t="s">
        <v>17</v>
      </c>
      <c r="F5491" t="s">
        <v>10</v>
      </c>
      <c r="G5491">
        <v>64561</v>
      </c>
      <c r="P5491" s="2"/>
    </row>
    <row r="5492" spans="1:16" x14ac:dyDescent="0.3">
      <c r="A5492">
        <v>469291</v>
      </c>
      <c r="B5492" s="2">
        <v>41866.730856481481</v>
      </c>
      <c r="C5492" t="s">
        <v>32</v>
      </c>
      <c r="D5492" t="s">
        <v>30</v>
      </c>
      <c r="E5492" t="s">
        <v>17</v>
      </c>
      <c r="F5492" t="s">
        <v>10</v>
      </c>
      <c r="G5492">
        <v>2418</v>
      </c>
      <c r="P5492" s="2"/>
    </row>
    <row r="5493" spans="1:16" x14ac:dyDescent="0.3">
      <c r="A5493">
        <v>520857</v>
      </c>
      <c r="B5493" s="2">
        <v>41872.669502314813</v>
      </c>
      <c r="C5493" t="s">
        <v>32</v>
      </c>
      <c r="D5493" t="s">
        <v>29</v>
      </c>
      <c r="E5493" t="s">
        <v>17</v>
      </c>
      <c r="F5493" t="s">
        <v>10</v>
      </c>
      <c r="G5493">
        <v>82095</v>
      </c>
      <c r="P5493" s="2"/>
    </row>
    <row r="5494" spans="1:16" x14ac:dyDescent="0.3">
      <c r="A5494">
        <v>70068</v>
      </c>
      <c r="B5494" s="2">
        <v>41878.826655092591</v>
      </c>
      <c r="C5494" t="s">
        <v>32</v>
      </c>
      <c r="D5494" t="s">
        <v>28</v>
      </c>
      <c r="E5494" t="s">
        <v>17</v>
      </c>
      <c r="F5494" t="s">
        <v>10</v>
      </c>
      <c r="G5494">
        <v>69583</v>
      </c>
      <c r="P5494" s="2"/>
    </row>
    <row r="5495" spans="1:16" x14ac:dyDescent="0.3">
      <c r="A5495">
        <v>469233</v>
      </c>
      <c r="B5495" s="2">
        <v>41877.396770833337</v>
      </c>
      <c r="C5495" t="s">
        <v>32</v>
      </c>
      <c r="D5495" t="s">
        <v>28</v>
      </c>
      <c r="E5495" t="s">
        <v>20</v>
      </c>
      <c r="F5495" t="s">
        <v>6</v>
      </c>
      <c r="G5495">
        <v>23772</v>
      </c>
      <c r="P5495" s="2"/>
    </row>
    <row r="5496" spans="1:16" x14ac:dyDescent="0.3">
      <c r="A5496">
        <v>592432</v>
      </c>
      <c r="B5496" s="2">
        <v>41879.608078703706</v>
      </c>
      <c r="C5496" t="s">
        <v>32</v>
      </c>
      <c r="D5496" t="s">
        <v>28</v>
      </c>
      <c r="E5496" t="s">
        <v>20</v>
      </c>
      <c r="F5496" t="s">
        <v>6</v>
      </c>
      <c r="G5496">
        <v>10144</v>
      </c>
      <c r="P5496" s="2"/>
    </row>
    <row r="5497" spans="1:16" x14ac:dyDescent="0.3">
      <c r="A5497">
        <v>576494</v>
      </c>
      <c r="B5497" s="2">
        <v>41879.770046296297</v>
      </c>
      <c r="C5497" t="s">
        <v>32</v>
      </c>
      <c r="D5497" t="s">
        <v>28</v>
      </c>
      <c r="E5497" t="s">
        <v>20</v>
      </c>
      <c r="F5497" t="s">
        <v>6</v>
      </c>
      <c r="G5497">
        <v>44526</v>
      </c>
      <c r="P5497" s="2"/>
    </row>
    <row r="5498" spans="1:16" x14ac:dyDescent="0.3">
      <c r="A5498">
        <v>910136</v>
      </c>
      <c r="B5498" s="2">
        <v>41879.770451388889</v>
      </c>
      <c r="C5498" t="s">
        <v>32</v>
      </c>
      <c r="D5498" t="s">
        <v>30</v>
      </c>
      <c r="E5498" t="s">
        <v>20</v>
      </c>
      <c r="F5498" t="s">
        <v>6</v>
      </c>
      <c r="G5498">
        <v>52402</v>
      </c>
      <c r="P5498" s="2"/>
    </row>
    <row r="5499" spans="1:16" x14ac:dyDescent="0.3">
      <c r="A5499">
        <v>986428</v>
      </c>
      <c r="B5499" s="2">
        <v>41878.396770833337</v>
      </c>
      <c r="C5499" t="s">
        <v>32</v>
      </c>
      <c r="D5499" t="s">
        <v>28</v>
      </c>
      <c r="E5499" t="s">
        <v>17</v>
      </c>
      <c r="F5499" t="s">
        <v>2</v>
      </c>
      <c r="G5499">
        <v>13969</v>
      </c>
      <c r="P5499" s="2"/>
    </row>
    <row r="5500" spans="1:16" x14ac:dyDescent="0.3">
      <c r="A5500">
        <v>930316</v>
      </c>
      <c r="B5500" s="2">
        <v>41878.893020833333</v>
      </c>
      <c r="C5500" t="s">
        <v>31</v>
      </c>
      <c r="D5500" t="s">
        <v>28</v>
      </c>
      <c r="E5500" t="s">
        <v>17</v>
      </c>
      <c r="F5500" t="s">
        <v>2</v>
      </c>
      <c r="G5500">
        <v>91546</v>
      </c>
      <c r="P5500" s="2"/>
    </row>
    <row r="5501" spans="1:16" x14ac:dyDescent="0.3">
      <c r="A5501">
        <v>34301</v>
      </c>
      <c r="B5501" s="2">
        <v>41878.894386574073</v>
      </c>
      <c r="C5501" t="s">
        <v>31</v>
      </c>
      <c r="D5501" t="s">
        <v>28</v>
      </c>
      <c r="E5501" t="s">
        <v>17</v>
      </c>
      <c r="F5501" t="s">
        <v>2</v>
      </c>
      <c r="G5501">
        <v>13802</v>
      </c>
      <c r="P5501" s="2"/>
    </row>
    <row r="5502" spans="1:16" x14ac:dyDescent="0.3">
      <c r="A5502">
        <v>203823</v>
      </c>
      <c r="B5502" s="2">
        <v>41878.893587962964</v>
      </c>
      <c r="C5502" t="s">
        <v>32</v>
      </c>
      <c r="D5502" t="s">
        <v>30</v>
      </c>
      <c r="E5502" t="s">
        <v>17</v>
      </c>
      <c r="F5502" t="s">
        <v>2</v>
      </c>
      <c r="G5502">
        <v>38047</v>
      </c>
      <c r="P5502" s="2"/>
    </row>
    <row r="5503" spans="1:16" x14ac:dyDescent="0.3">
      <c r="A5503">
        <v>609607</v>
      </c>
      <c r="B5503" s="2">
        <v>41857.397592592592</v>
      </c>
      <c r="C5503" t="s">
        <v>32</v>
      </c>
      <c r="D5503" t="s">
        <v>28</v>
      </c>
      <c r="E5503" t="s">
        <v>15</v>
      </c>
      <c r="F5503" t="s">
        <v>6</v>
      </c>
      <c r="G5503">
        <v>36294</v>
      </c>
      <c r="P5503" s="2"/>
    </row>
    <row r="5504" spans="1:16" x14ac:dyDescent="0.3">
      <c r="A5504">
        <v>580000</v>
      </c>
      <c r="B5504" s="2">
        <v>41843.39671296296</v>
      </c>
      <c r="C5504" t="s">
        <v>32</v>
      </c>
      <c r="D5504" t="s">
        <v>28</v>
      </c>
      <c r="E5504" t="s">
        <v>20</v>
      </c>
      <c r="F5504" t="s">
        <v>1</v>
      </c>
      <c r="G5504">
        <v>62097</v>
      </c>
      <c r="P5504" s="2"/>
    </row>
    <row r="5505" spans="1:16" x14ac:dyDescent="0.3">
      <c r="A5505">
        <v>968762</v>
      </c>
      <c r="B5505" s="2">
        <v>41862.662002314813</v>
      </c>
      <c r="C5505" t="s">
        <v>32</v>
      </c>
      <c r="D5505" t="s">
        <v>28</v>
      </c>
      <c r="E5505" t="s">
        <v>15</v>
      </c>
      <c r="F5505" t="s">
        <v>7</v>
      </c>
      <c r="G5505">
        <v>92420</v>
      </c>
      <c r="P5505" s="2"/>
    </row>
    <row r="5506" spans="1:16" x14ac:dyDescent="0.3">
      <c r="A5506">
        <v>653469</v>
      </c>
      <c r="B5506" s="2">
        <v>41862.662766203706</v>
      </c>
      <c r="C5506" t="s">
        <v>32</v>
      </c>
      <c r="D5506" t="s">
        <v>30</v>
      </c>
      <c r="E5506" t="s">
        <v>15</v>
      </c>
      <c r="F5506" t="s">
        <v>7</v>
      </c>
      <c r="G5506">
        <v>57993</v>
      </c>
      <c r="P5506" s="2"/>
    </row>
    <row r="5507" spans="1:16" x14ac:dyDescent="0.3">
      <c r="A5507">
        <v>246856</v>
      </c>
      <c r="B5507" s="2">
        <v>41851.398645833331</v>
      </c>
      <c r="C5507" t="s">
        <v>32</v>
      </c>
      <c r="D5507" t="s">
        <v>30</v>
      </c>
      <c r="E5507" t="s">
        <v>20</v>
      </c>
      <c r="F5507" t="s">
        <v>8</v>
      </c>
      <c r="G5507">
        <v>24756</v>
      </c>
      <c r="P5507" s="2"/>
    </row>
    <row r="5508" spans="1:16" x14ac:dyDescent="0.3">
      <c r="A5508">
        <v>631532</v>
      </c>
      <c r="B5508" s="2">
        <v>41849.730671296296</v>
      </c>
      <c r="C5508" t="s">
        <v>32</v>
      </c>
      <c r="D5508" t="s">
        <v>30</v>
      </c>
      <c r="E5508" t="s">
        <v>12</v>
      </c>
      <c r="F5508" t="s">
        <v>5</v>
      </c>
      <c r="G5508">
        <v>96610</v>
      </c>
      <c r="P5508" s="2"/>
    </row>
    <row r="5509" spans="1:16" x14ac:dyDescent="0.3">
      <c r="A5509">
        <v>856783</v>
      </c>
      <c r="B5509" s="2">
        <v>41849.731030092589</v>
      </c>
      <c r="C5509" t="s">
        <v>31</v>
      </c>
      <c r="D5509" t="s">
        <v>30</v>
      </c>
      <c r="E5509" t="s">
        <v>12</v>
      </c>
      <c r="F5509" t="s">
        <v>5</v>
      </c>
      <c r="G5509">
        <v>88276</v>
      </c>
      <c r="P5509" s="2"/>
    </row>
    <row r="5510" spans="1:16" x14ac:dyDescent="0.3">
      <c r="A5510">
        <v>294317</v>
      </c>
      <c r="B5510" s="2">
        <v>41849.731631944444</v>
      </c>
      <c r="C5510" t="s">
        <v>31</v>
      </c>
      <c r="D5510" t="s">
        <v>30</v>
      </c>
      <c r="E5510" t="s">
        <v>12</v>
      </c>
      <c r="F5510" t="s">
        <v>5</v>
      </c>
      <c r="G5510">
        <v>85400</v>
      </c>
      <c r="P5510" s="2"/>
    </row>
    <row r="5511" spans="1:16" x14ac:dyDescent="0.3">
      <c r="A5511">
        <v>471224</v>
      </c>
      <c r="B5511" s="2">
        <v>41850.672384259262</v>
      </c>
      <c r="C5511" t="s">
        <v>32</v>
      </c>
      <c r="D5511" t="s">
        <v>28</v>
      </c>
      <c r="E5511" t="s">
        <v>12</v>
      </c>
      <c r="F5511" t="s">
        <v>5</v>
      </c>
      <c r="G5511">
        <v>36681</v>
      </c>
      <c r="P5511" s="2"/>
    </row>
    <row r="5512" spans="1:16" x14ac:dyDescent="0.3">
      <c r="A5512">
        <v>524337</v>
      </c>
      <c r="B5512" s="2">
        <v>41844.397118055553</v>
      </c>
      <c r="C5512" t="s">
        <v>32</v>
      </c>
      <c r="D5512" t="s">
        <v>28</v>
      </c>
      <c r="E5512" t="s">
        <v>12</v>
      </c>
      <c r="F5512" t="s">
        <v>2</v>
      </c>
      <c r="G5512">
        <v>84524</v>
      </c>
      <c r="P5512" s="2"/>
    </row>
    <row r="5513" spans="1:16" x14ac:dyDescent="0.3">
      <c r="A5513">
        <v>946203</v>
      </c>
      <c r="B5513" s="2">
        <v>41850.171423611115</v>
      </c>
      <c r="C5513" t="s">
        <v>32</v>
      </c>
      <c r="D5513" t="s">
        <v>30</v>
      </c>
      <c r="E5513" t="s">
        <v>12</v>
      </c>
      <c r="F5513" t="s">
        <v>2</v>
      </c>
      <c r="G5513">
        <v>72462</v>
      </c>
      <c r="P5513" s="2"/>
    </row>
    <row r="5514" spans="1:16" x14ac:dyDescent="0.3">
      <c r="A5514">
        <v>519413</v>
      </c>
      <c r="B5514" s="2">
        <v>41850.172129629631</v>
      </c>
      <c r="C5514" t="s">
        <v>32</v>
      </c>
      <c r="D5514" t="s">
        <v>28</v>
      </c>
      <c r="E5514" t="s">
        <v>12</v>
      </c>
      <c r="F5514" t="s">
        <v>2</v>
      </c>
      <c r="G5514">
        <v>7774</v>
      </c>
      <c r="P5514" s="2"/>
    </row>
    <row r="5515" spans="1:16" x14ac:dyDescent="0.3">
      <c r="A5515">
        <v>481753</v>
      </c>
      <c r="B5515" s="2">
        <v>41850.391932870371</v>
      </c>
      <c r="C5515" t="s">
        <v>32</v>
      </c>
      <c r="D5515" t="s">
        <v>30</v>
      </c>
      <c r="E5515" t="s">
        <v>12</v>
      </c>
      <c r="F5515" t="s">
        <v>2</v>
      </c>
      <c r="G5515">
        <v>98350</v>
      </c>
      <c r="P5515" s="2"/>
    </row>
    <row r="5516" spans="1:16" x14ac:dyDescent="0.3">
      <c r="A5516">
        <v>218458</v>
      </c>
      <c r="B5516" s="2">
        <v>41856.473692129628</v>
      </c>
      <c r="C5516" t="s">
        <v>32</v>
      </c>
      <c r="D5516" t="s">
        <v>28</v>
      </c>
      <c r="E5516" t="s">
        <v>12</v>
      </c>
      <c r="F5516" t="s">
        <v>2</v>
      </c>
      <c r="G5516">
        <v>49148</v>
      </c>
      <c r="P5516" s="2"/>
    </row>
    <row r="5517" spans="1:16" x14ac:dyDescent="0.3">
      <c r="A5517">
        <v>309231</v>
      </c>
      <c r="B5517" s="2">
        <v>41856.474409722221</v>
      </c>
      <c r="C5517" t="s">
        <v>32</v>
      </c>
      <c r="D5517" t="s">
        <v>28</v>
      </c>
      <c r="E5517" t="s">
        <v>12</v>
      </c>
      <c r="F5517" t="s">
        <v>2</v>
      </c>
      <c r="G5517">
        <v>84249</v>
      </c>
      <c r="P5517" s="2"/>
    </row>
    <row r="5518" spans="1:16" x14ac:dyDescent="0.3">
      <c r="A5518">
        <v>282766</v>
      </c>
      <c r="B5518" s="2">
        <v>41879.701678240737</v>
      </c>
      <c r="C5518" t="s">
        <v>32</v>
      </c>
      <c r="D5518" t="s">
        <v>28</v>
      </c>
      <c r="E5518" t="s">
        <v>20</v>
      </c>
      <c r="F5518" t="s">
        <v>6</v>
      </c>
      <c r="G5518">
        <v>50287</v>
      </c>
      <c r="P5518" s="2"/>
    </row>
    <row r="5519" spans="1:16" x14ac:dyDescent="0.3">
      <c r="A5519">
        <v>55764</v>
      </c>
      <c r="B5519" s="2">
        <v>41859.935636574075</v>
      </c>
      <c r="C5519" t="s">
        <v>32</v>
      </c>
      <c r="D5519" t="s">
        <v>28</v>
      </c>
      <c r="E5519" t="s">
        <v>12</v>
      </c>
      <c r="F5519" t="s">
        <v>2</v>
      </c>
      <c r="G5519">
        <v>65442</v>
      </c>
      <c r="P5519" s="2"/>
    </row>
    <row r="5520" spans="1:16" x14ac:dyDescent="0.3">
      <c r="A5520">
        <v>141436</v>
      </c>
      <c r="B5520" s="2">
        <v>41855.398506944446</v>
      </c>
      <c r="C5520" t="s">
        <v>32</v>
      </c>
      <c r="D5520" t="s">
        <v>30</v>
      </c>
      <c r="E5520" t="s">
        <v>12</v>
      </c>
      <c r="F5520" t="s">
        <v>2</v>
      </c>
      <c r="G5520">
        <v>57496</v>
      </c>
      <c r="P5520" s="2"/>
    </row>
    <row r="5521" spans="1:16" x14ac:dyDescent="0.3">
      <c r="A5521">
        <v>934067</v>
      </c>
      <c r="B5521" s="2">
        <v>41855.399837962963</v>
      </c>
      <c r="C5521" t="s">
        <v>32</v>
      </c>
      <c r="D5521" t="s">
        <v>30</v>
      </c>
      <c r="E5521" t="s">
        <v>12</v>
      </c>
      <c r="F5521" t="s">
        <v>2</v>
      </c>
      <c r="G5521">
        <v>16902</v>
      </c>
      <c r="P5521" s="2"/>
    </row>
    <row r="5522" spans="1:16" x14ac:dyDescent="0.3">
      <c r="A5522">
        <v>839964</v>
      </c>
      <c r="B5522" s="2">
        <v>41855.398182870369</v>
      </c>
      <c r="C5522" t="s">
        <v>32</v>
      </c>
      <c r="D5522" t="s">
        <v>30</v>
      </c>
      <c r="E5522" t="s">
        <v>12</v>
      </c>
      <c r="F5522" t="s">
        <v>2</v>
      </c>
      <c r="G5522">
        <v>83294</v>
      </c>
      <c r="P5522" s="2"/>
    </row>
    <row r="5523" spans="1:16" x14ac:dyDescent="0.3">
      <c r="A5523">
        <v>850081</v>
      </c>
      <c r="B5523" s="2">
        <v>41857.78800925926</v>
      </c>
      <c r="C5523" t="s">
        <v>32</v>
      </c>
      <c r="D5523" t="s">
        <v>28</v>
      </c>
      <c r="E5523" t="s">
        <v>12</v>
      </c>
      <c r="F5523" t="s">
        <v>2</v>
      </c>
      <c r="G5523">
        <v>42812</v>
      </c>
      <c r="P5523" s="2"/>
    </row>
    <row r="5524" spans="1:16" x14ac:dyDescent="0.3">
      <c r="A5524">
        <v>55168</v>
      </c>
      <c r="B5524" s="2">
        <v>41866.420289351852</v>
      </c>
      <c r="C5524" t="s">
        <v>31</v>
      </c>
      <c r="D5524" t="s">
        <v>28</v>
      </c>
      <c r="E5524" t="s">
        <v>12</v>
      </c>
      <c r="F5524" t="s">
        <v>2</v>
      </c>
      <c r="G5524">
        <v>37354</v>
      </c>
      <c r="P5524" s="2"/>
    </row>
    <row r="5525" spans="1:16" x14ac:dyDescent="0.3">
      <c r="A5525">
        <v>543245</v>
      </c>
      <c r="B5525" s="2">
        <v>41866.420682870368</v>
      </c>
      <c r="C5525" t="s">
        <v>32</v>
      </c>
      <c r="D5525" t="s">
        <v>30</v>
      </c>
      <c r="E5525" t="s">
        <v>12</v>
      </c>
      <c r="F5525" t="s">
        <v>2</v>
      </c>
      <c r="G5525">
        <v>54473</v>
      </c>
      <c r="P5525" s="2"/>
    </row>
    <row r="5526" spans="1:16" x14ac:dyDescent="0.3">
      <c r="A5526">
        <v>322454</v>
      </c>
      <c r="B5526" s="2">
        <v>41866.422129629631</v>
      </c>
      <c r="C5526" t="s">
        <v>32</v>
      </c>
      <c r="D5526" t="s">
        <v>28</v>
      </c>
      <c r="E5526" t="s">
        <v>12</v>
      </c>
      <c r="F5526" t="s">
        <v>2</v>
      </c>
      <c r="G5526">
        <v>99824</v>
      </c>
      <c r="P5526" s="2"/>
    </row>
    <row r="5527" spans="1:16" x14ac:dyDescent="0.3">
      <c r="A5527">
        <v>20989</v>
      </c>
      <c r="B5527" s="2">
        <v>41862.397372685184</v>
      </c>
      <c r="C5527" t="s">
        <v>32</v>
      </c>
      <c r="D5527" t="s">
        <v>30</v>
      </c>
      <c r="E5527" t="s">
        <v>20</v>
      </c>
      <c r="F5527" t="s">
        <v>10</v>
      </c>
      <c r="G5527">
        <v>60605</v>
      </c>
      <c r="P5527" s="2"/>
    </row>
    <row r="5528" spans="1:16" x14ac:dyDescent="0.3">
      <c r="A5528">
        <v>800047</v>
      </c>
      <c r="B5528" s="2">
        <v>41858.310983796298</v>
      </c>
      <c r="C5528" t="s">
        <v>32</v>
      </c>
      <c r="D5528" t="s">
        <v>30</v>
      </c>
      <c r="E5528" t="s">
        <v>12</v>
      </c>
      <c r="F5528" t="s">
        <v>10</v>
      </c>
      <c r="G5528">
        <v>31737</v>
      </c>
      <c r="P5528" s="2"/>
    </row>
    <row r="5529" spans="1:16" x14ac:dyDescent="0.3">
      <c r="A5529">
        <v>467278</v>
      </c>
      <c r="B5529" s="2">
        <v>41858.312060185184</v>
      </c>
      <c r="C5529" t="s">
        <v>32</v>
      </c>
      <c r="D5529" t="s">
        <v>28</v>
      </c>
      <c r="E5529" t="s">
        <v>12</v>
      </c>
      <c r="F5529" t="s">
        <v>10</v>
      </c>
      <c r="G5529">
        <v>18647</v>
      </c>
      <c r="P5529" s="2"/>
    </row>
    <row r="5530" spans="1:16" x14ac:dyDescent="0.3">
      <c r="A5530">
        <v>280940</v>
      </c>
      <c r="B5530" s="2">
        <v>41858.312893518516</v>
      </c>
      <c r="C5530" t="s">
        <v>31</v>
      </c>
      <c r="D5530" t="s">
        <v>28</v>
      </c>
      <c r="E5530" t="s">
        <v>12</v>
      </c>
      <c r="F5530" t="s">
        <v>10</v>
      </c>
      <c r="G5530">
        <v>37833</v>
      </c>
      <c r="P5530" s="2"/>
    </row>
    <row r="5531" spans="1:16" x14ac:dyDescent="0.3">
      <c r="A5531">
        <v>981779</v>
      </c>
      <c r="B5531" s="2">
        <v>41863.914027777777</v>
      </c>
      <c r="C5531" t="s">
        <v>32</v>
      </c>
      <c r="D5531" t="s">
        <v>28</v>
      </c>
      <c r="E5531" t="s">
        <v>17</v>
      </c>
      <c r="F5531" t="s">
        <v>6</v>
      </c>
      <c r="G5531">
        <v>27537</v>
      </c>
      <c r="P5531" s="2"/>
    </row>
    <row r="5532" spans="1:16" x14ac:dyDescent="0.3">
      <c r="A5532">
        <v>541258</v>
      </c>
      <c r="B5532" s="2">
        <v>41858.68236111111</v>
      </c>
      <c r="C5532" t="s">
        <v>32</v>
      </c>
      <c r="D5532" t="s">
        <v>28</v>
      </c>
      <c r="E5532" t="s">
        <v>15</v>
      </c>
      <c r="F5532" t="s">
        <v>5</v>
      </c>
      <c r="G5532">
        <v>37896</v>
      </c>
      <c r="P5532" s="2"/>
    </row>
    <row r="5533" spans="1:16" x14ac:dyDescent="0.3">
      <c r="A5533">
        <v>763252</v>
      </c>
      <c r="B5533" s="2">
        <v>41870.397233796299</v>
      </c>
      <c r="C5533" t="s">
        <v>32</v>
      </c>
      <c r="D5533" t="s">
        <v>28</v>
      </c>
      <c r="E5533" t="s">
        <v>17</v>
      </c>
      <c r="F5533" t="s">
        <v>6</v>
      </c>
      <c r="G5533">
        <v>42231</v>
      </c>
      <c r="P5533" s="2"/>
    </row>
    <row r="5534" spans="1:16" x14ac:dyDescent="0.3">
      <c r="A5534">
        <v>576187</v>
      </c>
      <c r="B5534" s="2">
        <v>41858.372060185182</v>
      </c>
      <c r="C5534" t="s">
        <v>32</v>
      </c>
      <c r="D5534" t="s">
        <v>28</v>
      </c>
      <c r="E5534" t="s">
        <v>16</v>
      </c>
      <c r="F5534" t="s">
        <v>4</v>
      </c>
      <c r="G5534">
        <v>52210</v>
      </c>
      <c r="P5534" s="2"/>
    </row>
    <row r="5535" spans="1:16" x14ac:dyDescent="0.3">
      <c r="A5535">
        <v>608018</v>
      </c>
      <c r="B5535" s="2">
        <v>41872.397916666669</v>
      </c>
      <c r="C5535" t="s">
        <v>32</v>
      </c>
      <c r="D5535" t="s">
        <v>30</v>
      </c>
      <c r="E5535" t="s">
        <v>13</v>
      </c>
      <c r="F5535" t="s">
        <v>10</v>
      </c>
      <c r="G5535">
        <v>83678</v>
      </c>
      <c r="P5535" s="2"/>
    </row>
    <row r="5536" spans="1:16" x14ac:dyDescent="0.3">
      <c r="A5536">
        <v>438895</v>
      </c>
      <c r="B5536" s="2">
        <v>41872.398888888885</v>
      </c>
      <c r="C5536" t="s">
        <v>32</v>
      </c>
      <c r="D5536" t="s">
        <v>30</v>
      </c>
      <c r="E5536" t="s">
        <v>13</v>
      </c>
      <c r="F5536" t="s">
        <v>10</v>
      </c>
      <c r="G5536">
        <v>73323</v>
      </c>
      <c r="P5536" s="2"/>
    </row>
    <row r="5537" spans="1:16" x14ac:dyDescent="0.3">
      <c r="A5537">
        <v>649743</v>
      </c>
      <c r="B5537" s="2">
        <v>41865.396817129629</v>
      </c>
      <c r="C5537" t="s">
        <v>32</v>
      </c>
      <c r="D5537" t="s">
        <v>28</v>
      </c>
      <c r="E5537" t="s">
        <v>17</v>
      </c>
      <c r="F5537" t="s">
        <v>10</v>
      </c>
      <c r="G5537">
        <v>36760</v>
      </c>
      <c r="P5537" s="2"/>
    </row>
    <row r="5538" spans="1:16" x14ac:dyDescent="0.3">
      <c r="A5538">
        <v>114306</v>
      </c>
      <c r="B5538" s="2">
        <v>41866.397303240738</v>
      </c>
      <c r="C5538" t="s">
        <v>32</v>
      </c>
      <c r="D5538" t="s">
        <v>28</v>
      </c>
      <c r="E5538" t="s">
        <v>17</v>
      </c>
      <c r="F5538" t="s">
        <v>8</v>
      </c>
      <c r="G5538">
        <v>48320</v>
      </c>
      <c r="P5538" s="2"/>
    </row>
    <row r="5539" spans="1:16" x14ac:dyDescent="0.3">
      <c r="A5539">
        <v>948487</v>
      </c>
      <c r="B5539" s="2">
        <v>41862.397511574076</v>
      </c>
      <c r="C5539" t="s">
        <v>32</v>
      </c>
      <c r="D5539" t="s">
        <v>30</v>
      </c>
      <c r="E5539" t="s">
        <v>20</v>
      </c>
      <c r="F5539" t="s">
        <v>4</v>
      </c>
      <c r="G5539">
        <v>97686</v>
      </c>
      <c r="P5539" s="2"/>
    </row>
    <row r="5540" spans="1:16" x14ac:dyDescent="0.3">
      <c r="A5540">
        <v>496594</v>
      </c>
      <c r="B5540" s="2">
        <v>41855.396932870368</v>
      </c>
      <c r="C5540" t="s">
        <v>32</v>
      </c>
      <c r="D5540" t="s">
        <v>28</v>
      </c>
      <c r="E5540" t="s">
        <v>20</v>
      </c>
      <c r="F5540" t="s">
        <v>2</v>
      </c>
      <c r="G5540">
        <v>98665</v>
      </c>
      <c r="P5540" s="2"/>
    </row>
    <row r="5541" spans="1:16" x14ac:dyDescent="0.3">
      <c r="A5541">
        <v>400371</v>
      </c>
      <c r="B5541" s="2">
        <v>41859.810717592591</v>
      </c>
      <c r="C5541" t="s">
        <v>32</v>
      </c>
      <c r="D5541" t="s">
        <v>28</v>
      </c>
      <c r="E5541" t="s">
        <v>15</v>
      </c>
      <c r="F5541" t="s">
        <v>10</v>
      </c>
      <c r="G5541">
        <v>2176</v>
      </c>
      <c r="P5541" s="2"/>
    </row>
    <row r="5542" spans="1:16" x14ac:dyDescent="0.3">
      <c r="A5542">
        <v>440318</v>
      </c>
      <c r="B5542" s="2">
        <v>41859.81046296296</v>
      </c>
      <c r="C5542" t="s">
        <v>32</v>
      </c>
      <c r="D5542" t="s">
        <v>30</v>
      </c>
      <c r="E5542" t="s">
        <v>15</v>
      </c>
      <c r="F5542" t="s">
        <v>10</v>
      </c>
      <c r="G5542">
        <v>35977</v>
      </c>
      <c r="P5542" s="2"/>
    </row>
    <row r="5543" spans="1:16" x14ac:dyDescent="0.3">
      <c r="A5543">
        <v>937905</v>
      </c>
      <c r="B5543" s="2">
        <v>41859.811979166669</v>
      </c>
      <c r="C5543" t="s">
        <v>32</v>
      </c>
      <c r="D5543" t="s">
        <v>21</v>
      </c>
      <c r="E5543" t="s">
        <v>15</v>
      </c>
      <c r="F5543" t="s">
        <v>10</v>
      </c>
      <c r="G5543">
        <v>94032</v>
      </c>
      <c r="P5543" s="2"/>
    </row>
    <row r="5544" spans="1:16" x14ac:dyDescent="0.3">
      <c r="A5544">
        <v>538330</v>
      </c>
      <c r="B5544" s="2">
        <v>41859.397615740738</v>
      </c>
      <c r="C5544" t="s">
        <v>32</v>
      </c>
      <c r="D5544" t="s">
        <v>30</v>
      </c>
      <c r="E5544" t="s">
        <v>17</v>
      </c>
      <c r="F5544" t="s">
        <v>4</v>
      </c>
      <c r="G5544">
        <v>52310</v>
      </c>
      <c r="P5544" s="2"/>
    </row>
    <row r="5545" spans="1:16" x14ac:dyDescent="0.3">
      <c r="A5545">
        <v>320458</v>
      </c>
      <c r="B5545" s="2">
        <v>41859.400324074071</v>
      </c>
      <c r="C5545" t="s">
        <v>32</v>
      </c>
      <c r="D5545" t="s">
        <v>30</v>
      </c>
      <c r="E5545" t="s">
        <v>17</v>
      </c>
      <c r="F5545" t="s">
        <v>4</v>
      </c>
      <c r="G5545">
        <v>4239</v>
      </c>
      <c r="P5545" s="2"/>
    </row>
    <row r="5546" spans="1:16" x14ac:dyDescent="0.3">
      <c r="A5546">
        <v>884604</v>
      </c>
      <c r="B5546" s="2">
        <v>41869.398113425923</v>
      </c>
      <c r="C5546" t="s">
        <v>32</v>
      </c>
      <c r="D5546" t="s">
        <v>28</v>
      </c>
      <c r="E5546" t="s">
        <v>20</v>
      </c>
      <c r="F5546" t="s">
        <v>2</v>
      </c>
      <c r="G5546">
        <v>78962</v>
      </c>
      <c r="P5546" s="2"/>
    </row>
    <row r="5547" spans="1:16" x14ac:dyDescent="0.3">
      <c r="A5547">
        <v>526382</v>
      </c>
      <c r="B5547" s="2">
        <v>41870.45380787037</v>
      </c>
      <c r="C5547" t="s">
        <v>32</v>
      </c>
      <c r="D5547" t="s">
        <v>28</v>
      </c>
      <c r="E5547" t="s">
        <v>20</v>
      </c>
      <c r="F5547" t="s">
        <v>2</v>
      </c>
      <c r="G5547">
        <v>19572</v>
      </c>
      <c r="P5547" s="2"/>
    </row>
    <row r="5548" spans="1:16" x14ac:dyDescent="0.3">
      <c r="A5548">
        <v>750015</v>
      </c>
      <c r="B5548" s="2">
        <v>41870.454375000001</v>
      </c>
      <c r="C5548" t="s">
        <v>32</v>
      </c>
      <c r="D5548" t="s">
        <v>28</v>
      </c>
      <c r="E5548" t="s">
        <v>20</v>
      </c>
      <c r="F5548" t="s">
        <v>2</v>
      </c>
      <c r="G5548">
        <v>4938</v>
      </c>
      <c r="P5548" s="2"/>
    </row>
    <row r="5549" spans="1:16" x14ac:dyDescent="0.3">
      <c r="A5549">
        <v>820910</v>
      </c>
      <c r="B5549" s="2">
        <v>41873.296643518515</v>
      </c>
      <c r="C5549" t="s">
        <v>32</v>
      </c>
      <c r="D5549" t="s">
        <v>28</v>
      </c>
      <c r="E5549" t="s">
        <v>20</v>
      </c>
      <c r="F5549" t="s">
        <v>2</v>
      </c>
      <c r="G5549">
        <v>76950</v>
      </c>
      <c r="P5549" s="2"/>
    </row>
    <row r="5550" spans="1:16" x14ac:dyDescent="0.3">
      <c r="A5550">
        <v>121878</v>
      </c>
      <c r="B5550" s="2">
        <v>41862.397164351853</v>
      </c>
      <c r="C5550" t="s">
        <v>32</v>
      </c>
      <c r="D5550" t="s">
        <v>30</v>
      </c>
      <c r="E5550" t="s">
        <v>12</v>
      </c>
      <c r="F5550" t="s">
        <v>8</v>
      </c>
      <c r="G5550">
        <v>2017</v>
      </c>
      <c r="P5550" s="2"/>
    </row>
    <row r="5551" spans="1:16" x14ac:dyDescent="0.3">
      <c r="A5551">
        <v>839931</v>
      </c>
      <c r="B5551" s="2">
        <v>41875.561666666668</v>
      </c>
      <c r="C5551" t="s">
        <v>32</v>
      </c>
      <c r="D5551" t="s">
        <v>28</v>
      </c>
      <c r="E5551" t="s">
        <v>17</v>
      </c>
      <c r="F5551" t="s">
        <v>1</v>
      </c>
      <c r="G5551">
        <v>39122</v>
      </c>
      <c r="P5551" s="2"/>
    </row>
    <row r="5552" spans="1:16" x14ac:dyDescent="0.3">
      <c r="A5552">
        <v>966110</v>
      </c>
      <c r="B5552" s="2">
        <v>41881.646886574075</v>
      </c>
      <c r="C5552" t="s">
        <v>32</v>
      </c>
      <c r="D5552" t="s">
        <v>28</v>
      </c>
      <c r="E5552" t="s">
        <v>17</v>
      </c>
      <c r="F5552" t="s">
        <v>10</v>
      </c>
      <c r="G5552">
        <v>68121</v>
      </c>
      <c r="P5552" s="2"/>
    </row>
    <row r="5553" spans="1:16" x14ac:dyDescent="0.3">
      <c r="A5553">
        <v>937115</v>
      </c>
      <c r="B5553" s="2">
        <v>41877.606793981482</v>
      </c>
      <c r="C5553" t="s">
        <v>32</v>
      </c>
      <c r="D5553" t="s">
        <v>28</v>
      </c>
      <c r="E5553" t="s">
        <v>17</v>
      </c>
      <c r="F5553" t="s">
        <v>2</v>
      </c>
      <c r="G5553">
        <v>53427</v>
      </c>
      <c r="P5553" s="2"/>
    </row>
    <row r="5554" spans="1:16" x14ac:dyDescent="0.3">
      <c r="A5554">
        <v>606170</v>
      </c>
      <c r="B5554" s="2">
        <v>41863.396840277775</v>
      </c>
      <c r="C5554" t="s">
        <v>32</v>
      </c>
      <c r="D5554" t="s">
        <v>28</v>
      </c>
      <c r="E5554" t="s">
        <v>20</v>
      </c>
      <c r="F5554" t="s">
        <v>2</v>
      </c>
      <c r="G5554">
        <v>17384</v>
      </c>
      <c r="P5554" s="2"/>
    </row>
    <row r="5555" spans="1:16" x14ac:dyDescent="0.3">
      <c r="A5555">
        <v>123900</v>
      </c>
      <c r="B5555" s="2">
        <v>41863.397557870368</v>
      </c>
      <c r="C5555" t="s">
        <v>32</v>
      </c>
      <c r="D5555" t="s">
        <v>29</v>
      </c>
      <c r="E5555" t="s">
        <v>20</v>
      </c>
      <c r="F5555" t="s">
        <v>2</v>
      </c>
      <c r="G5555">
        <v>73766</v>
      </c>
      <c r="P5555" s="2"/>
    </row>
    <row r="5556" spans="1:16" x14ac:dyDescent="0.3">
      <c r="A5556">
        <v>598860</v>
      </c>
      <c r="B5556" s="2">
        <v>41864.464745370373</v>
      </c>
      <c r="C5556" t="s">
        <v>32</v>
      </c>
      <c r="D5556" t="s">
        <v>28</v>
      </c>
      <c r="E5556" t="s">
        <v>20</v>
      </c>
      <c r="F5556" t="s">
        <v>2</v>
      </c>
      <c r="G5556">
        <v>87702</v>
      </c>
      <c r="P5556" s="2"/>
    </row>
    <row r="5557" spans="1:16" x14ac:dyDescent="0.3">
      <c r="A5557">
        <v>148154</v>
      </c>
      <c r="B5557" s="2">
        <v>41878.397847222222</v>
      </c>
      <c r="C5557" t="s">
        <v>32</v>
      </c>
      <c r="D5557" t="s">
        <v>28</v>
      </c>
      <c r="E5557" t="s">
        <v>18</v>
      </c>
      <c r="F5557" t="s">
        <v>2</v>
      </c>
      <c r="G5557">
        <v>41843</v>
      </c>
      <c r="P5557" s="2"/>
    </row>
    <row r="5558" spans="1:16" x14ac:dyDescent="0.3">
      <c r="A5558">
        <v>593448</v>
      </c>
      <c r="B5558" s="2">
        <v>41878.397094907406</v>
      </c>
      <c r="C5558" t="s">
        <v>32</v>
      </c>
      <c r="D5558" t="s">
        <v>29</v>
      </c>
      <c r="E5558" t="s">
        <v>18</v>
      </c>
      <c r="F5558" t="s">
        <v>2</v>
      </c>
      <c r="G5558">
        <v>72810</v>
      </c>
      <c r="P5558" s="2"/>
    </row>
    <row r="5559" spans="1:16" x14ac:dyDescent="0.3">
      <c r="A5559">
        <v>999367</v>
      </c>
      <c r="B5559" s="2">
        <v>41865.398518518516</v>
      </c>
      <c r="C5559" t="s">
        <v>32</v>
      </c>
      <c r="D5559" t="s">
        <v>28</v>
      </c>
      <c r="E5559" t="s">
        <v>17</v>
      </c>
      <c r="F5559" t="s">
        <v>8</v>
      </c>
      <c r="G5559">
        <v>55977</v>
      </c>
      <c r="P5559" s="2"/>
    </row>
    <row r="5560" spans="1:16" x14ac:dyDescent="0.3">
      <c r="A5560">
        <v>379272</v>
      </c>
      <c r="B5560" s="2">
        <v>41865.400879629633</v>
      </c>
      <c r="C5560" t="s">
        <v>32</v>
      </c>
      <c r="D5560" t="s">
        <v>28</v>
      </c>
      <c r="E5560" t="s">
        <v>17</v>
      </c>
      <c r="F5560" t="s">
        <v>8</v>
      </c>
      <c r="G5560">
        <v>49897</v>
      </c>
      <c r="P5560" s="2"/>
    </row>
    <row r="5561" spans="1:16" x14ac:dyDescent="0.3">
      <c r="A5561">
        <v>323588</v>
      </c>
      <c r="B5561" s="2">
        <v>41866.789641203701</v>
      </c>
      <c r="C5561" t="s">
        <v>32</v>
      </c>
      <c r="D5561" t="s">
        <v>28</v>
      </c>
      <c r="E5561" t="s">
        <v>17</v>
      </c>
      <c r="F5561" t="s">
        <v>5</v>
      </c>
      <c r="G5561">
        <v>89133</v>
      </c>
      <c r="P5561" s="2"/>
    </row>
    <row r="5562" spans="1:16" x14ac:dyDescent="0.3">
      <c r="A5562">
        <v>435399</v>
      </c>
      <c r="B5562" s="2">
        <v>41866.794571759259</v>
      </c>
      <c r="C5562" t="s">
        <v>31</v>
      </c>
      <c r="D5562" t="s">
        <v>28</v>
      </c>
      <c r="E5562" t="s">
        <v>17</v>
      </c>
      <c r="F5562" t="s">
        <v>5</v>
      </c>
      <c r="G5562">
        <v>53584</v>
      </c>
      <c r="P5562" s="2"/>
    </row>
    <row r="5563" spans="1:16" x14ac:dyDescent="0.3">
      <c r="A5563">
        <v>343794</v>
      </c>
      <c r="B5563" s="2">
        <v>41869.780104166668</v>
      </c>
      <c r="C5563" t="s">
        <v>32</v>
      </c>
      <c r="D5563" t="s">
        <v>28</v>
      </c>
      <c r="E5563" t="s">
        <v>17</v>
      </c>
      <c r="F5563" t="s">
        <v>8</v>
      </c>
      <c r="G5563">
        <v>55509</v>
      </c>
      <c r="P5563" s="2"/>
    </row>
    <row r="5564" spans="1:16" x14ac:dyDescent="0.3">
      <c r="A5564">
        <v>421772</v>
      </c>
      <c r="B5564" s="2">
        <v>41869.781111111108</v>
      </c>
      <c r="C5564" t="s">
        <v>32</v>
      </c>
      <c r="D5564" t="s">
        <v>28</v>
      </c>
      <c r="E5564" t="s">
        <v>17</v>
      </c>
      <c r="F5564" t="s">
        <v>8</v>
      </c>
      <c r="G5564">
        <v>23583</v>
      </c>
      <c r="P5564" s="2"/>
    </row>
    <row r="5565" spans="1:16" x14ac:dyDescent="0.3">
      <c r="A5565">
        <v>852384</v>
      </c>
      <c r="B5565" s="2">
        <v>41866.399027777778</v>
      </c>
      <c r="C5565" t="s">
        <v>32</v>
      </c>
      <c r="D5565" t="s">
        <v>30</v>
      </c>
      <c r="E5565" t="s">
        <v>17</v>
      </c>
      <c r="F5565" t="s">
        <v>2</v>
      </c>
      <c r="G5565">
        <v>10158</v>
      </c>
      <c r="P5565" s="2"/>
    </row>
    <row r="5566" spans="1:16" x14ac:dyDescent="0.3">
      <c r="A5566">
        <v>349018</v>
      </c>
      <c r="B5566" s="2">
        <v>41866.400081018517</v>
      </c>
      <c r="C5566" t="s">
        <v>32</v>
      </c>
      <c r="D5566" t="s">
        <v>30</v>
      </c>
      <c r="E5566" t="s">
        <v>17</v>
      </c>
      <c r="F5566" t="s">
        <v>2</v>
      </c>
      <c r="G5566">
        <v>6225</v>
      </c>
      <c r="P5566" s="2"/>
    </row>
    <row r="5567" spans="1:16" x14ac:dyDescent="0.3">
      <c r="A5567">
        <v>207990</v>
      </c>
      <c r="B5567" s="2">
        <v>41866.39775462963</v>
      </c>
      <c r="C5567" t="s">
        <v>32</v>
      </c>
      <c r="D5567" t="s">
        <v>28</v>
      </c>
      <c r="E5567" t="s">
        <v>20</v>
      </c>
      <c r="F5567" t="s">
        <v>2</v>
      </c>
      <c r="G5567">
        <v>76707</v>
      </c>
      <c r="P5567" s="2"/>
    </row>
    <row r="5568" spans="1:16" x14ac:dyDescent="0.3">
      <c r="A5568">
        <v>386379</v>
      </c>
      <c r="B5568" s="2">
        <v>41873.554571759261</v>
      </c>
      <c r="C5568" t="s">
        <v>32</v>
      </c>
      <c r="D5568" t="s">
        <v>28</v>
      </c>
      <c r="E5568" t="s">
        <v>20</v>
      </c>
      <c r="F5568" t="s">
        <v>2</v>
      </c>
      <c r="G5568">
        <v>52044</v>
      </c>
      <c r="P5568" s="2"/>
    </row>
    <row r="5569" spans="1:16" x14ac:dyDescent="0.3">
      <c r="A5569">
        <v>282279</v>
      </c>
      <c r="B5569" s="2">
        <v>41878.556608796294</v>
      </c>
      <c r="C5569" t="s">
        <v>32</v>
      </c>
      <c r="D5569" t="s">
        <v>28</v>
      </c>
      <c r="E5569" t="s">
        <v>18</v>
      </c>
      <c r="F5569" t="s">
        <v>5</v>
      </c>
      <c r="G5569">
        <v>55483</v>
      </c>
      <c r="P5569" s="2"/>
    </row>
    <row r="5570" spans="1:16" x14ac:dyDescent="0.3">
      <c r="A5570">
        <v>769814</v>
      </c>
      <c r="B5570" s="2">
        <v>41870.706678240742</v>
      </c>
      <c r="C5570" t="s">
        <v>32</v>
      </c>
      <c r="D5570" t="s">
        <v>28</v>
      </c>
      <c r="E5570" t="s">
        <v>20</v>
      </c>
      <c r="F5570" t="s">
        <v>10</v>
      </c>
      <c r="G5570">
        <v>36391</v>
      </c>
      <c r="P5570" s="2"/>
    </row>
    <row r="5571" spans="1:16" x14ac:dyDescent="0.3">
      <c r="A5571">
        <v>310509</v>
      </c>
      <c r="B5571" s="2">
        <v>41878.587372685186</v>
      </c>
      <c r="C5571" t="s">
        <v>32</v>
      </c>
      <c r="D5571" t="s">
        <v>28</v>
      </c>
      <c r="E5571" t="s">
        <v>20</v>
      </c>
      <c r="F5571" t="s">
        <v>10</v>
      </c>
      <c r="G5571">
        <v>33445</v>
      </c>
      <c r="P5571" s="2"/>
    </row>
    <row r="5572" spans="1:16" x14ac:dyDescent="0.3">
      <c r="A5572">
        <v>691883</v>
      </c>
      <c r="B5572" s="2">
        <v>41878.587650462963</v>
      </c>
      <c r="C5572" t="s">
        <v>32</v>
      </c>
      <c r="D5572" t="s">
        <v>30</v>
      </c>
      <c r="E5572" t="s">
        <v>20</v>
      </c>
      <c r="F5572" t="s">
        <v>10</v>
      </c>
      <c r="G5572">
        <v>10475</v>
      </c>
      <c r="P5572" s="2"/>
    </row>
    <row r="5573" spans="1:16" x14ac:dyDescent="0.3">
      <c r="A5573">
        <v>206995</v>
      </c>
      <c r="B5573" s="2">
        <v>41878.588043981479</v>
      </c>
      <c r="C5573" t="s">
        <v>32</v>
      </c>
      <c r="D5573" t="s">
        <v>28</v>
      </c>
      <c r="E5573" t="s">
        <v>20</v>
      </c>
      <c r="F5573" t="s">
        <v>10</v>
      </c>
      <c r="G5573">
        <v>2713</v>
      </c>
      <c r="P5573" s="2"/>
    </row>
    <row r="5574" spans="1:16" x14ac:dyDescent="0.3">
      <c r="A5574">
        <v>399721</v>
      </c>
      <c r="B5574" s="2">
        <v>41878.588865740741</v>
      </c>
      <c r="C5574" t="s">
        <v>32</v>
      </c>
      <c r="D5574" t="s">
        <v>28</v>
      </c>
      <c r="E5574" t="s">
        <v>20</v>
      </c>
      <c r="F5574" t="s">
        <v>10</v>
      </c>
      <c r="G5574">
        <v>54367</v>
      </c>
      <c r="P5574" s="2"/>
    </row>
    <row r="5575" spans="1:16" x14ac:dyDescent="0.3">
      <c r="A5575">
        <v>277316</v>
      </c>
      <c r="B5575" s="2">
        <v>41870.396793981483</v>
      </c>
      <c r="C5575" t="s">
        <v>32</v>
      </c>
      <c r="D5575" t="s">
        <v>28</v>
      </c>
      <c r="E5575" t="s">
        <v>17</v>
      </c>
      <c r="F5575" t="s">
        <v>6</v>
      </c>
      <c r="G5575">
        <v>30060</v>
      </c>
      <c r="P5575" s="2"/>
    </row>
    <row r="5576" spans="1:16" x14ac:dyDescent="0.3">
      <c r="A5576">
        <v>932245</v>
      </c>
      <c r="B5576" s="2">
        <v>41870.3981712963</v>
      </c>
      <c r="C5576" t="s">
        <v>32</v>
      </c>
      <c r="D5576" t="s">
        <v>28</v>
      </c>
      <c r="E5576" t="s">
        <v>17</v>
      </c>
      <c r="F5576" t="s">
        <v>6</v>
      </c>
      <c r="G5576">
        <v>2202</v>
      </c>
      <c r="P5576" s="2"/>
    </row>
    <row r="5577" spans="1:16" x14ac:dyDescent="0.3">
      <c r="A5577">
        <v>514442</v>
      </c>
      <c r="B5577" s="2">
        <v>41870.398599537039</v>
      </c>
      <c r="C5577" t="s">
        <v>32</v>
      </c>
      <c r="D5577" t="s">
        <v>30</v>
      </c>
      <c r="E5577" t="s">
        <v>17</v>
      </c>
      <c r="F5577" t="s">
        <v>6</v>
      </c>
      <c r="G5577">
        <v>97066</v>
      </c>
      <c r="P5577" s="2"/>
    </row>
    <row r="5578" spans="1:16" x14ac:dyDescent="0.3">
      <c r="A5578">
        <v>585171</v>
      </c>
      <c r="B5578" s="2">
        <v>41877.396921296298</v>
      </c>
      <c r="C5578" t="s">
        <v>32</v>
      </c>
      <c r="D5578" t="s">
        <v>28</v>
      </c>
      <c r="E5578" t="s">
        <v>20</v>
      </c>
      <c r="F5578" t="s">
        <v>4</v>
      </c>
      <c r="G5578">
        <v>50987</v>
      </c>
      <c r="P5578" s="2"/>
    </row>
    <row r="5579" spans="1:16" x14ac:dyDescent="0.3">
      <c r="A5579">
        <v>414781</v>
      </c>
      <c r="B5579" s="2">
        <v>41877.398125</v>
      </c>
      <c r="C5579" t="s">
        <v>32</v>
      </c>
      <c r="D5579" t="s">
        <v>28</v>
      </c>
      <c r="E5579" t="s">
        <v>20</v>
      </c>
      <c r="F5579" t="s">
        <v>4</v>
      </c>
      <c r="G5579">
        <v>83282</v>
      </c>
      <c r="P5579" s="2"/>
    </row>
    <row r="5580" spans="1:16" x14ac:dyDescent="0.3">
      <c r="A5580">
        <v>988416</v>
      </c>
      <c r="B5580" s="2">
        <v>41878.397858796299</v>
      </c>
      <c r="C5580" t="s">
        <v>31</v>
      </c>
      <c r="D5580" t="s">
        <v>28</v>
      </c>
      <c r="E5580" t="s">
        <v>17</v>
      </c>
      <c r="F5580" t="s">
        <v>2</v>
      </c>
      <c r="G5580">
        <v>44730</v>
      </c>
      <c r="P5580" s="2"/>
    </row>
    <row r="5581" spans="1:16" x14ac:dyDescent="0.3">
      <c r="A5581">
        <v>198006</v>
      </c>
      <c r="B5581" s="2">
        <v>41878.398275462961</v>
      </c>
      <c r="C5581" t="s">
        <v>32</v>
      </c>
      <c r="D5581" t="s">
        <v>28</v>
      </c>
      <c r="E5581" t="s">
        <v>17</v>
      </c>
      <c r="F5581" t="s">
        <v>2</v>
      </c>
      <c r="G5581">
        <v>8690</v>
      </c>
      <c r="P5581" s="2"/>
    </row>
    <row r="5582" spans="1:16" x14ac:dyDescent="0.3">
      <c r="A5582">
        <v>971257</v>
      </c>
      <c r="B5582" s="2">
        <v>41878.397094907406</v>
      </c>
      <c r="C5582" t="s">
        <v>32</v>
      </c>
      <c r="D5582" t="s">
        <v>30</v>
      </c>
      <c r="E5582" t="s">
        <v>17</v>
      </c>
      <c r="F5582" t="s">
        <v>10</v>
      </c>
      <c r="G5582">
        <v>12527</v>
      </c>
      <c r="P5582" s="2"/>
    </row>
    <row r="5583" spans="1:16" x14ac:dyDescent="0.3">
      <c r="A5583">
        <v>748016</v>
      </c>
      <c r="B5583" s="2">
        <v>41879.723217592589</v>
      </c>
      <c r="C5583" t="s">
        <v>32</v>
      </c>
      <c r="D5583" t="s">
        <v>30</v>
      </c>
      <c r="E5583" t="s">
        <v>17</v>
      </c>
      <c r="F5583" t="s">
        <v>10</v>
      </c>
      <c r="G5583">
        <v>13152</v>
      </c>
      <c r="P5583" s="2"/>
    </row>
    <row r="5584" spans="1:16" x14ac:dyDescent="0.3">
      <c r="A5584">
        <v>308705</v>
      </c>
      <c r="B5584" s="2">
        <v>41879.398923611108</v>
      </c>
      <c r="C5584" t="s">
        <v>32</v>
      </c>
      <c r="D5584" t="s">
        <v>30</v>
      </c>
      <c r="E5584" t="s">
        <v>12</v>
      </c>
      <c r="F5584" t="s">
        <v>2</v>
      </c>
      <c r="G5584">
        <v>51542</v>
      </c>
      <c r="P5584" s="2"/>
    </row>
    <row r="5585" spans="1:16" x14ac:dyDescent="0.3">
      <c r="A5585">
        <v>241980</v>
      </c>
      <c r="B5585" s="2">
        <v>41866.39744212963</v>
      </c>
      <c r="C5585" t="s">
        <v>32</v>
      </c>
      <c r="D5585" t="s">
        <v>30</v>
      </c>
      <c r="E5585" t="s">
        <v>14</v>
      </c>
      <c r="F5585" t="s">
        <v>10</v>
      </c>
      <c r="G5585">
        <v>40276</v>
      </c>
      <c r="P5585" s="2"/>
    </row>
    <row r="5586" spans="1:16" x14ac:dyDescent="0.3">
      <c r="A5586">
        <v>482083</v>
      </c>
      <c r="B5586" s="2">
        <v>41879.43304398148</v>
      </c>
      <c r="C5586" t="s">
        <v>32</v>
      </c>
      <c r="D5586" t="s">
        <v>30</v>
      </c>
      <c r="E5586" t="s">
        <v>14</v>
      </c>
      <c r="F5586" t="s">
        <v>10</v>
      </c>
      <c r="G5586">
        <v>50187</v>
      </c>
      <c r="P5586" s="2"/>
    </row>
    <row r="5587" spans="1:16" x14ac:dyDescent="0.3">
      <c r="A5587">
        <v>224909</v>
      </c>
      <c r="B5587" s="2">
        <v>41879.43340277778</v>
      </c>
      <c r="C5587" t="s">
        <v>32</v>
      </c>
      <c r="D5587" t="s">
        <v>30</v>
      </c>
      <c r="E5587" t="s">
        <v>14</v>
      </c>
      <c r="F5587" t="s">
        <v>10</v>
      </c>
      <c r="G5587">
        <v>6366</v>
      </c>
      <c r="P5587" s="2"/>
    </row>
    <row r="5588" spans="1:16" x14ac:dyDescent="0.3">
      <c r="A5588">
        <v>978212</v>
      </c>
      <c r="B5588" s="2">
        <v>41879.433749999997</v>
      </c>
      <c r="C5588" t="s">
        <v>32</v>
      </c>
      <c r="D5588" t="s">
        <v>30</v>
      </c>
      <c r="E5588" t="s">
        <v>14</v>
      </c>
      <c r="F5588" t="s">
        <v>10</v>
      </c>
      <c r="G5588">
        <v>92378</v>
      </c>
      <c r="P5588" s="2"/>
    </row>
    <row r="5589" spans="1:16" x14ac:dyDescent="0.3">
      <c r="A5589">
        <v>564743</v>
      </c>
      <c r="B5589" s="2">
        <v>41879.434386574074</v>
      </c>
      <c r="C5589" t="s">
        <v>31</v>
      </c>
      <c r="D5589" t="s">
        <v>21</v>
      </c>
      <c r="E5589" t="s">
        <v>14</v>
      </c>
      <c r="F5589" t="s">
        <v>10</v>
      </c>
      <c r="G5589">
        <v>4076</v>
      </c>
      <c r="P5589" s="2"/>
    </row>
    <row r="5590" spans="1:16" x14ac:dyDescent="0.3">
      <c r="A5590">
        <v>778082</v>
      </c>
      <c r="B5590" s="2">
        <v>41879.434039351851</v>
      </c>
      <c r="C5590" t="s">
        <v>32</v>
      </c>
      <c r="D5590" t="s">
        <v>29</v>
      </c>
      <c r="E5590" t="s">
        <v>14</v>
      </c>
      <c r="F5590" t="s">
        <v>10</v>
      </c>
      <c r="G5590">
        <v>79200</v>
      </c>
      <c r="P5590" s="2"/>
    </row>
    <row r="5591" spans="1:16" x14ac:dyDescent="0.3">
      <c r="A5591">
        <v>314008</v>
      </c>
      <c r="B5591" s="2">
        <v>41880.38690972222</v>
      </c>
      <c r="C5591" t="s">
        <v>32</v>
      </c>
      <c r="D5591" t="s">
        <v>28</v>
      </c>
      <c r="E5591" t="s">
        <v>12</v>
      </c>
      <c r="F5591" t="s">
        <v>6</v>
      </c>
      <c r="G5591">
        <v>13851</v>
      </c>
      <c r="P5591" s="2"/>
    </row>
    <row r="5592" spans="1:16" x14ac:dyDescent="0.3">
      <c r="A5592">
        <v>347116</v>
      </c>
      <c r="B5592" s="2">
        <v>41880.387291666666</v>
      </c>
      <c r="C5592" t="s">
        <v>32</v>
      </c>
      <c r="D5592" t="s">
        <v>28</v>
      </c>
      <c r="E5592" t="s">
        <v>12</v>
      </c>
      <c r="F5592" t="s">
        <v>6</v>
      </c>
      <c r="G5592">
        <v>96439</v>
      </c>
      <c r="P5592" s="2"/>
    </row>
    <row r="5593" spans="1:16" x14ac:dyDescent="0.3">
      <c r="A5593">
        <v>878270</v>
      </c>
      <c r="B5593" s="2">
        <v>41761.034502314818</v>
      </c>
      <c r="C5593" t="s">
        <v>32</v>
      </c>
      <c r="D5593" t="s">
        <v>28</v>
      </c>
      <c r="E5593" t="s">
        <v>17</v>
      </c>
      <c r="F5593" t="s">
        <v>2</v>
      </c>
      <c r="G5593">
        <v>64941</v>
      </c>
      <c r="P5593" s="2"/>
    </row>
    <row r="5594" spans="1:16" x14ac:dyDescent="0.3">
      <c r="A5594">
        <v>938699</v>
      </c>
      <c r="B5594" s="2">
        <v>41766.679722222223</v>
      </c>
      <c r="C5594" t="s">
        <v>31</v>
      </c>
      <c r="D5594" t="s">
        <v>30</v>
      </c>
      <c r="E5594" t="s">
        <v>17</v>
      </c>
      <c r="F5594" t="s">
        <v>2</v>
      </c>
      <c r="G5594">
        <v>68601</v>
      </c>
      <c r="P5594" s="2"/>
    </row>
    <row r="5595" spans="1:16" x14ac:dyDescent="0.3">
      <c r="A5595">
        <v>117555</v>
      </c>
      <c r="B5595" s="2">
        <v>41776.346307870372</v>
      </c>
      <c r="C5595" t="s">
        <v>32</v>
      </c>
      <c r="D5595" t="s">
        <v>30</v>
      </c>
      <c r="E5595" t="s">
        <v>20</v>
      </c>
      <c r="F5595" t="s">
        <v>4</v>
      </c>
      <c r="G5595">
        <v>84440</v>
      </c>
      <c r="P5595" s="2"/>
    </row>
    <row r="5596" spans="1:16" x14ac:dyDescent="0.3">
      <c r="A5596">
        <v>627173</v>
      </c>
      <c r="B5596" s="2">
        <v>41776.347025462965</v>
      </c>
      <c r="C5596" t="s">
        <v>32</v>
      </c>
      <c r="D5596" t="s">
        <v>30</v>
      </c>
      <c r="E5596" t="s">
        <v>20</v>
      </c>
      <c r="F5596" t="s">
        <v>4</v>
      </c>
      <c r="G5596">
        <v>97713</v>
      </c>
      <c r="P5596" s="2"/>
    </row>
    <row r="5597" spans="1:16" x14ac:dyDescent="0.3">
      <c r="A5597">
        <v>160023</v>
      </c>
      <c r="B5597" s="2">
        <v>41760.291296296295</v>
      </c>
      <c r="C5597" t="s">
        <v>32</v>
      </c>
      <c r="D5597" t="s">
        <v>30</v>
      </c>
      <c r="E5597" t="s">
        <v>17</v>
      </c>
      <c r="F5597" t="s">
        <v>10</v>
      </c>
      <c r="G5597">
        <v>94328</v>
      </c>
      <c r="P5597" s="2"/>
    </row>
    <row r="5598" spans="1:16" x14ac:dyDescent="0.3">
      <c r="A5598">
        <v>591543</v>
      </c>
      <c r="B5598" s="2">
        <v>41760.295023148145</v>
      </c>
      <c r="C5598" t="s">
        <v>32</v>
      </c>
      <c r="D5598" t="s">
        <v>28</v>
      </c>
      <c r="E5598" t="s">
        <v>17</v>
      </c>
      <c r="F5598" t="s">
        <v>10</v>
      </c>
      <c r="G5598">
        <v>29216</v>
      </c>
      <c r="P5598" s="2"/>
    </row>
    <row r="5599" spans="1:16" x14ac:dyDescent="0.3">
      <c r="A5599">
        <v>778435</v>
      </c>
      <c r="B5599" s="2">
        <v>41760.289421296293</v>
      </c>
      <c r="C5599" t="s">
        <v>32</v>
      </c>
      <c r="D5599" t="s">
        <v>30</v>
      </c>
      <c r="E5599" t="s">
        <v>17</v>
      </c>
      <c r="F5599" t="s">
        <v>10</v>
      </c>
      <c r="G5599">
        <v>55524</v>
      </c>
      <c r="P5599" s="2"/>
    </row>
    <row r="5600" spans="1:16" x14ac:dyDescent="0.3">
      <c r="A5600">
        <v>356964</v>
      </c>
      <c r="B5600" s="2">
        <v>41768.997627314813</v>
      </c>
      <c r="C5600" t="s">
        <v>32</v>
      </c>
      <c r="D5600" t="s">
        <v>28</v>
      </c>
      <c r="E5600" t="s">
        <v>17</v>
      </c>
      <c r="F5600" t="s">
        <v>10</v>
      </c>
      <c r="G5600">
        <v>16944</v>
      </c>
      <c r="P5600" s="2"/>
    </row>
    <row r="5601" spans="1:16" x14ac:dyDescent="0.3">
      <c r="A5601">
        <v>271667</v>
      </c>
      <c r="B5601" s="2">
        <v>41782.695717592593</v>
      </c>
      <c r="C5601" t="s">
        <v>32</v>
      </c>
      <c r="D5601" t="s">
        <v>30</v>
      </c>
      <c r="E5601" t="s">
        <v>12</v>
      </c>
      <c r="F5601" t="s">
        <v>10</v>
      </c>
      <c r="G5601">
        <v>45996</v>
      </c>
      <c r="P5601" s="2"/>
    </row>
    <row r="5602" spans="1:16" x14ac:dyDescent="0.3">
      <c r="A5602">
        <v>737128</v>
      </c>
      <c r="B5602" s="2">
        <v>41786.604953703703</v>
      </c>
      <c r="C5602" t="s">
        <v>32</v>
      </c>
      <c r="D5602" t="s">
        <v>28</v>
      </c>
      <c r="E5602" t="s">
        <v>12</v>
      </c>
      <c r="F5602" t="s">
        <v>10</v>
      </c>
      <c r="G5602">
        <v>56931</v>
      </c>
      <c r="P5602" s="2"/>
    </row>
    <row r="5603" spans="1:16" x14ac:dyDescent="0.3">
      <c r="A5603">
        <v>46756</v>
      </c>
      <c r="B5603" s="2">
        <v>41766.362893518519</v>
      </c>
      <c r="C5603" t="s">
        <v>32</v>
      </c>
      <c r="D5603" t="s">
        <v>30</v>
      </c>
      <c r="E5603" t="s">
        <v>20</v>
      </c>
      <c r="F5603" t="s">
        <v>6</v>
      </c>
      <c r="G5603">
        <v>96923</v>
      </c>
      <c r="P5603" s="2"/>
    </row>
    <row r="5604" spans="1:16" x14ac:dyDescent="0.3">
      <c r="A5604">
        <v>655350</v>
      </c>
      <c r="B5604" s="2">
        <v>41777.61277777778</v>
      </c>
      <c r="C5604" t="s">
        <v>32</v>
      </c>
      <c r="D5604" t="s">
        <v>28</v>
      </c>
      <c r="E5604" t="s">
        <v>20</v>
      </c>
      <c r="F5604" t="s">
        <v>6</v>
      </c>
      <c r="G5604">
        <v>75932</v>
      </c>
      <c r="P5604" s="2"/>
    </row>
    <row r="5605" spans="1:16" x14ac:dyDescent="0.3">
      <c r="A5605">
        <v>568104</v>
      </c>
      <c r="B5605" s="2">
        <v>41779.398148148146</v>
      </c>
      <c r="C5605" t="s">
        <v>32</v>
      </c>
      <c r="D5605" t="s">
        <v>28</v>
      </c>
      <c r="E5605" t="s">
        <v>20</v>
      </c>
      <c r="F5605" t="s">
        <v>6</v>
      </c>
      <c r="G5605">
        <v>79823</v>
      </c>
      <c r="P5605" s="2"/>
    </row>
    <row r="5606" spans="1:16" x14ac:dyDescent="0.3">
      <c r="A5606">
        <v>832701</v>
      </c>
      <c r="B5606" s="2">
        <v>41761.642002314817</v>
      </c>
      <c r="C5606" t="s">
        <v>31</v>
      </c>
      <c r="D5606" t="s">
        <v>28</v>
      </c>
      <c r="E5606" t="s">
        <v>20</v>
      </c>
      <c r="F5606" t="s">
        <v>10</v>
      </c>
      <c r="G5606">
        <v>57093</v>
      </c>
      <c r="P5606" s="2"/>
    </row>
    <row r="5607" spans="1:16" x14ac:dyDescent="0.3">
      <c r="A5607">
        <v>234645</v>
      </c>
      <c r="B5607" s="2">
        <v>41769.345763888887</v>
      </c>
      <c r="C5607" t="s">
        <v>32</v>
      </c>
      <c r="D5607" t="s">
        <v>28</v>
      </c>
      <c r="E5607" t="s">
        <v>20</v>
      </c>
      <c r="F5607" t="s">
        <v>2</v>
      </c>
      <c r="G5607">
        <v>38225</v>
      </c>
      <c r="P5607" s="2"/>
    </row>
    <row r="5608" spans="1:16" x14ac:dyDescent="0.3">
      <c r="A5608">
        <v>110203</v>
      </c>
      <c r="B5608" s="2">
        <v>41769.346643518518</v>
      </c>
      <c r="C5608" t="s">
        <v>32</v>
      </c>
      <c r="D5608" t="s">
        <v>30</v>
      </c>
      <c r="E5608" t="s">
        <v>20</v>
      </c>
      <c r="F5608" t="s">
        <v>2</v>
      </c>
      <c r="G5608">
        <v>57411</v>
      </c>
      <c r="P5608" s="2"/>
    </row>
    <row r="5609" spans="1:16" x14ac:dyDescent="0.3">
      <c r="A5609">
        <v>916251</v>
      </c>
      <c r="B5609" s="2">
        <v>41769.347048611111</v>
      </c>
      <c r="C5609" t="s">
        <v>32</v>
      </c>
      <c r="D5609" t="s">
        <v>28</v>
      </c>
      <c r="E5609" t="s">
        <v>20</v>
      </c>
      <c r="F5609" t="s">
        <v>2</v>
      </c>
      <c r="G5609">
        <v>49891</v>
      </c>
      <c r="P5609" s="2"/>
    </row>
    <row r="5610" spans="1:16" x14ac:dyDescent="0.3">
      <c r="A5610">
        <v>296670</v>
      </c>
      <c r="B5610" s="2">
        <v>41776.97515046296</v>
      </c>
      <c r="C5610" t="s">
        <v>31</v>
      </c>
      <c r="D5610" t="s">
        <v>29</v>
      </c>
      <c r="E5610" t="s">
        <v>20</v>
      </c>
      <c r="F5610" t="s">
        <v>2</v>
      </c>
      <c r="G5610">
        <v>71337</v>
      </c>
      <c r="P5610" s="2"/>
    </row>
    <row r="5611" spans="1:16" x14ac:dyDescent="0.3">
      <c r="A5611">
        <v>308808</v>
      </c>
      <c r="B5611" s="2">
        <v>41764.743564814817</v>
      </c>
      <c r="C5611" t="s">
        <v>32</v>
      </c>
      <c r="D5611" t="s">
        <v>28</v>
      </c>
      <c r="E5611" t="s">
        <v>17</v>
      </c>
      <c r="F5611" t="s">
        <v>10</v>
      </c>
      <c r="G5611">
        <v>59865</v>
      </c>
      <c r="P5611" s="2"/>
    </row>
    <row r="5612" spans="1:16" x14ac:dyDescent="0.3">
      <c r="A5612">
        <v>32890</v>
      </c>
      <c r="B5612" s="2">
        <v>41771.456643518519</v>
      </c>
      <c r="C5612" t="s">
        <v>32</v>
      </c>
      <c r="D5612" t="s">
        <v>30</v>
      </c>
      <c r="E5612" t="s">
        <v>17</v>
      </c>
      <c r="F5612" t="s">
        <v>10</v>
      </c>
      <c r="G5612">
        <v>86902</v>
      </c>
      <c r="P5612" s="2"/>
    </row>
    <row r="5613" spans="1:16" x14ac:dyDescent="0.3">
      <c r="A5613">
        <v>777717</v>
      </c>
      <c r="B5613" s="2">
        <v>41773.817106481481</v>
      </c>
      <c r="C5613" t="s">
        <v>31</v>
      </c>
      <c r="D5613" t="s">
        <v>28</v>
      </c>
      <c r="E5613" t="s">
        <v>17</v>
      </c>
      <c r="F5613" t="s">
        <v>10</v>
      </c>
      <c r="G5613">
        <v>49735</v>
      </c>
      <c r="P5613" s="2"/>
    </row>
    <row r="5614" spans="1:16" x14ac:dyDescent="0.3">
      <c r="A5614">
        <v>867722</v>
      </c>
      <c r="B5614" s="2">
        <v>41779.7496875</v>
      </c>
      <c r="C5614" t="s">
        <v>32</v>
      </c>
      <c r="D5614" t="s">
        <v>30</v>
      </c>
      <c r="E5614" t="s">
        <v>17</v>
      </c>
      <c r="F5614" t="s">
        <v>10</v>
      </c>
      <c r="G5614">
        <v>73710</v>
      </c>
      <c r="P5614" s="2"/>
    </row>
    <row r="5615" spans="1:16" x14ac:dyDescent="0.3">
      <c r="A5615">
        <v>528833</v>
      </c>
      <c r="B5615" s="2">
        <v>41760.668252314812</v>
      </c>
      <c r="C5615" t="s">
        <v>32</v>
      </c>
      <c r="D5615" t="s">
        <v>28</v>
      </c>
      <c r="E5615" t="s">
        <v>20</v>
      </c>
      <c r="F5615" t="s">
        <v>10</v>
      </c>
      <c r="G5615">
        <v>10343</v>
      </c>
      <c r="P5615" s="2"/>
    </row>
    <row r="5616" spans="1:16" x14ac:dyDescent="0.3">
      <c r="A5616">
        <v>154263</v>
      </c>
      <c r="B5616" s="2">
        <v>41760.669004629628</v>
      </c>
      <c r="C5616" t="s">
        <v>32</v>
      </c>
      <c r="D5616" t="s">
        <v>28</v>
      </c>
      <c r="E5616" t="s">
        <v>20</v>
      </c>
      <c r="F5616" t="s">
        <v>10</v>
      </c>
      <c r="G5616">
        <v>66298</v>
      </c>
      <c r="P5616" s="2"/>
    </row>
    <row r="5617" spans="1:16" x14ac:dyDescent="0.3">
      <c r="A5617">
        <v>132094</v>
      </c>
      <c r="B5617" s="2">
        <v>41786.390625</v>
      </c>
      <c r="C5617" t="s">
        <v>32</v>
      </c>
      <c r="D5617" t="s">
        <v>28</v>
      </c>
      <c r="E5617" t="s">
        <v>20</v>
      </c>
      <c r="F5617" t="s">
        <v>2</v>
      </c>
      <c r="G5617">
        <v>89000</v>
      </c>
      <c r="P5617" s="2"/>
    </row>
    <row r="5618" spans="1:16" x14ac:dyDescent="0.3">
      <c r="A5618">
        <v>848249</v>
      </c>
      <c r="B5618" s="2">
        <v>41786.391087962962</v>
      </c>
      <c r="C5618" t="s">
        <v>31</v>
      </c>
      <c r="D5618" t="s">
        <v>30</v>
      </c>
      <c r="E5618" t="s">
        <v>20</v>
      </c>
      <c r="F5618" t="s">
        <v>2</v>
      </c>
      <c r="G5618">
        <v>76418</v>
      </c>
      <c r="P5618" s="2"/>
    </row>
    <row r="5619" spans="1:16" x14ac:dyDescent="0.3">
      <c r="A5619">
        <v>223234</v>
      </c>
      <c r="B5619" s="2">
        <v>41786.389918981484</v>
      </c>
      <c r="C5619" t="s">
        <v>32</v>
      </c>
      <c r="D5619" t="s">
        <v>29</v>
      </c>
      <c r="E5619" t="s">
        <v>20</v>
      </c>
      <c r="F5619" t="s">
        <v>2</v>
      </c>
      <c r="G5619">
        <v>48445</v>
      </c>
      <c r="P5619" s="2"/>
    </row>
    <row r="5620" spans="1:16" x14ac:dyDescent="0.3">
      <c r="A5620">
        <v>522841</v>
      </c>
      <c r="B5620" s="2">
        <v>41767.628784722219</v>
      </c>
      <c r="C5620" t="s">
        <v>31</v>
      </c>
      <c r="D5620" t="s">
        <v>30</v>
      </c>
      <c r="E5620" t="s">
        <v>17</v>
      </c>
      <c r="F5620" t="s">
        <v>4</v>
      </c>
      <c r="G5620">
        <v>22484</v>
      </c>
      <c r="P5620" s="2"/>
    </row>
    <row r="5621" spans="1:16" x14ac:dyDescent="0.3">
      <c r="A5621">
        <v>817653</v>
      </c>
      <c r="B5621" s="2">
        <v>41765.633622685185</v>
      </c>
      <c r="C5621" t="s">
        <v>31</v>
      </c>
      <c r="D5621" t="s">
        <v>28</v>
      </c>
      <c r="E5621" t="s">
        <v>20</v>
      </c>
      <c r="F5621" t="s">
        <v>8</v>
      </c>
      <c r="G5621">
        <v>50062</v>
      </c>
      <c r="P5621" s="2"/>
    </row>
    <row r="5622" spans="1:16" x14ac:dyDescent="0.3">
      <c r="A5622">
        <v>708613</v>
      </c>
      <c r="B5622" s="2">
        <v>41790.463194444441</v>
      </c>
      <c r="C5622" t="s">
        <v>32</v>
      </c>
      <c r="D5622" t="s">
        <v>28</v>
      </c>
      <c r="E5622" t="s">
        <v>20</v>
      </c>
      <c r="F5622" t="s">
        <v>8</v>
      </c>
      <c r="G5622">
        <v>74414</v>
      </c>
      <c r="P5622" s="2"/>
    </row>
    <row r="5623" spans="1:16" x14ac:dyDescent="0.3">
      <c r="A5623">
        <v>385530</v>
      </c>
      <c r="B5623" s="2">
        <v>41790.465462962966</v>
      </c>
      <c r="C5623" t="s">
        <v>32</v>
      </c>
      <c r="D5623" t="s">
        <v>28</v>
      </c>
      <c r="E5623" t="s">
        <v>20</v>
      </c>
      <c r="F5623" t="s">
        <v>8</v>
      </c>
      <c r="G5623">
        <v>43374</v>
      </c>
      <c r="P5623" s="2"/>
    </row>
    <row r="5624" spans="1:16" x14ac:dyDescent="0.3">
      <c r="A5624">
        <v>141019</v>
      </c>
      <c r="B5624" s="2">
        <v>41790.467314814814</v>
      </c>
      <c r="C5624" t="s">
        <v>32</v>
      </c>
      <c r="D5624" t="s">
        <v>28</v>
      </c>
      <c r="E5624" t="s">
        <v>20</v>
      </c>
      <c r="F5624" t="s">
        <v>8</v>
      </c>
      <c r="G5624">
        <v>6207</v>
      </c>
      <c r="P5624" s="2"/>
    </row>
    <row r="5625" spans="1:16" x14ac:dyDescent="0.3">
      <c r="A5625">
        <v>793738</v>
      </c>
      <c r="B5625" s="2">
        <v>41794.565011574072</v>
      </c>
      <c r="C5625" t="s">
        <v>32</v>
      </c>
      <c r="D5625" t="s">
        <v>30</v>
      </c>
      <c r="E5625" t="s">
        <v>20</v>
      </c>
      <c r="F5625" t="s">
        <v>8</v>
      </c>
      <c r="G5625">
        <v>47365</v>
      </c>
      <c r="P5625" s="2"/>
    </row>
    <row r="5626" spans="1:16" x14ac:dyDescent="0.3">
      <c r="A5626">
        <v>974594</v>
      </c>
      <c r="B5626" s="2">
        <v>41808.482071759259</v>
      </c>
      <c r="C5626" t="s">
        <v>31</v>
      </c>
      <c r="D5626" t="s">
        <v>28</v>
      </c>
      <c r="E5626" t="s">
        <v>20</v>
      </c>
      <c r="F5626" t="s">
        <v>10</v>
      </c>
      <c r="G5626">
        <v>46548</v>
      </c>
      <c r="P5626" s="2"/>
    </row>
    <row r="5627" spans="1:16" x14ac:dyDescent="0.3">
      <c r="A5627">
        <v>418576</v>
      </c>
      <c r="B5627" s="2">
        <v>41768.395775462966</v>
      </c>
      <c r="C5627" t="s">
        <v>32</v>
      </c>
      <c r="D5627" t="s">
        <v>28</v>
      </c>
      <c r="E5627" t="s">
        <v>20</v>
      </c>
      <c r="F5627" t="s">
        <v>1</v>
      </c>
      <c r="G5627">
        <v>20776</v>
      </c>
      <c r="P5627" s="2"/>
    </row>
    <row r="5628" spans="1:16" x14ac:dyDescent="0.3">
      <c r="A5628">
        <v>932712</v>
      </c>
      <c r="B5628" s="2">
        <v>41768.430486111109</v>
      </c>
      <c r="C5628" t="s">
        <v>32</v>
      </c>
      <c r="D5628" t="s">
        <v>28</v>
      </c>
      <c r="E5628" t="s">
        <v>20</v>
      </c>
      <c r="F5628" t="s">
        <v>1</v>
      </c>
      <c r="G5628">
        <v>97708</v>
      </c>
      <c r="P5628" s="2"/>
    </row>
    <row r="5629" spans="1:16" x14ac:dyDescent="0.3">
      <c r="A5629">
        <v>566874</v>
      </c>
      <c r="B5629" s="2">
        <v>41761.472962962966</v>
      </c>
      <c r="C5629" t="s">
        <v>32</v>
      </c>
      <c r="D5629" t="s">
        <v>28</v>
      </c>
      <c r="E5629" t="s">
        <v>12</v>
      </c>
      <c r="F5629" t="s">
        <v>2</v>
      </c>
      <c r="G5629">
        <v>68740</v>
      </c>
      <c r="P5629" s="2"/>
    </row>
    <row r="5630" spans="1:16" x14ac:dyDescent="0.3">
      <c r="A5630">
        <v>975136</v>
      </c>
      <c r="B5630" s="2">
        <v>41761.473379629628</v>
      </c>
      <c r="C5630" t="s">
        <v>32</v>
      </c>
      <c r="D5630" t="s">
        <v>28</v>
      </c>
      <c r="E5630" t="s">
        <v>12</v>
      </c>
      <c r="F5630" t="s">
        <v>2</v>
      </c>
      <c r="G5630">
        <v>91958</v>
      </c>
      <c r="P5630" s="2"/>
    </row>
    <row r="5631" spans="1:16" x14ac:dyDescent="0.3">
      <c r="A5631">
        <v>722596</v>
      </c>
      <c r="B5631" s="2">
        <v>41761.473854166667</v>
      </c>
      <c r="C5631" t="s">
        <v>32</v>
      </c>
      <c r="D5631" t="s">
        <v>30</v>
      </c>
      <c r="E5631" t="s">
        <v>12</v>
      </c>
      <c r="F5631" t="s">
        <v>2</v>
      </c>
      <c r="G5631">
        <v>58496</v>
      </c>
      <c r="P5631" s="2"/>
    </row>
    <row r="5632" spans="1:16" x14ac:dyDescent="0.3">
      <c r="A5632">
        <v>411974</v>
      </c>
      <c r="B5632" s="2">
        <v>41761.470983796295</v>
      </c>
      <c r="C5632" t="s">
        <v>32</v>
      </c>
      <c r="D5632" t="s">
        <v>30</v>
      </c>
      <c r="E5632" t="s">
        <v>12</v>
      </c>
      <c r="F5632" t="s">
        <v>2</v>
      </c>
      <c r="G5632">
        <v>52331</v>
      </c>
      <c r="P5632" s="2"/>
    </row>
    <row r="5633" spans="1:16" x14ac:dyDescent="0.3">
      <c r="A5633">
        <v>552288</v>
      </c>
      <c r="B5633" s="2">
        <v>41769.477187500001</v>
      </c>
      <c r="C5633" t="s">
        <v>31</v>
      </c>
      <c r="D5633" t="s">
        <v>28</v>
      </c>
      <c r="E5633" t="s">
        <v>12</v>
      </c>
      <c r="F5633" t="s">
        <v>4</v>
      </c>
      <c r="G5633">
        <v>95689</v>
      </c>
      <c r="P5633" s="2"/>
    </row>
    <row r="5634" spans="1:16" x14ac:dyDescent="0.3">
      <c r="A5634">
        <v>762227</v>
      </c>
      <c r="B5634" s="2">
        <v>41771.955405092594</v>
      </c>
      <c r="C5634" t="s">
        <v>31</v>
      </c>
      <c r="D5634" t="s">
        <v>30</v>
      </c>
      <c r="E5634" t="s">
        <v>12</v>
      </c>
      <c r="F5634" t="s">
        <v>2</v>
      </c>
      <c r="G5634">
        <v>42288</v>
      </c>
      <c r="P5634" s="2"/>
    </row>
    <row r="5635" spans="1:16" x14ac:dyDescent="0.3">
      <c r="A5635">
        <v>402204</v>
      </c>
      <c r="B5635" s="2">
        <v>41780.401006944441</v>
      </c>
      <c r="C5635" t="s">
        <v>32</v>
      </c>
      <c r="D5635" t="s">
        <v>28</v>
      </c>
      <c r="E5635" t="s">
        <v>12</v>
      </c>
      <c r="F5635" t="s">
        <v>4</v>
      </c>
      <c r="G5635">
        <v>91680</v>
      </c>
      <c r="P5635" s="2"/>
    </row>
    <row r="5636" spans="1:16" x14ac:dyDescent="0.3">
      <c r="A5636">
        <v>888494</v>
      </c>
      <c r="B5636" s="2">
        <v>41789.704340277778</v>
      </c>
      <c r="C5636" t="s">
        <v>32</v>
      </c>
      <c r="D5636" t="s">
        <v>30</v>
      </c>
      <c r="E5636" t="s">
        <v>12</v>
      </c>
      <c r="F5636" t="s">
        <v>2</v>
      </c>
      <c r="G5636">
        <v>60155</v>
      </c>
      <c r="P5636" s="2"/>
    </row>
    <row r="5637" spans="1:16" x14ac:dyDescent="0.3">
      <c r="A5637">
        <v>898678</v>
      </c>
      <c r="B5637" s="2">
        <v>41789.705347222225</v>
      </c>
      <c r="C5637" t="s">
        <v>32</v>
      </c>
      <c r="D5637" t="s">
        <v>30</v>
      </c>
      <c r="E5637" t="s">
        <v>12</v>
      </c>
      <c r="F5637" t="s">
        <v>2</v>
      </c>
      <c r="G5637">
        <v>43006</v>
      </c>
      <c r="P5637" s="2"/>
    </row>
    <row r="5638" spans="1:16" x14ac:dyDescent="0.3">
      <c r="A5638">
        <v>60203</v>
      </c>
      <c r="B5638" s="2">
        <v>41813.630787037036</v>
      </c>
      <c r="C5638" t="s">
        <v>32</v>
      </c>
      <c r="D5638" t="s">
        <v>28</v>
      </c>
      <c r="E5638" t="s">
        <v>12</v>
      </c>
      <c r="F5638" t="s">
        <v>2</v>
      </c>
      <c r="G5638">
        <v>29486</v>
      </c>
      <c r="P5638" s="2"/>
    </row>
    <row r="5639" spans="1:16" x14ac:dyDescent="0.3">
      <c r="A5639">
        <v>524586</v>
      </c>
      <c r="B5639" s="2">
        <v>41813.63113425926</v>
      </c>
      <c r="C5639" t="s">
        <v>32</v>
      </c>
      <c r="D5639" t="s">
        <v>28</v>
      </c>
      <c r="E5639" t="s">
        <v>12</v>
      </c>
      <c r="F5639" t="s">
        <v>2</v>
      </c>
      <c r="G5639">
        <v>73138</v>
      </c>
      <c r="P5639" s="2"/>
    </row>
    <row r="5640" spans="1:16" x14ac:dyDescent="0.3">
      <c r="A5640">
        <v>618905</v>
      </c>
      <c r="B5640" s="2">
        <v>41815.12027777778</v>
      </c>
      <c r="C5640" t="s">
        <v>32</v>
      </c>
      <c r="D5640" t="s">
        <v>28</v>
      </c>
      <c r="E5640" t="s">
        <v>12</v>
      </c>
      <c r="F5640" t="s">
        <v>2</v>
      </c>
      <c r="G5640">
        <v>34966</v>
      </c>
      <c r="P5640" s="2"/>
    </row>
    <row r="5641" spans="1:16" x14ac:dyDescent="0.3">
      <c r="A5641">
        <v>971748</v>
      </c>
      <c r="B5641" s="2">
        <v>41823.726678240739</v>
      </c>
      <c r="C5641" t="s">
        <v>32</v>
      </c>
      <c r="D5641" t="s">
        <v>30</v>
      </c>
      <c r="E5641" t="s">
        <v>12</v>
      </c>
      <c r="F5641" t="s">
        <v>2</v>
      </c>
      <c r="G5641">
        <v>40614</v>
      </c>
      <c r="P5641" s="2"/>
    </row>
    <row r="5642" spans="1:16" x14ac:dyDescent="0.3">
      <c r="A5642">
        <v>612069</v>
      </c>
      <c r="B5642" s="2">
        <v>41823.728692129633</v>
      </c>
      <c r="C5642" t="s">
        <v>31</v>
      </c>
      <c r="D5642" t="s">
        <v>28</v>
      </c>
      <c r="E5642" t="s">
        <v>12</v>
      </c>
      <c r="F5642" t="s">
        <v>2</v>
      </c>
      <c r="G5642">
        <v>88981</v>
      </c>
      <c r="P5642" s="2"/>
    </row>
    <row r="5643" spans="1:16" x14ac:dyDescent="0.3">
      <c r="A5643">
        <v>190045</v>
      </c>
      <c r="B5643" s="2">
        <v>41777.538460648146</v>
      </c>
      <c r="C5643" t="s">
        <v>32</v>
      </c>
      <c r="D5643" t="s">
        <v>30</v>
      </c>
      <c r="E5643" t="s">
        <v>15</v>
      </c>
      <c r="F5643" t="s">
        <v>2</v>
      </c>
      <c r="G5643">
        <v>57636</v>
      </c>
      <c r="P5643" s="2"/>
    </row>
    <row r="5644" spans="1:16" x14ac:dyDescent="0.3">
      <c r="A5644">
        <v>679004</v>
      </c>
      <c r="B5644" s="2">
        <v>41794.718217592592</v>
      </c>
      <c r="C5644" t="s">
        <v>32</v>
      </c>
      <c r="D5644" t="s">
        <v>28</v>
      </c>
      <c r="E5644" t="s">
        <v>15</v>
      </c>
      <c r="F5644" t="s">
        <v>2</v>
      </c>
      <c r="G5644">
        <v>8974</v>
      </c>
      <c r="P5644" s="2"/>
    </row>
    <row r="5645" spans="1:16" x14ac:dyDescent="0.3">
      <c r="A5645">
        <v>658132</v>
      </c>
      <c r="B5645" s="2">
        <v>41782.658379629633</v>
      </c>
      <c r="C5645" t="s">
        <v>31</v>
      </c>
      <c r="D5645" t="s">
        <v>30</v>
      </c>
      <c r="E5645" t="s">
        <v>17</v>
      </c>
      <c r="F5645" t="s">
        <v>5</v>
      </c>
      <c r="G5645">
        <v>10789</v>
      </c>
      <c r="P5645" s="2"/>
    </row>
    <row r="5646" spans="1:16" x14ac:dyDescent="0.3">
      <c r="A5646">
        <v>998761</v>
      </c>
      <c r="B5646" s="2">
        <v>41782.658796296295</v>
      </c>
      <c r="C5646" t="s">
        <v>32</v>
      </c>
      <c r="D5646" t="s">
        <v>30</v>
      </c>
      <c r="E5646" t="s">
        <v>17</v>
      </c>
      <c r="F5646" t="s">
        <v>5</v>
      </c>
      <c r="G5646">
        <v>1422</v>
      </c>
      <c r="P5646" s="2"/>
    </row>
    <row r="5647" spans="1:16" x14ac:dyDescent="0.3">
      <c r="A5647">
        <v>813464</v>
      </c>
      <c r="B5647" s="2">
        <v>41789.564803240741</v>
      </c>
      <c r="C5647" t="s">
        <v>31</v>
      </c>
      <c r="D5647" t="s">
        <v>30</v>
      </c>
      <c r="E5647" t="s">
        <v>17</v>
      </c>
      <c r="F5647" t="s">
        <v>2</v>
      </c>
      <c r="G5647">
        <v>27359</v>
      </c>
      <c r="P5647" s="2"/>
    </row>
    <row r="5648" spans="1:16" x14ac:dyDescent="0.3">
      <c r="A5648">
        <v>381255</v>
      </c>
      <c r="B5648" s="2">
        <v>41797.632905092592</v>
      </c>
      <c r="C5648" t="s">
        <v>32</v>
      </c>
      <c r="D5648" t="s">
        <v>28</v>
      </c>
      <c r="E5648" t="s">
        <v>20</v>
      </c>
      <c r="F5648" t="s">
        <v>4</v>
      </c>
      <c r="G5648">
        <v>22589</v>
      </c>
      <c r="P5648" s="2"/>
    </row>
    <row r="5649" spans="1:16" x14ac:dyDescent="0.3">
      <c r="A5649">
        <v>250982</v>
      </c>
      <c r="B5649" s="2">
        <v>41797.633784722224</v>
      </c>
      <c r="C5649" t="s">
        <v>32</v>
      </c>
      <c r="D5649" t="s">
        <v>28</v>
      </c>
      <c r="E5649" t="s">
        <v>20</v>
      </c>
      <c r="F5649" t="s">
        <v>4</v>
      </c>
      <c r="G5649">
        <v>33034</v>
      </c>
      <c r="P5649" s="2"/>
    </row>
    <row r="5650" spans="1:16" x14ac:dyDescent="0.3">
      <c r="A5650">
        <v>233900</v>
      </c>
      <c r="B5650" s="2">
        <v>41771.47278935185</v>
      </c>
      <c r="C5650" t="s">
        <v>32</v>
      </c>
      <c r="D5650" t="s">
        <v>28</v>
      </c>
      <c r="E5650" t="s">
        <v>20</v>
      </c>
      <c r="F5650" t="s">
        <v>10</v>
      </c>
      <c r="G5650">
        <v>92302</v>
      </c>
      <c r="P5650" s="2"/>
    </row>
    <row r="5651" spans="1:16" x14ac:dyDescent="0.3">
      <c r="A5651">
        <v>172450</v>
      </c>
      <c r="B5651" s="2">
        <v>41772.403020833335</v>
      </c>
      <c r="C5651" t="s">
        <v>32</v>
      </c>
      <c r="D5651" t="s">
        <v>28</v>
      </c>
      <c r="E5651" t="s">
        <v>20</v>
      </c>
      <c r="F5651" t="s">
        <v>10</v>
      </c>
      <c r="G5651">
        <v>54702</v>
      </c>
      <c r="P5651" s="2"/>
    </row>
    <row r="5652" spans="1:16" x14ac:dyDescent="0.3">
      <c r="A5652">
        <v>236554</v>
      </c>
      <c r="B5652" s="2">
        <v>41772.403564814813</v>
      </c>
      <c r="C5652" t="s">
        <v>32</v>
      </c>
      <c r="D5652" t="s">
        <v>30</v>
      </c>
      <c r="E5652" t="s">
        <v>20</v>
      </c>
      <c r="F5652" t="s">
        <v>10</v>
      </c>
      <c r="G5652">
        <v>74129</v>
      </c>
      <c r="P5652" s="2"/>
    </row>
    <row r="5653" spans="1:16" x14ac:dyDescent="0.3">
      <c r="A5653">
        <v>472086</v>
      </c>
      <c r="B5653" s="2">
        <v>41772.404166666667</v>
      </c>
      <c r="C5653" t="s">
        <v>32</v>
      </c>
      <c r="D5653" t="s">
        <v>30</v>
      </c>
      <c r="E5653" t="s">
        <v>20</v>
      </c>
      <c r="F5653" t="s">
        <v>10</v>
      </c>
      <c r="G5653">
        <v>45742</v>
      </c>
      <c r="P5653" s="2"/>
    </row>
    <row r="5654" spans="1:16" x14ac:dyDescent="0.3">
      <c r="A5654">
        <v>750657</v>
      </c>
      <c r="B5654" s="2">
        <v>41791.653483796297</v>
      </c>
      <c r="C5654" t="s">
        <v>32</v>
      </c>
      <c r="D5654" t="s">
        <v>30</v>
      </c>
      <c r="E5654" t="s">
        <v>17</v>
      </c>
      <c r="F5654" t="s">
        <v>10</v>
      </c>
      <c r="G5654">
        <v>53580</v>
      </c>
      <c r="P5654" s="2"/>
    </row>
    <row r="5655" spans="1:16" x14ac:dyDescent="0.3">
      <c r="A5655">
        <v>257710</v>
      </c>
      <c r="B5655" s="2">
        <v>41791.655497685184</v>
      </c>
      <c r="C5655" t="s">
        <v>32</v>
      </c>
      <c r="D5655" t="s">
        <v>30</v>
      </c>
      <c r="E5655" t="s">
        <v>17</v>
      </c>
      <c r="F5655" t="s">
        <v>10</v>
      </c>
      <c r="G5655">
        <v>37001</v>
      </c>
      <c r="P5655" s="2"/>
    </row>
    <row r="5656" spans="1:16" x14ac:dyDescent="0.3">
      <c r="A5656">
        <v>918375</v>
      </c>
      <c r="B5656" s="2">
        <v>41801.773530092592</v>
      </c>
      <c r="C5656" t="s">
        <v>32</v>
      </c>
      <c r="D5656" t="s">
        <v>28</v>
      </c>
      <c r="E5656" t="s">
        <v>17</v>
      </c>
      <c r="F5656" t="s">
        <v>10</v>
      </c>
      <c r="G5656">
        <v>67934</v>
      </c>
      <c r="P5656" s="2"/>
    </row>
    <row r="5657" spans="1:16" x14ac:dyDescent="0.3">
      <c r="A5657">
        <v>829413</v>
      </c>
      <c r="B5657" s="2">
        <v>41803.632268518515</v>
      </c>
      <c r="C5657" t="s">
        <v>32</v>
      </c>
      <c r="D5657" t="s">
        <v>30</v>
      </c>
      <c r="E5657" t="s">
        <v>17</v>
      </c>
      <c r="F5657" t="s">
        <v>10</v>
      </c>
      <c r="G5657">
        <v>9139</v>
      </c>
      <c r="P5657" s="2"/>
    </row>
    <row r="5658" spans="1:16" x14ac:dyDescent="0.3">
      <c r="A5658">
        <v>445069</v>
      </c>
      <c r="B5658" s="2">
        <v>41803.632893518516</v>
      </c>
      <c r="C5658" t="s">
        <v>32</v>
      </c>
      <c r="D5658" t="s">
        <v>30</v>
      </c>
      <c r="E5658" t="s">
        <v>17</v>
      </c>
      <c r="F5658" t="s">
        <v>10</v>
      </c>
      <c r="G5658">
        <v>6697</v>
      </c>
      <c r="P5658" s="2"/>
    </row>
    <row r="5659" spans="1:16" x14ac:dyDescent="0.3">
      <c r="A5659">
        <v>502566</v>
      </c>
      <c r="B5659" s="2">
        <v>41829.527245370373</v>
      </c>
      <c r="C5659" t="s">
        <v>32</v>
      </c>
      <c r="D5659" t="s">
        <v>28</v>
      </c>
      <c r="E5659" t="s">
        <v>20</v>
      </c>
      <c r="F5659" t="s">
        <v>10</v>
      </c>
      <c r="G5659">
        <v>73057</v>
      </c>
      <c r="P5659" s="2"/>
    </row>
    <row r="5660" spans="1:16" x14ac:dyDescent="0.3">
      <c r="A5660">
        <v>100924</v>
      </c>
      <c r="B5660" s="2">
        <v>41803.086412037039</v>
      </c>
      <c r="C5660" t="s">
        <v>32</v>
      </c>
      <c r="D5660" t="s">
        <v>28</v>
      </c>
      <c r="E5660" t="s">
        <v>20</v>
      </c>
      <c r="F5660" t="s">
        <v>6</v>
      </c>
      <c r="G5660">
        <v>90938</v>
      </c>
      <c r="P5660" s="2"/>
    </row>
    <row r="5661" spans="1:16" x14ac:dyDescent="0.3">
      <c r="A5661">
        <v>952538</v>
      </c>
      <c r="B5661" s="2">
        <v>41803.087060185186</v>
      </c>
      <c r="C5661" t="s">
        <v>32</v>
      </c>
      <c r="D5661" t="s">
        <v>30</v>
      </c>
      <c r="E5661" t="s">
        <v>20</v>
      </c>
      <c r="F5661" t="s">
        <v>6</v>
      </c>
      <c r="G5661">
        <v>53979</v>
      </c>
      <c r="P5661" s="2"/>
    </row>
    <row r="5662" spans="1:16" x14ac:dyDescent="0.3">
      <c r="A5662">
        <v>329816</v>
      </c>
      <c r="B5662" s="2">
        <v>41796.607569444444</v>
      </c>
      <c r="C5662" t="s">
        <v>32</v>
      </c>
      <c r="D5662" t="s">
        <v>30</v>
      </c>
      <c r="E5662" t="s">
        <v>20</v>
      </c>
      <c r="F5662" t="s">
        <v>5</v>
      </c>
      <c r="G5662">
        <v>34428</v>
      </c>
      <c r="P5662" s="2"/>
    </row>
    <row r="5663" spans="1:16" x14ac:dyDescent="0.3">
      <c r="A5663">
        <v>301689</v>
      </c>
      <c r="B5663" s="2">
        <v>41796.607997685183</v>
      </c>
      <c r="C5663" t="s">
        <v>32</v>
      </c>
      <c r="D5663" t="s">
        <v>28</v>
      </c>
      <c r="E5663" t="s">
        <v>20</v>
      </c>
      <c r="F5663" t="s">
        <v>5</v>
      </c>
      <c r="G5663">
        <v>62860</v>
      </c>
      <c r="P5663" s="2"/>
    </row>
    <row r="5664" spans="1:16" x14ac:dyDescent="0.3">
      <c r="A5664">
        <v>859920</v>
      </c>
      <c r="B5664" s="2">
        <v>41808.548761574071</v>
      </c>
      <c r="C5664" t="s">
        <v>32</v>
      </c>
      <c r="D5664" t="s">
        <v>28</v>
      </c>
      <c r="E5664" t="s">
        <v>17</v>
      </c>
      <c r="F5664" t="s">
        <v>6</v>
      </c>
      <c r="G5664">
        <v>88264</v>
      </c>
      <c r="P5664" s="2"/>
    </row>
    <row r="5665" spans="1:16" x14ac:dyDescent="0.3">
      <c r="A5665">
        <v>73132</v>
      </c>
      <c r="B5665" s="2">
        <v>41795.714259259257</v>
      </c>
      <c r="C5665" t="s">
        <v>32</v>
      </c>
      <c r="D5665" t="s">
        <v>28</v>
      </c>
      <c r="E5665" t="s">
        <v>17</v>
      </c>
      <c r="F5665" t="s">
        <v>2</v>
      </c>
      <c r="G5665">
        <v>72695</v>
      </c>
      <c r="P5665" s="2"/>
    </row>
    <row r="5666" spans="1:16" x14ac:dyDescent="0.3">
      <c r="A5666">
        <v>146458</v>
      </c>
      <c r="B5666" s="2">
        <v>41795.716921296298</v>
      </c>
      <c r="C5666" t="s">
        <v>31</v>
      </c>
      <c r="D5666" t="s">
        <v>28</v>
      </c>
      <c r="E5666" t="s">
        <v>17</v>
      </c>
      <c r="F5666" t="s">
        <v>2</v>
      </c>
      <c r="G5666">
        <v>37195</v>
      </c>
      <c r="P5666" s="2"/>
    </row>
    <row r="5667" spans="1:16" x14ac:dyDescent="0.3">
      <c r="A5667">
        <v>244602</v>
      </c>
      <c r="B5667" s="2">
        <v>41807.406226851854</v>
      </c>
      <c r="C5667" t="s">
        <v>32</v>
      </c>
      <c r="D5667" t="s">
        <v>28</v>
      </c>
      <c r="E5667" t="s">
        <v>17</v>
      </c>
      <c r="F5667" t="s">
        <v>2</v>
      </c>
      <c r="G5667">
        <v>29874</v>
      </c>
      <c r="P5667" s="2"/>
    </row>
    <row r="5668" spans="1:16" x14ac:dyDescent="0.3">
      <c r="A5668">
        <v>163967</v>
      </c>
      <c r="B5668" s="2">
        <v>41807.409085648149</v>
      </c>
      <c r="C5668" t="s">
        <v>32</v>
      </c>
      <c r="D5668" t="s">
        <v>30</v>
      </c>
      <c r="E5668" t="s">
        <v>17</v>
      </c>
      <c r="F5668" t="s">
        <v>2</v>
      </c>
      <c r="G5668">
        <v>35610</v>
      </c>
      <c r="P5668" s="2"/>
    </row>
    <row r="5669" spans="1:16" x14ac:dyDescent="0.3">
      <c r="A5669">
        <v>747323</v>
      </c>
      <c r="B5669" s="2">
        <v>41832.797766203701</v>
      </c>
      <c r="C5669" t="s">
        <v>32</v>
      </c>
      <c r="D5669" t="s">
        <v>28</v>
      </c>
      <c r="E5669" t="s">
        <v>17</v>
      </c>
      <c r="F5669" t="s">
        <v>2</v>
      </c>
      <c r="G5669">
        <v>21635</v>
      </c>
      <c r="P5669" s="2"/>
    </row>
    <row r="5670" spans="1:16" x14ac:dyDescent="0.3">
      <c r="A5670">
        <v>772703</v>
      </c>
      <c r="B5670" s="2">
        <v>41832.798032407409</v>
      </c>
      <c r="C5670" t="s">
        <v>32</v>
      </c>
      <c r="D5670" t="s">
        <v>28</v>
      </c>
      <c r="E5670" t="s">
        <v>17</v>
      </c>
      <c r="F5670" t="s">
        <v>2</v>
      </c>
      <c r="G5670">
        <v>9068</v>
      </c>
      <c r="P5670" s="2"/>
    </row>
    <row r="5671" spans="1:16" x14ac:dyDescent="0.3">
      <c r="A5671">
        <v>561274</v>
      </c>
      <c r="B5671" s="2">
        <v>41841.456736111111</v>
      </c>
      <c r="C5671" t="s">
        <v>31</v>
      </c>
      <c r="D5671" t="s">
        <v>28</v>
      </c>
      <c r="E5671" t="s">
        <v>17</v>
      </c>
      <c r="F5671" t="s">
        <v>2</v>
      </c>
      <c r="G5671">
        <v>54729</v>
      </c>
      <c r="P5671" s="2"/>
    </row>
    <row r="5672" spans="1:16" x14ac:dyDescent="0.3">
      <c r="A5672">
        <v>773099</v>
      </c>
      <c r="B5672" s="2">
        <v>41841.457662037035</v>
      </c>
      <c r="C5672" t="s">
        <v>32</v>
      </c>
      <c r="D5672" t="s">
        <v>28</v>
      </c>
      <c r="E5672" t="s">
        <v>17</v>
      </c>
      <c r="F5672" t="s">
        <v>2</v>
      </c>
      <c r="G5672">
        <v>16189</v>
      </c>
      <c r="P5672" s="2"/>
    </row>
    <row r="5673" spans="1:16" x14ac:dyDescent="0.3">
      <c r="A5673">
        <v>735017</v>
      </c>
      <c r="B5673" s="2">
        <v>41829.316423611112</v>
      </c>
      <c r="C5673" t="s">
        <v>32</v>
      </c>
      <c r="D5673" t="s">
        <v>28</v>
      </c>
      <c r="E5673" t="s">
        <v>17</v>
      </c>
      <c r="F5673" t="s">
        <v>10</v>
      </c>
      <c r="G5673">
        <v>3565</v>
      </c>
      <c r="P5673" s="2"/>
    </row>
    <row r="5674" spans="1:16" x14ac:dyDescent="0.3">
      <c r="A5674">
        <v>609384</v>
      </c>
      <c r="B5674" s="2">
        <v>41829.317060185182</v>
      </c>
      <c r="C5674" t="s">
        <v>32</v>
      </c>
      <c r="D5674" t="s">
        <v>30</v>
      </c>
      <c r="E5674" t="s">
        <v>17</v>
      </c>
      <c r="F5674" t="s">
        <v>10</v>
      </c>
      <c r="G5674">
        <v>13413</v>
      </c>
      <c r="P5674" s="2"/>
    </row>
    <row r="5675" spans="1:16" x14ac:dyDescent="0.3">
      <c r="A5675">
        <v>762231</v>
      </c>
      <c r="B5675" s="2">
        <v>41824.664074074077</v>
      </c>
      <c r="C5675" t="s">
        <v>32</v>
      </c>
      <c r="D5675" t="s">
        <v>30</v>
      </c>
      <c r="E5675" t="s">
        <v>17</v>
      </c>
      <c r="F5675" t="s">
        <v>2</v>
      </c>
      <c r="G5675">
        <v>80531</v>
      </c>
      <c r="P5675" s="2"/>
    </row>
    <row r="5676" spans="1:16" x14ac:dyDescent="0.3">
      <c r="A5676">
        <v>815871</v>
      </c>
      <c r="B5676" s="2">
        <v>41828.486354166664</v>
      </c>
      <c r="C5676" t="s">
        <v>31</v>
      </c>
      <c r="D5676" t="s">
        <v>28</v>
      </c>
      <c r="E5676" t="s">
        <v>17</v>
      </c>
      <c r="F5676" t="s">
        <v>2</v>
      </c>
      <c r="G5676">
        <v>26345</v>
      </c>
      <c r="P5676" s="2"/>
    </row>
    <row r="5677" spans="1:16" x14ac:dyDescent="0.3">
      <c r="A5677">
        <v>217367</v>
      </c>
      <c r="B5677" s="2">
        <v>41793.503437500003</v>
      </c>
      <c r="C5677" t="s">
        <v>32</v>
      </c>
      <c r="D5677" t="s">
        <v>30</v>
      </c>
      <c r="E5677" t="s">
        <v>15</v>
      </c>
      <c r="F5677" t="s">
        <v>2</v>
      </c>
      <c r="G5677">
        <v>8228</v>
      </c>
      <c r="P5677" s="2"/>
    </row>
    <row r="5678" spans="1:16" x14ac:dyDescent="0.3">
      <c r="A5678">
        <v>750747</v>
      </c>
      <c r="B5678" s="2">
        <v>41793.506307870368</v>
      </c>
      <c r="C5678" t="s">
        <v>32</v>
      </c>
      <c r="D5678" t="s">
        <v>30</v>
      </c>
      <c r="E5678" t="s">
        <v>15</v>
      </c>
      <c r="F5678" t="s">
        <v>2</v>
      </c>
      <c r="G5678">
        <v>14950</v>
      </c>
      <c r="P5678" s="2"/>
    </row>
    <row r="5679" spans="1:16" x14ac:dyDescent="0.3">
      <c r="A5679">
        <v>126380</v>
      </c>
      <c r="B5679" s="2">
        <v>41806.502592592595</v>
      </c>
      <c r="C5679" t="s">
        <v>32</v>
      </c>
      <c r="D5679" t="s">
        <v>28</v>
      </c>
      <c r="E5679" t="s">
        <v>12</v>
      </c>
      <c r="F5679" t="s">
        <v>4</v>
      </c>
      <c r="G5679">
        <v>8011</v>
      </c>
      <c r="P5679" s="2"/>
    </row>
    <row r="5680" spans="1:16" x14ac:dyDescent="0.3">
      <c r="A5680">
        <v>400072</v>
      </c>
      <c r="B5680" s="2">
        <v>41806.499942129631</v>
      </c>
      <c r="C5680" t="s">
        <v>32</v>
      </c>
      <c r="D5680" t="s">
        <v>29</v>
      </c>
      <c r="E5680" t="s">
        <v>12</v>
      </c>
      <c r="F5680" t="s">
        <v>4</v>
      </c>
      <c r="G5680">
        <v>62015</v>
      </c>
      <c r="P5680" s="2"/>
    </row>
    <row r="5681" spans="1:16" x14ac:dyDescent="0.3">
      <c r="A5681">
        <v>419233</v>
      </c>
      <c r="B5681" s="2">
        <v>41760.227476851855</v>
      </c>
      <c r="C5681" t="s">
        <v>31</v>
      </c>
      <c r="D5681" t="s">
        <v>30</v>
      </c>
      <c r="E5681" t="s">
        <v>17</v>
      </c>
      <c r="F5681" t="s">
        <v>2</v>
      </c>
      <c r="G5681">
        <v>62790</v>
      </c>
      <c r="P5681" s="2"/>
    </row>
    <row r="5682" spans="1:16" x14ac:dyDescent="0.3">
      <c r="A5682">
        <v>430942</v>
      </c>
      <c r="B5682" s="2">
        <v>41768.811377314814</v>
      </c>
      <c r="C5682" t="s">
        <v>32</v>
      </c>
      <c r="D5682" t="s">
        <v>28</v>
      </c>
      <c r="E5682" t="s">
        <v>15</v>
      </c>
      <c r="F5682" t="s">
        <v>10</v>
      </c>
      <c r="G5682">
        <v>31509</v>
      </c>
      <c r="P5682" s="2"/>
    </row>
    <row r="5683" spans="1:16" x14ac:dyDescent="0.3">
      <c r="A5683">
        <v>191806</v>
      </c>
      <c r="B5683" s="2">
        <v>41808.346724537034</v>
      </c>
      <c r="C5683" t="s">
        <v>31</v>
      </c>
      <c r="D5683" t="s">
        <v>28</v>
      </c>
      <c r="E5683" t="s">
        <v>20</v>
      </c>
      <c r="F5683" t="s">
        <v>5</v>
      </c>
      <c r="G5683">
        <v>43777</v>
      </c>
      <c r="P5683" s="2"/>
    </row>
    <row r="5684" spans="1:16" x14ac:dyDescent="0.3">
      <c r="A5684">
        <v>24006</v>
      </c>
      <c r="B5684" s="2">
        <v>41808.349085648151</v>
      </c>
      <c r="C5684" t="s">
        <v>32</v>
      </c>
      <c r="D5684" t="s">
        <v>28</v>
      </c>
      <c r="E5684" t="s">
        <v>20</v>
      </c>
      <c r="F5684" t="s">
        <v>5</v>
      </c>
      <c r="G5684">
        <v>52336</v>
      </c>
      <c r="P5684" s="2"/>
    </row>
    <row r="5685" spans="1:16" x14ac:dyDescent="0.3">
      <c r="A5685">
        <v>792202</v>
      </c>
      <c r="B5685" s="2">
        <v>41808.35015046296</v>
      </c>
      <c r="C5685" t="s">
        <v>32</v>
      </c>
      <c r="D5685" t="s">
        <v>30</v>
      </c>
      <c r="E5685" t="s">
        <v>20</v>
      </c>
      <c r="F5685" t="s">
        <v>5</v>
      </c>
      <c r="G5685">
        <v>33112</v>
      </c>
      <c r="P5685" s="2"/>
    </row>
    <row r="5686" spans="1:16" x14ac:dyDescent="0.3">
      <c r="A5686">
        <v>20597</v>
      </c>
      <c r="B5686" s="2">
        <v>41827.315983796296</v>
      </c>
      <c r="C5686" t="s">
        <v>32</v>
      </c>
      <c r="D5686" t="s">
        <v>30</v>
      </c>
      <c r="E5686" t="s">
        <v>20</v>
      </c>
      <c r="F5686" t="s">
        <v>5</v>
      </c>
      <c r="G5686">
        <v>76889</v>
      </c>
      <c r="P5686" s="2"/>
    </row>
    <row r="5687" spans="1:16" x14ac:dyDescent="0.3">
      <c r="A5687">
        <v>830520</v>
      </c>
      <c r="B5687" s="2">
        <v>41778.100543981483</v>
      </c>
      <c r="C5687" t="s">
        <v>32</v>
      </c>
      <c r="D5687" t="s">
        <v>28</v>
      </c>
      <c r="E5687" t="s">
        <v>20</v>
      </c>
      <c r="F5687" t="s">
        <v>6</v>
      </c>
      <c r="G5687">
        <v>49591</v>
      </c>
      <c r="P5687" s="2"/>
    </row>
    <row r="5688" spans="1:16" x14ac:dyDescent="0.3">
      <c r="A5688">
        <v>571631</v>
      </c>
      <c r="B5688" s="2">
        <v>41778.100925925923</v>
      </c>
      <c r="C5688" t="s">
        <v>32</v>
      </c>
      <c r="D5688" t="s">
        <v>28</v>
      </c>
      <c r="E5688" t="s">
        <v>20</v>
      </c>
      <c r="F5688" t="s">
        <v>6</v>
      </c>
      <c r="G5688">
        <v>91555</v>
      </c>
      <c r="P5688" s="2"/>
    </row>
    <row r="5689" spans="1:16" x14ac:dyDescent="0.3">
      <c r="A5689">
        <v>282543</v>
      </c>
      <c r="B5689" s="2">
        <v>41778.411122685182</v>
      </c>
      <c r="C5689" t="s">
        <v>32</v>
      </c>
      <c r="D5689" t="s">
        <v>30</v>
      </c>
      <c r="E5689" t="s">
        <v>20</v>
      </c>
      <c r="F5689" t="s">
        <v>6</v>
      </c>
      <c r="G5689">
        <v>80672</v>
      </c>
      <c r="P5689" s="2"/>
    </row>
    <row r="5690" spans="1:16" x14ac:dyDescent="0.3">
      <c r="A5690">
        <v>966602</v>
      </c>
      <c r="B5690" s="2">
        <v>41778.41207175926</v>
      </c>
      <c r="C5690" t="s">
        <v>32</v>
      </c>
      <c r="D5690" t="s">
        <v>30</v>
      </c>
      <c r="E5690" t="s">
        <v>20</v>
      </c>
      <c r="F5690" t="s">
        <v>6</v>
      </c>
      <c r="G5690">
        <v>13380</v>
      </c>
      <c r="P5690" s="2"/>
    </row>
    <row r="5691" spans="1:16" x14ac:dyDescent="0.3">
      <c r="A5691">
        <v>479003</v>
      </c>
      <c r="B5691" s="2">
        <v>41778.412719907406</v>
      </c>
      <c r="C5691" t="s">
        <v>32</v>
      </c>
      <c r="D5691" t="s">
        <v>30</v>
      </c>
      <c r="E5691" t="s">
        <v>20</v>
      </c>
      <c r="F5691" t="s">
        <v>6</v>
      </c>
      <c r="G5691">
        <v>18310</v>
      </c>
      <c r="P5691" s="2"/>
    </row>
    <row r="5692" spans="1:16" x14ac:dyDescent="0.3">
      <c r="A5692">
        <v>948061</v>
      </c>
      <c r="B5692" s="2">
        <v>41778.412986111114</v>
      </c>
      <c r="C5692" t="s">
        <v>32</v>
      </c>
      <c r="D5692" t="s">
        <v>28</v>
      </c>
      <c r="E5692" t="s">
        <v>20</v>
      </c>
      <c r="F5692" t="s">
        <v>6</v>
      </c>
      <c r="G5692">
        <v>38076</v>
      </c>
      <c r="P5692" s="2"/>
    </row>
    <row r="5693" spans="1:16" x14ac:dyDescent="0.3">
      <c r="A5693">
        <v>55915</v>
      </c>
      <c r="B5693" s="2">
        <v>41822.855046296296</v>
      </c>
      <c r="C5693" t="s">
        <v>32</v>
      </c>
      <c r="D5693" t="s">
        <v>30</v>
      </c>
      <c r="E5693" t="s">
        <v>17</v>
      </c>
      <c r="F5693" t="s">
        <v>10</v>
      </c>
      <c r="G5693">
        <v>78339</v>
      </c>
      <c r="P5693" s="2"/>
    </row>
    <row r="5694" spans="1:16" x14ac:dyDescent="0.3">
      <c r="A5694">
        <v>570200</v>
      </c>
      <c r="B5694" s="2">
        <v>41788.565763888888</v>
      </c>
      <c r="C5694" t="s">
        <v>32</v>
      </c>
      <c r="D5694" t="s">
        <v>30</v>
      </c>
      <c r="E5694" t="s">
        <v>13</v>
      </c>
      <c r="F5694" t="s">
        <v>10</v>
      </c>
      <c r="G5694">
        <v>22689</v>
      </c>
      <c r="P5694" s="2"/>
    </row>
    <row r="5695" spans="1:16" x14ac:dyDescent="0.3">
      <c r="A5695">
        <v>280913</v>
      </c>
      <c r="B5695" s="2">
        <v>41788.566145833334</v>
      </c>
      <c r="C5695" t="s">
        <v>32</v>
      </c>
      <c r="D5695" t="s">
        <v>30</v>
      </c>
      <c r="E5695" t="s">
        <v>13</v>
      </c>
      <c r="F5695" t="s">
        <v>10</v>
      </c>
      <c r="G5695">
        <v>17924</v>
      </c>
      <c r="P5695" s="2"/>
    </row>
    <row r="5696" spans="1:16" x14ac:dyDescent="0.3">
      <c r="A5696">
        <v>633396</v>
      </c>
      <c r="B5696" s="2">
        <v>41842.316342592596</v>
      </c>
      <c r="C5696" t="s">
        <v>32</v>
      </c>
      <c r="D5696" t="s">
        <v>28</v>
      </c>
      <c r="E5696" t="s">
        <v>20</v>
      </c>
      <c r="F5696" t="s">
        <v>5</v>
      </c>
      <c r="G5696">
        <v>65876</v>
      </c>
      <c r="P5696" s="2"/>
    </row>
    <row r="5697" spans="1:16" x14ac:dyDescent="0.3">
      <c r="A5697">
        <v>121763</v>
      </c>
      <c r="B5697" s="2">
        <v>41823.657916666663</v>
      </c>
      <c r="C5697" t="s">
        <v>32</v>
      </c>
      <c r="D5697" t="s">
        <v>28</v>
      </c>
      <c r="E5697" t="s">
        <v>17</v>
      </c>
      <c r="F5697" t="s">
        <v>7</v>
      </c>
      <c r="G5697">
        <v>69114</v>
      </c>
      <c r="P5697" s="2"/>
    </row>
    <row r="5698" spans="1:16" x14ac:dyDescent="0.3">
      <c r="A5698">
        <v>421134</v>
      </c>
      <c r="B5698" s="2">
        <v>41808.295381944445</v>
      </c>
      <c r="C5698" t="s">
        <v>32</v>
      </c>
      <c r="D5698" t="s">
        <v>30</v>
      </c>
      <c r="E5698" t="s">
        <v>20</v>
      </c>
      <c r="F5698" t="s">
        <v>2</v>
      </c>
      <c r="G5698">
        <v>62143</v>
      </c>
      <c r="P5698" s="2"/>
    </row>
    <row r="5699" spans="1:16" x14ac:dyDescent="0.3">
      <c r="A5699">
        <v>611679</v>
      </c>
      <c r="B5699" s="2">
        <v>41833.4690625</v>
      </c>
      <c r="C5699" t="s">
        <v>32</v>
      </c>
      <c r="D5699" t="s">
        <v>30</v>
      </c>
      <c r="E5699" t="s">
        <v>15</v>
      </c>
      <c r="F5699" t="s">
        <v>5</v>
      </c>
      <c r="G5699">
        <v>64224</v>
      </c>
      <c r="P5699" s="2"/>
    </row>
    <row r="5700" spans="1:16" x14ac:dyDescent="0.3">
      <c r="A5700">
        <v>392173</v>
      </c>
      <c r="B5700" s="2">
        <v>41844.365081018521</v>
      </c>
      <c r="C5700" t="s">
        <v>32</v>
      </c>
      <c r="D5700" t="s">
        <v>28</v>
      </c>
      <c r="E5700" t="s">
        <v>15</v>
      </c>
      <c r="F5700" t="s">
        <v>6</v>
      </c>
      <c r="G5700">
        <v>11766</v>
      </c>
      <c r="P5700" s="2"/>
    </row>
    <row r="5701" spans="1:16" x14ac:dyDescent="0.3">
      <c r="A5701">
        <v>897760</v>
      </c>
      <c r="B5701" s="2">
        <v>41839.618750000001</v>
      </c>
      <c r="C5701" t="s">
        <v>32</v>
      </c>
      <c r="D5701" t="s">
        <v>30</v>
      </c>
      <c r="E5701" t="s">
        <v>14</v>
      </c>
      <c r="F5701" t="s">
        <v>2</v>
      </c>
      <c r="G5701">
        <v>91018</v>
      </c>
      <c r="P5701" s="2"/>
    </row>
    <row r="5702" spans="1:16" x14ac:dyDescent="0.3">
      <c r="A5702">
        <v>432393</v>
      </c>
      <c r="B5702" s="2">
        <v>41832.398634259262</v>
      </c>
      <c r="C5702" t="s">
        <v>32</v>
      </c>
      <c r="D5702" t="s">
        <v>29</v>
      </c>
      <c r="E5702" t="s">
        <v>20</v>
      </c>
      <c r="F5702" t="s">
        <v>2</v>
      </c>
      <c r="G5702">
        <v>11946</v>
      </c>
      <c r="P5702" s="2"/>
    </row>
    <row r="5703" spans="1:16" x14ac:dyDescent="0.3">
      <c r="A5703">
        <v>860440</v>
      </c>
      <c r="B5703" s="2">
        <v>41764.53496527778</v>
      </c>
      <c r="C5703" t="s">
        <v>32</v>
      </c>
      <c r="D5703" t="s">
        <v>28</v>
      </c>
      <c r="E5703" t="s">
        <v>20</v>
      </c>
      <c r="F5703" t="s">
        <v>10</v>
      </c>
      <c r="G5703">
        <v>75033</v>
      </c>
      <c r="P5703" s="2"/>
    </row>
    <row r="5704" spans="1:16" x14ac:dyDescent="0.3">
      <c r="A5704">
        <v>368421</v>
      </c>
      <c r="B5704" s="2">
        <v>41764.537175925929</v>
      </c>
      <c r="C5704" t="s">
        <v>32</v>
      </c>
      <c r="D5704" t="s">
        <v>28</v>
      </c>
      <c r="E5704" t="s">
        <v>20</v>
      </c>
      <c r="F5704" t="s">
        <v>10</v>
      </c>
      <c r="G5704">
        <v>25854</v>
      </c>
      <c r="P5704" s="2"/>
    </row>
    <row r="5705" spans="1:16" x14ac:dyDescent="0.3">
      <c r="A5705">
        <v>921157</v>
      </c>
      <c r="B5705" s="2">
        <v>41765.746701388889</v>
      </c>
      <c r="C5705" t="s">
        <v>32</v>
      </c>
      <c r="D5705" t="s">
        <v>30</v>
      </c>
      <c r="E5705" t="s">
        <v>20</v>
      </c>
      <c r="F5705" t="s">
        <v>10</v>
      </c>
      <c r="G5705">
        <v>74230</v>
      </c>
      <c r="P5705" s="2"/>
    </row>
    <row r="5706" spans="1:16" x14ac:dyDescent="0.3">
      <c r="A5706">
        <v>399547</v>
      </c>
      <c r="B5706" s="2">
        <v>41767.654988425929</v>
      </c>
      <c r="C5706" t="s">
        <v>32</v>
      </c>
      <c r="D5706" t="s">
        <v>30</v>
      </c>
      <c r="E5706" t="s">
        <v>20</v>
      </c>
      <c r="F5706" t="s">
        <v>10</v>
      </c>
      <c r="G5706">
        <v>80569</v>
      </c>
      <c r="P5706" s="2"/>
    </row>
    <row r="5707" spans="1:16" x14ac:dyDescent="0.3">
      <c r="A5707">
        <v>432941</v>
      </c>
      <c r="B5707" s="2">
        <v>41775.39916666667</v>
      </c>
      <c r="C5707" t="s">
        <v>32</v>
      </c>
      <c r="D5707" t="s">
        <v>28</v>
      </c>
      <c r="E5707" t="s">
        <v>20</v>
      </c>
      <c r="F5707" t="s">
        <v>10</v>
      </c>
      <c r="G5707">
        <v>52165</v>
      </c>
      <c r="P5707" s="2"/>
    </row>
    <row r="5708" spans="1:16" x14ac:dyDescent="0.3">
      <c r="A5708">
        <v>431934</v>
      </c>
      <c r="B5708" s="2">
        <v>41775.401435185187</v>
      </c>
      <c r="C5708" t="s">
        <v>32</v>
      </c>
      <c r="D5708" t="s">
        <v>28</v>
      </c>
      <c r="E5708" t="s">
        <v>20</v>
      </c>
      <c r="F5708" t="s">
        <v>10</v>
      </c>
      <c r="G5708">
        <v>2911</v>
      </c>
      <c r="P5708" s="2"/>
    </row>
    <row r="5709" spans="1:16" x14ac:dyDescent="0.3">
      <c r="A5709">
        <v>108534</v>
      </c>
      <c r="B5709" s="2">
        <v>41799.821377314816</v>
      </c>
      <c r="C5709" t="s">
        <v>32</v>
      </c>
      <c r="D5709" t="s">
        <v>28</v>
      </c>
      <c r="E5709" t="s">
        <v>17</v>
      </c>
      <c r="F5709" t="s">
        <v>2</v>
      </c>
      <c r="G5709">
        <v>50604</v>
      </c>
      <c r="P5709" s="2"/>
    </row>
    <row r="5710" spans="1:16" x14ac:dyDescent="0.3">
      <c r="A5710">
        <v>635221</v>
      </c>
      <c r="B5710" s="2">
        <v>41831.582476851851</v>
      </c>
      <c r="C5710" t="s">
        <v>32</v>
      </c>
      <c r="D5710" t="s">
        <v>28</v>
      </c>
      <c r="E5710" t="s">
        <v>15</v>
      </c>
      <c r="F5710" t="s">
        <v>2</v>
      </c>
      <c r="G5710">
        <v>46313</v>
      </c>
      <c r="P5710" s="2"/>
    </row>
    <row r="5711" spans="1:16" x14ac:dyDescent="0.3">
      <c r="A5711">
        <v>635793</v>
      </c>
      <c r="B5711" s="2">
        <v>41831.583796296298</v>
      </c>
      <c r="C5711" t="s">
        <v>31</v>
      </c>
      <c r="D5711" t="s">
        <v>30</v>
      </c>
      <c r="E5711" t="s">
        <v>15</v>
      </c>
      <c r="F5711" t="s">
        <v>2</v>
      </c>
      <c r="G5711">
        <v>20569</v>
      </c>
      <c r="P5711" s="2"/>
    </row>
    <row r="5712" spans="1:16" x14ac:dyDescent="0.3">
      <c r="A5712">
        <v>15580</v>
      </c>
      <c r="B5712" s="2">
        <v>41831.584953703707</v>
      </c>
      <c r="C5712" t="s">
        <v>32</v>
      </c>
      <c r="D5712" t="s">
        <v>30</v>
      </c>
      <c r="E5712" t="s">
        <v>15</v>
      </c>
      <c r="F5712" t="s">
        <v>2</v>
      </c>
      <c r="G5712">
        <v>16046</v>
      </c>
      <c r="P5712" s="2"/>
    </row>
    <row r="5713" spans="1:16" x14ac:dyDescent="0.3">
      <c r="A5713">
        <v>665552</v>
      </c>
      <c r="B5713" s="2">
        <v>41837.704722222225</v>
      </c>
      <c r="C5713" t="s">
        <v>32</v>
      </c>
      <c r="D5713" t="s">
        <v>28</v>
      </c>
      <c r="E5713" t="s">
        <v>15</v>
      </c>
      <c r="F5713" t="s">
        <v>2</v>
      </c>
      <c r="G5713">
        <v>7937</v>
      </c>
      <c r="P5713" s="2"/>
    </row>
    <row r="5714" spans="1:16" x14ac:dyDescent="0.3">
      <c r="A5714">
        <v>700608</v>
      </c>
      <c r="B5714" s="2">
        <v>41837.705729166664</v>
      </c>
      <c r="C5714" t="s">
        <v>32</v>
      </c>
      <c r="D5714" t="s">
        <v>30</v>
      </c>
      <c r="E5714" t="s">
        <v>15</v>
      </c>
      <c r="F5714" t="s">
        <v>2</v>
      </c>
      <c r="G5714">
        <v>66629</v>
      </c>
      <c r="P5714" s="2"/>
    </row>
    <row r="5715" spans="1:16" x14ac:dyDescent="0.3">
      <c r="A5715">
        <v>314970</v>
      </c>
      <c r="B5715" s="2">
        <v>41837.70716435185</v>
      </c>
      <c r="C5715" t="s">
        <v>32</v>
      </c>
      <c r="D5715" t="s">
        <v>28</v>
      </c>
      <c r="E5715" t="s">
        <v>15</v>
      </c>
      <c r="F5715" t="s">
        <v>2</v>
      </c>
      <c r="G5715">
        <v>6903</v>
      </c>
      <c r="P5715" s="2"/>
    </row>
    <row r="5716" spans="1:16" x14ac:dyDescent="0.3">
      <c r="A5716">
        <v>231126</v>
      </c>
      <c r="B5716" s="2">
        <v>41837.708703703705</v>
      </c>
      <c r="C5716" t="s">
        <v>32</v>
      </c>
      <c r="D5716" t="s">
        <v>28</v>
      </c>
      <c r="E5716" t="s">
        <v>15</v>
      </c>
      <c r="F5716" t="s">
        <v>2</v>
      </c>
      <c r="G5716">
        <v>98323</v>
      </c>
      <c r="P5716" s="2"/>
    </row>
    <row r="5717" spans="1:16" x14ac:dyDescent="0.3">
      <c r="A5717">
        <v>633554</v>
      </c>
      <c r="B5717" s="2">
        <v>41839.3903587963</v>
      </c>
      <c r="C5717" t="s">
        <v>32</v>
      </c>
      <c r="D5717" t="s">
        <v>28</v>
      </c>
      <c r="E5717" t="s">
        <v>15</v>
      </c>
      <c r="F5717" t="s">
        <v>5</v>
      </c>
      <c r="G5717">
        <v>56646</v>
      </c>
      <c r="P5717" s="2"/>
    </row>
    <row r="5718" spans="1:16" x14ac:dyDescent="0.3">
      <c r="A5718">
        <v>221347</v>
      </c>
      <c r="B5718" s="2">
        <v>41789.374837962961</v>
      </c>
      <c r="C5718" t="s">
        <v>31</v>
      </c>
      <c r="D5718" t="s">
        <v>28</v>
      </c>
      <c r="E5718" t="s">
        <v>20</v>
      </c>
      <c r="F5718" t="s">
        <v>2</v>
      </c>
      <c r="G5718">
        <v>65674</v>
      </c>
      <c r="P5718" s="2"/>
    </row>
    <row r="5719" spans="1:16" x14ac:dyDescent="0.3">
      <c r="A5719">
        <v>386933</v>
      </c>
      <c r="B5719" s="2">
        <v>41789.375150462962</v>
      </c>
      <c r="C5719" t="s">
        <v>32</v>
      </c>
      <c r="D5719" t="s">
        <v>28</v>
      </c>
      <c r="E5719" t="s">
        <v>20</v>
      </c>
      <c r="F5719" t="s">
        <v>2</v>
      </c>
      <c r="G5719">
        <v>82821</v>
      </c>
      <c r="P5719" s="2"/>
    </row>
    <row r="5720" spans="1:16" x14ac:dyDescent="0.3">
      <c r="A5720">
        <v>61098</v>
      </c>
      <c r="B5720" s="2">
        <v>41789.37604166667</v>
      </c>
      <c r="C5720" t="s">
        <v>32</v>
      </c>
      <c r="D5720" t="s">
        <v>30</v>
      </c>
      <c r="E5720" t="s">
        <v>20</v>
      </c>
      <c r="F5720" t="s">
        <v>2</v>
      </c>
      <c r="G5720">
        <v>88247</v>
      </c>
      <c r="P5720" s="2"/>
    </row>
    <row r="5721" spans="1:16" x14ac:dyDescent="0.3">
      <c r="A5721">
        <v>485455</v>
      </c>
      <c r="B5721" s="2">
        <v>41789.376423611109</v>
      </c>
      <c r="C5721" t="s">
        <v>32</v>
      </c>
      <c r="D5721" t="s">
        <v>28</v>
      </c>
      <c r="E5721" t="s">
        <v>20</v>
      </c>
      <c r="F5721" t="s">
        <v>2</v>
      </c>
      <c r="G5721">
        <v>43460</v>
      </c>
      <c r="P5721" s="2"/>
    </row>
    <row r="5722" spans="1:16" x14ac:dyDescent="0.3">
      <c r="A5722">
        <v>980297</v>
      </c>
      <c r="B5722" s="2">
        <v>41794.53502314815</v>
      </c>
      <c r="C5722" t="s">
        <v>32</v>
      </c>
      <c r="D5722" t="s">
        <v>28</v>
      </c>
      <c r="E5722" t="s">
        <v>20</v>
      </c>
      <c r="F5722" t="s">
        <v>2</v>
      </c>
      <c r="G5722">
        <v>30475</v>
      </c>
      <c r="P5722" s="2"/>
    </row>
    <row r="5723" spans="1:16" x14ac:dyDescent="0.3">
      <c r="A5723">
        <v>460725</v>
      </c>
      <c r="B5723" s="2">
        <v>41794.535358796296</v>
      </c>
      <c r="C5723" t="s">
        <v>32</v>
      </c>
      <c r="D5723" t="s">
        <v>29</v>
      </c>
      <c r="E5723" t="s">
        <v>20</v>
      </c>
      <c r="F5723" t="s">
        <v>2</v>
      </c>
      <c r="G5723">
        <v>23471</v>
      </c>
      <c r="P5723" s="2"/>
    </row>
    <row r="5724" spans="1:16" x14ac:dyDescent="0.3">
      <c r="A5724">
        <v>952297</v>
      </c>
      <c r="B5724" s="2">
        <v>41801.591516203705</v>
      </c>
      <c r="C5724" t="s">
        <v>32</v>
      </c>
      <c r="D5724" t="s">
        <v>28</v>
      </c>
      <c r="E5724" t="s">
        <v>20</v>
      </c>
      <c r="F5724" t="s">
        <v>2</v>
      </c>
      <c r="G5724">
        <v>99345</v>
      </c>
      <c r="P5724" s="2"/>
    </row>
    <row r="5725" spans="1:16" x14ac:dyDescent="0.3">
      <c r="A5725">
        <v>319324</v>
      </c>
      <c r="B5725" s="2">
        <v>41807.508599537039</v>
      </c>
      <c r="C5725" t="s">
        <v>32</v>
      </c>
      <c r="D5725" t="s">
        <v>29</v>
      </c>
      <c r="E5725" t="s">
        <v>17</v>
      </c>
      <c r="F5725" t="s">
        <v>10</v>
      </c>
      <c r="G5725">
        <v>38036</v>
      </c>
      <c r="P5725" s="2"/>
    </row>
    <row r="5726" spans="1:16" x14ac:dyDescent="0.3">
      <c r="A5726">
        <v>926485</v>
      </c>
      <c r="B5726" s="2">
        <v>41795.144143518519</v>
      </c>
      <c r="C5726" t="s">
        <v>32</v>
      </c>
      <c r="D5726" t="s">
        <v>30</v>
      </c>
      <c r="E5726" t="s">
        <v>17</v>
      </c>
      <c r="F5726" t="s">
        <v>10</v>
      </c>
      <c r="G5726">
        <v>88363</v>
      </c>
      <c r="P5726" s="2"/>
    </row>
    <row r="5727" spans="1:16" x14ac:dyDescent="0.3">
      <c r="A5727">
        <v>791273</v>
      </c>
      <c r="B5727" s="2">
        <v>41795.360277777778</v>
      </c>
      <c r="C5727" t="s">
        <v>32</v>
      </c>
      <c r="D5727" t="s">
        <v>30</v>
      </c>
      <c r="E5727" t="s">
        <v>17</v>
      </c>
      <c r="F5727" t="s">
        <v>10</v>
      </c>
      <c r="G5727">
        <v>15721</v>
      </c>
      <c r="P5727" s="2"/>
    </row>
    <row r="5728" spans="1:16" x14ac:dyDescent="0.3">
      <c r="A5728">
        <v>833656</v>
      </c>
      <c r="B5728" s="2">
        <v>41795.361597222225</v>
      </c>
      <c r="C5728" t="s">
        <v>32</v>
      </c>
      <c r="D5728" t="s">
        <v>30</v>
      </c>
      <c r="E5728" t="s">
        <v>17</v>
      </c>
      <c r="F5728" t="s">
        <v>10</v>
      </c>
      <c r="G5728">
        <v>14663</v>
      </c>
      <c r="P5728" s="2"/>
    </row>
    <row r="5729" spans="1:16" x14ac:dyDescent="0.3">
      <c r="A5729">
        <v>312354</v>
      </c>
      <c r="B5729" s="2">
        <v>41781.60565972222</v>
      </c>
      <c r="C5729" t="s">
        <v>32</v>
      </c>
      <c r="D5729" t="s">
        <v>28</v>
      </c>
      <c r="E5729" t="s">
        <v>20</v>
      </c>
      <c r="F5729" t="s">
        <v>10</v>
      </c>
      <c r="G5729">
        <v>26307</v>
      </c>
      <c r="P5729" s="2"/>
    </row>
    <row r="5730" spans="1:16" x14ac:dyDescent="0.3">
      <c r="A5730">
        <v>275632</v>
      </c>
      <c r="B5730" s="2">
        <v>41769.164155092592</v>
      </c>
      <c r="C5730" t="s">
        <v>32</v>
      </c>
      <c r="D5730" t="s">
        <v>30</v>
      </c>
      <c r="E5730" t="s">
        <v>20</v>
      </c>
      <c r="F5730" t="s">
        <v>10</v>
      </c>
      <c r="G5730">
        <v>64619</v>
      </c>
      <c r="P5730" s="2"/>
    </row>
    <row r="5731" spans="1:16" x14ac:dyDescent="0.3">
      <c r="A5731">
        <v>975719</v>
      </c>
      <c r="B5731" s="2">
        <v>41771.681979166664</v>
      </c>
      <c r="C5731" t="s">
        <v>32</v>
      </c>
      <c r="D5731" t="s">
        <v>28</v>
      </c>
      <c r="E5731" t="s">
        <v>20</v>
      </c>
      <c r="F5731" t="s">
        <v>10</v>
      </c>
      <c r="G5731">
        <v>3866</v>
      </c>
      <c r="P5731" s="2"/>
    </row>
    <row r="5732" spans="1:16" x14ac:dyDescent="0.3">
      <c r="A5732">
        <v>711836</v>
      </c>
      <c r="B5732" s="2">
        <v>41771.682280092595</v>
      </c>
      <c r="C5732" t="s">
        <v>32</v>
      </c>
      <c r="D5732" t="s">
        <v>28</v>
      </c>
      <c r="E5732" t="s">
        <v>20</v>
      </c>
      <c r="F5732" t="s">
        <v>10</v>
      </c>
      <c r="G5732">
        <v>76533</v>
      </c>
      <c r="P5732" s="2"/>
    </row>
    <row r="5733" spans="1:16" x14ac:dyDescent="0.3">
      <c r="A5733">
        <v>277216</v>
      </c>
      <c r="B5733" s="2">
        <v>41781.441574074073</v>
      </c>
      <c r="C5733" t="s">
        <v>32</v>
      </c>
      <c r="D5733" t="s">
        <v>28</v>
      </c>
      <c r="E5733" t="s">
        <v>20</v>
      </c>
      <c r="F5733" t="s">
        <v>10</v>
      </c>
      <c r="G5733">
        <v>10435</v>
      </c>
      <c r="P5733" s="2"/>
    </row>
    <row r="5734" spans="1:16" x14ac:dyDescent="0.3">
      <c r="A5734">
        <v>126363</v>
      </c>
      <c r="B5734" s="2">
        <v>41801.714016203703</v>
      </c>
      <c r="C5734" t="s">
        <v>32</v>
      </c>
      <c r="D5734" t="s">
        <v>30</v>
      </c>
      <c r="E5734" t="s">
        <v>20</v>
      </c>
      <c r="F5734" t="s">
        <v>10</v>
      </c>
      <c r="G5734">
        <v>82245</v>
      </c>
      <c r="P5734" s="2"/>
    </row>
    <row r="5735" spans="1:16" x14ac:dyDescent="0.3">
      <c r="A5735">
        <v>658056</v>
      </c>
      <c r="B5735" s="2">
        <v>41801.754942129628</v>
      </c>
      <c r="C5735" t="s">
        <v>32</v>
      </c>
      <c r="D5735" t="s">
        <v>28</v>
      </c>
      <c r="E5735" t="s">
        <v>20</v>
      </c>
      <c r="F5735" t="s">
        <v>10</v>
      </c>
      <c r="G5735">
        <v>89217</v>
      </c>
      <c r="P5735" s="2"/>
    </row>
    <row r="5736" spans="1:16" x14ac:dyDescent="0.3">
      <c r="A5736">
        <v>115237</v>
      </c>
      <c r="B5736" s="2">
        <v>41793.625706018516</v>
      </c>
      <c r="C5736" t="s">
        <v>32</v>
      </c>
      <c r="D5736" t="s">
        <v>28</v>
      </c>
      <c r="E5736" t="s">
        <v>17</v>
      </c>
      <c r="F5736" t="s">
        <v>10</v>
      </c>
      <c r="G5736">
        <v>42735</v>
      </c>
      <c r="P5736" s="2"/>
    </row>
    <row r="5737" spans="1:16" x14ac:dyDescent="0.3">
      <c r="A5737">
        <v>303831</v>
      </c>
      <c r="B5737" s="2">
        <v>41800.759814814817</v>
      </c>
      <c r="C5737" t="s">
        <v>32</v>
      </c>
      <c r="D5737" t="s">
        <v>30</v>
      </c>
      <c r="E5737" t="s">
        <v>17</v>
      </c>
      <c r="F5737" t="s">
        <v>10</v>
      </c>
      <c r="G5737">
        <v>59506</v>
      </c>
      <c r="P5737" s="2"/>
    </row>
    <row r="5738" spans="1:16" x14ac:dyDescent="0.3">
      <c r="A5738">
        <v>849468</v>
      </c>
      <c r="B5738" s="2">
        <v>41805.544895833336</v>
      </c>
      <c r="C5738" t="s">
        <v>32</v>
      </c>
      <c r="D5738" t="s">
        <v>28</v>
      </c>
      <c r="E5738" t="s">
        <v>17</v>
      </c>
      <c r="F5738" t="s">
        <v>10</v>
      </c>
      <c r="G5738">
        <v>78755</v>
      </c>
      <c r="P5738" s="2"/>
    </row>
    <row r="5739" spans="1:16" x14ac:dyDescent="0.3">
      <c r="A5739">
        <v>447358</v>
      </c>
      <c r="B5739" s="2">
        <v>41805.545219907406</v>
      </c>
      <c r="C5739" t="s">
        <v>32</v>
      </c>
      <c r="D5739" t="s">
        <v>30</v>
      </c>
      <c r="E5739" t="s">
        <v>17</v>
      </c>
      <c r="F5739" t="s">
        <v>10</v>
      </c>
      <c r="G5739">
        <v>37559</v>
      </c>
      <c r="P5739" s="2"/>
    </row>
    <row r="5740" spans="1:16" x14ac:dyDescent="0.3">
      <c r="A5740">
        <v>632916</v>
      </c>
      <c r="B5740" s="2">
        <v>41822.512638888889</v>
      </c>
      <c r="C5740" t="s">
        <v>32</v>
      </c>
      <c r="D5740" t="s">
        <v>30</v>
      </c>
      <c r="E5740" t="s">
        <v>17</v>
      </c>
      <c r="F5740" t="s">
        <v>10</v>
      </c>
      <c r="G5740">
        <v>40018</v>
      </c>
      <c r="P5740" s="2"/>
    </row>
    <row r="5741" spans="1:16" x14ac:dyDescent="0.3">
      <c r="A5741">
        <v>843195</v>
      </c>
      <c r="B5741" s="2">
        <v>41822.513032407405</v>
      </c>
      <c r="C5741" t="s">
        <v>32</v>
      </c>
      <c r="D5741" t="s">
        <v>28</v>
      </c>
      <c r="E5741" t="s">
        <v>17</v>
      </c>
      <c r="F5741" t="s">
        <v>10</v>
      </c>
      <c r="G5741">
        <v>6905</v>
      </c>
      <c r="P5741" s="2"/>
    </row>
    <row r="5742" spans="1:16" x14ac:dyDescent="0.3">
      <c r="A5742">
        <v>29717</v>
      </c>
      <c r="B5742" s="2">
        <v>41828.661805555559</v>
      </c>
      <c r="C5742" t="s">
        <v>32</v>
      </c>
      <c r="D5742" t="s">
        <v>30</v>
      </c>
      <c r="E5742" t="s">
        <v>17</v>
      </c>
      <c r="F5742" t="s">
        <v>10</v>
      </c>
      <c r="G5742">
        <v>12085</v>
      </c>
      <c r="P5742" s="2"/>
    </row>
    <row r="5743" spans="1:16" x14ac:dyDescent="0.3">
      <c r="A5743">
        <v>237765</v>
      </c>
      <c r="B5743" s="2">
        <v>41837.400995370372</v>
      </c>
      <c r="C5743" t="s">
        <v>32</v>
      </c>
      <c r="D5743" t="s">
        <v>28</v>
      </c>
      <c r="E5743" t="s">
        <v>20</v>
      </c>
      <c r="F5743" t="s">
        <v>2</v>
      </c>
      <c r="G5743">
        <v>12913</v>
      </c>
      <c r="P5743" s="2"/>
    </row>
    <row r="5744" spans="1:16" x14ac:dyDescent="0.3">
      <c r="A5744">
        <v>705914</v>
      </c>
      <c r="B5744" s="2">
        <v>41851.345034722224</v>
      </c>
      <c r="C5744" t="s">
        <v>31</v>
      </c>
      <c r="D5744" t="s">
        <v>30</v>
      </c>
      <c r="E5744" t="s">
        <v>20</v>
      </c>
      <c r="F5744" t="s">
        <v>2</v>
      </c>
      <c r="G5744">
        <v>99303</v>
      </c>
      <c r="P5744" s="2"/>
    </row>
    <row r="5745" spans="1:16" x14ac:dyDescent="0.3">
      <c r="A5745">
        <v>909583</v>
      </c>
      <c r="B5745" s="2">
        <v>41769.729212962964</v>
      </c>
      <c r="C5745" t="s">
        <v>32</v>
      </c>
      <c r="D5745" t="s">
        <v>28</v>
      </c>
      <c r="E5745" t="s">
        <v>12</v>
      </c>
      <c r="F5745" t="s">
        <v>2</v>
      </c>
      <c r="G5745">
        <v>34628</v>
      </c>
      <c r="P5745" s="2"/>
    </row>
    <row r="5746" spans="1:16" x14ac:dyDescent="0.3">
      <c r="A5746">
        <v>666002</v>
      </c>
      <c r="B5746" s="2">
        <v>41777.735891203702</v>
      </c>
      <c r="C5746" t="s">
        <v>32</v>
      </c>
      <c r="D5746" t="s">
        <v>28</v>
      </c>
      <c r="E5746" t="s">
        <v>12</v>
      </c>
      <c r="F5746" t="s">
        <v>2</v>
      </c>
      <c r="G5746">
        <v>92464</v>
      </c>
      <c r="P5746" s="2"/>
    </row>
    <row r="5747" spans="1:16" x14ac:dyDescent="0.3">
      <c r="A5747">
        <v>335166</v>
      </c>
      <c r="B5747" s="2">
        <v>41780.37903935185</v>
      </c>
      <c r="C5747" t="s">
        <v>31</v>
      </c>
      <c r="D5747" t="s">
        <v>28</v>
      </c>
      <c r="E5747" t="s">
        <v>15</v>
      </c>
      <c r="F5747" t="s">
        <v>10</v>
      </c>
      <c r="G5747">
        <v>91023</v>
      </c>
      <c r="P5747" s="2"/>
    </row>
    <row r="5748" spans="1:16" x14ac:dyDescent="0.3">
      <c r="A5748">
        <v>933034</v>
      </c>
      <c r="B5748" s="2">
        <v>41785.474791666667</v>
      </c>
      <c r="C5748" t="s">
        <v>32</v>
      </c>
      <c r="D5748" t="s">
        <v>30</v>
      </c>
      <c r="E5748" t="s">
        <v>15</v>
      </c>
      <c r="F5748" t="s">
        <v>2</v>
      </c>
      <c r="G5748">
        <v>68706</v>
      </c>
      <c r="P5748" s="2"/>
    </row>
    <row r="5749" spans="1:16" x14ac:dyDescent="0.3">
      <c r="A5749">
        <v>536859</v>
      </c>
      <c r="B5749" s="2">
        <v>41785.47384259259</v>
      </c>
      <c r="C5749" t="s">
        <v>32</v>
      </c>
      <c r="D5749" t="s">
        <v>30</v>
      </c>
      <c r="E5749" t="s">
        <v>15</v>
      </c>
      <c r="F5749" t="s">
        <v>2</v>
      </c>
      <c r="G5749">
        <v>96147</v>
      </c>
      <c r="P5749" s="2"/>
    </row>
    <row r="5750" spans="1:16" x14ac:dyDescent="0.3">
      <c r="A5750">
        <v>221819</v>
      </c>
      <c r="B5750" s="2">
        <v>41789.431631944448</v>
      </c>
      <c r="C5750" t="s">
        <v>32</v>
      </c>
      <c r="D5750" t="s">
        <v>28</v>
      </c>
      <c r="E5750" t="s">
        <v>15</v>
      </c>
      <c r="F5750" t="s">
        <v>2</v>
      </c>
      <c r="G5750">
        <v>40569</v>
      </c>
      <c r="P5750" s="2"/>
    </row>
    <row r="5751" spans="1:16" x14ac:dyDescent="0.3">
      <c r="A5751">
        <v>67507</v>
      </c>
      <c r="B5751" s="2">
        <v>41789.43277777778</v>
      </c>
      <c r="C5751" t="s">
        <v>32</v>
      </c>
      <c r="D5751" t="s">
        <v>28</v>
      </c>
      <c r="E5751" t="s">
        <v>15</v>
      </c>
      <c r="F5751" t="s">
        <v>2</v>
      </c>
      <c r="G5751">
        <v>74044</v>
      </c>
      <c r="P5751" s="2"/>
    </row>
    <row r="5752" spans="1:16" x14ac:dyDescent="0.3">
      <c r="A5752">
        <v>82282</v>
      </c>
      <c r="B5752" s="2">
        <v>41793.757256944446</v>
      </c>
      <c r="C5752" t="s">
        <v>32</v>
      </c>
      <c r="D5752" t="s">
        <v>28</v>
      </c>
      <c r="E5752" t="s">
        <v>15</v>
      </c>
      <c r="F5752" t="s">
        <v>2</v>
      </c>
      <c r="G5752">
        <v>33730</v>
      </c>
      <c r="P5752" s="2"/>
    </row>
    <row r="5753" spans="1:16" x14ac:dyDescent="0.3">
      <c r="A5753">
        <v>389520</v>
      </c>
      <c r="B5753" s="2">
        <v>41793.757824074077</v>
      </c>
      <c r="C5753" t="s">
        <v>32</v>
      </c>
      <c r="D5753" t="s">
        <v>28</v>
      </c>
      <c r="E5753" t="s">
        <v>15</v>
      </c>
      <c r="F5753" t="s">
        <v>2</v>
      </c>
      <c r="G5753">
        <v>29273</v>
      </c>
      <c r="P5753" s="2"/>
    </row>
    <row r="5754" spans="1:16" x14ac:dyDescent="0.3">
      <c r="A5754">
        <v>131235</v>
      </c>
      <c r="B5754" s="2">
        <v>41804.631736111114</v>
      </c>
      <c r="C5754" t="s">
        <v>32</v>
      </c>
      <c r="D5754" t="s">
        <v>28</v>
      </c>
      <c r="E5754" t="s">
        <v>17</v>
      </c>
      <c r="F5754" t="s">
        <v>8</v>
      </c>
      <c r="G5754">
        <v>91565</v>
      </c>
      <c r="P5754" s="2"/>
    </row>
    <row r="5755" spans="1:16" x14ac:dyDescent="0.3">
      <c r="A5755">
        <v>408778</v>
      </c>
      <c r="B5755" s="2">
        <v>41811.810416666667</v>
      </c>
      <c r="C5755" t="s">
        <v>32</v>
      </c>
      <c r="D5755" t="s">
        <v>28</v>
      </c>
      <c r="E5755" t="s">
        <v>17</v>
      </c>
      <c r="F5755" t="s">
        <v>8</v>
      </c>
      <c r="G5755">
        <v>3066</v>
      </c>
      <c r="P5755" s="2"/>
    </row>
    <row r="5756" spans="1:16" x14ac:dyDescent="0.3">
      <c r="A5756">
        <v>411113</v>
      </c>
      <c r="B5756" s="2">
        <v>41820.729097222225</v>
      </c>
      <c r="C5756" t="s">
        <v>32</v>
      </c>
      <c r="D5756" t="s">
        <v>28</v>
      </c>
      <c r="E5756" t="s">
        <v>17</v>
      </c>
      <c r="F5756" t="s">
        <v>8</v>
      </c>
      <c r="G5756">
        <v>49984</v>
      </c>
      <c r="P5756" s="2"/>
    </row>
    <row r="5757" spans="1:16" x14ac:dyDescent="0.3">
      <c r="A5757">
        <v>422866</v>
      </c>
      <c r="B5757" s="2">
        <v>41820.729467592595</v>
      </c>
      <c r="C5757" t="s">
        <v>32</v>
      </c>
      <c r="D5757" t="s">
        <v>28</v>
      </c>
      <c r="E5757" t="s">
        <v>17</v>
      </c>
      <c r="F5757" t="s">
        <v>8</v>
      </c>
      <c r="G5757">
        <v>31394</v>
      </c>
      <c r="P5757" s="2"/>
    </row>
    <row r="5758" spans="1:16" x14ac:dyDescent="0.3">
      <c r="A5758">
        <v>647542</v>
      </c>
      <c r="B5758" s="2">
        <v>41787.492071759261</v>
      </c>
      <c r="C5758" t="s">
        <v>32</v>
      </c>
      <c r="D5758" t="s">
        <v>28</v>
      </c>
      <c r="E5758" t="s">
        <v>17</v>
      </c>
      <c r="F5758" t="s">
        <v>10</v>
      </c>
      <c r="G5758">
        <v>59826</v>
      </c>
      <c r="P5758" s="2"/>
    </row>
    <row r="5759" spans="1:16" x14ac:dyDescent="0.3">
      <c r="A5759">
        <v>50483</v>
      </c>
      <c r="B5759" s="2">
        <v>41805.617083333331</v>
      </c>
      <c r="C5759" t="s">
        <v>32</v>
      </c>
      <c r="D5759" t="s">
        <v>28</v>
      </c>
      <c r="E5759" t="s">
        <v>20</v>
      </c>
      <c r="F5759" t="s">
        <v>10</v>
      </c>
      <c r="G5759">
        <v>82817</v>
      </c>
      <c r="P5759" s="2"/>
    </row>
    <row r="5760" spans="1:16" x14ac:dyDescent="0.3">
      <c r="A5760">
        <v>790653</v>
      </c>
      <c r="B5760" s="2">
        <v>41805.617361111108</v>
      </c>
      <c r="C5760" t="s">
        <v>32</v>
      </c>
      <c r="D5760" t="s">
        <v>29</v>
      </c>
      <c r="E5760" t="s">
        <v>20</v>
      </c>
      <c r="F5760" t="s">
        <v>10</v>
      </c>
      <c r="G5760">
        <v>69188</v>
      </c>
      <c r="P5760" s="2"/>
    </row>
    <row r="5761" spans="1:16" x14ac:dyDescent="0.3">
      <c r="A5761">
        <v>919910</v>
      </c>
      <c r="B5761" s="2">
        <v>41787.450254629628</v>
      </c>
      <c r="C5761" t="s">
        <v>32</v>
      </c>
      <c r="D5761" t="s">
        <v>28</v>
      </c>
      <c r="E5761" t="s">
        <v>17</v>
      </c>
      <c r="F5761" t="s">
        <v>6</v>
      </c>
      <c r="G5761">
        <v>76058</v>
      </c>
      <c r="P5761" s="2"/>
    </row>
    <row r="5762" spans="1:16" x14ac:dyDescent="0.3">
      <c r="A5762">
        <v>27804</v>
      </c>
      <c r="B5762" s="2">
        <v>41787.625069444446</v>
      </c>
      <c r="C5762" t="s">
        <v>32</v>
      </c>
      <c r="D5762" t="s">
        <v>30</v>
      </c>
      <c r="E5762" t="s">
        <v>20</v>
      </c>
      <c r="F5762" t="s">
        <v>10</v>
      </c>
      <c r="G5762">
        <v>67852</v>
      </c>
      <c r="P5762" s="2"/>
    </row>
    <row r="5763" spans="1:16" x14ac:dyDescent="0.3">
      <c r="A5763">
        <v>489930</v>
      </c>
      <c r="B5763" s="2">
        <v>41853.1641087963</v>
      </c>
      <c r="C5763" t="s">
        <v>32</v>
      </c>
      <c r="D5763" t="s">
        <v>28</v>
      </c>
      <c r="E5763" t="s">
        <v>15</v>
      </c>
      <c r="F5763" t="s">
        <v>4</v>
      </c>
      <c r="G5763">
        <v>30997</v>
      </c>
      <c r="P5763" s="2"/>
    </row>
    <row r="5764" spans="1:16" x14ac:dyDescent="0.3">
      <c r="A5764">
        <v>60276</v>
      </c>
      <c r="B5764" s="2">
        <v>41854.700324074074</v>
      </c>
      <c r="C5764" t="s">
        <v>32</v>
      </c>
      <c r="D5764" t="s">
        <v>30</v>
      </c>
      <c r="E5764" t="s">
        <v>15</v>
      </c>
      <c r="F5764" t="s">
        <v>4</v>
      </c>
      <c r="G5764">
        <v>43082</v>
      </c>
      <c r="P5764" s="2"/>
    </row>
    <row r="5765" spans="1:16" x14ac:dyDescent="0.3">
      <c r="A5765">
        <v>669778</v>
      </c>
      <c r="B5765" s="2">
        <v>41788.379953703705</v>
      </c>
      <c r="C5765" t="s">
        <v>32</v>
      </c>
      <c r="D5765" t="s">
        <v>30</v>
      </c>
      <c r="E5765" t="s">
        <v>14</v>
      </c>
      <c r="F5765" t="s">
        <v>10</v>
      </c>
      <c r="G5765">
        <v>58903</v>
      </c>
      <c r="P5765" s="2"/>
    </row>
    <row r="5766" spans="1:16" x14ac:dyDescent="0.3">
      <c r="A5766">
        <v>688250</v>
      </c>
      <c r="B5766" s="2">
        <v>41788.379664351851</v>
      </c>
      <c r="C5766" t="s">
        <v>32</v>
      </c>
      <c r="D5766" t="s">
        <v>29</v>
      </c>
      <c r="E5766" t="s">
        <v>14</v>
      </c>
      <c r="F5766" t="s">
        <v>10</v>
      </c>
      <c r="G5766">
        <v>88360</v>
      </c>
      <c r="P5766" s="2"/>
    </row>
    <row r="5767" spans="1:16" x14ac:dyDescent="0.3">
      <c r="A5767">
        <v>281313</v>
      </c>
      <c r="B5767" s="2">
        <v>41814.49150462963</v>
      </c>
      <c r="C5767" t="s">
        <v>32</v>
      </c>
      <c r="D5767" t="s">
        <v>30</v>
      </c>
      <c r="E5767" t="s">
        <v>12</v>
      </c>
      <c r="F5767" t="s">
        <v>5</v>
      </c>
      <c r="G5767">
        <v>72798</v>
      </c>
      <c r="P5767" s="2"/>
    </row>
    <row r="5768" spans="1:16" x14ac:dyDescent="0.3">
      <c r="A5768">
        <v>772413</v>
      </c>
      <c r="B5768" s="2">
        <v>41814.492199074077</v>
      </c>
      <c r="C5768" t="s">
        <v>32</v>
      </c>
      <c r="D5768" t="s">
        <v>28</v>
      </c>
      <c r="E5768" t="s">
        <v>12</v>
      </c>
      <c r="F5768" t="s">
        <v>5</v>
      </c>
      <c r="G5768">
        <v>28195</v>
      </c>
      <c r="P5768" s="2"/>
    </row>
    <row r="5769" spans="1:16" x14ac:dyDescent="0.3">
      <c r="A5769">
        <v>625760</v>
      </c>
      <c r="B5769" s="2">
        <v>41823.7031712963</v>
      </c>
      <c r="C5769" t="s">
        <v>32</v>
      </c>
      <c r="D5769" t="s">
        <v>28</v>
      </c>
      <c r="E5769" t="s">
        <v>12</v>
      </c>
      <c r="F5769" t="s">
        <v>5</v>
      </c>
      <c r="G5769">
        <v>76734</v>
      </c>
      <c r="P5769" s="2"/>
    </row>
    <row r="5770" spans="1:16" x14ac:dyDescent="0.3">
      <c r="A5770">
        <v>859676</v>
      </c>
      <c r="B5770" s="2">
        <v>41763.827662037038</v>
      </c>
      <c r="C5770" t="s">
        <v>32</v>
      </c>
      <c r="D5770" t="s">
        <v>28</v>
      </c>
      <c r="E5770" t="s">
        <v>20</v>
      </c>
      <c r="F5770" t="s">
        <v>1</v>
      </c>
      <c r="G5770">
        <v>76658</v>
      </c>
      <c r="P5770" s="2"/>
    </row>
    <row r="5771" spans="1:16" x14ac:dyDescent="0.3">
      <c r="A5771">
        <v>146168</v>
      </c>
      <c r="B5771" s="2">
        <v>41765.335659722223</v>
      </c>
      <c r="C5771" t="s">
        <v>32</v>
      </c>
      <c r="D5771" t="s">
        <v>28</v>
      </c>
      <c r="E5771" t="s">
        <v>20</v>
      </c>
      <c r="F5771" t="s">
        <v>1</v>
      </c>
      <c r="G5771">
        <v>92429</v>
      </c>
      <c r="P5771" s="2"/>
    </row>
    <row r="5772" spans="1:16" x14ac:dyDescent="0.3">
      <c r="A5772">
        <v>91498</v>
      </c>
      <c r="B5772" s="2">
        <v>41823.453125</v>
      </c>
      <c r="C5772" t="s">
        <v>32</v>
      </c>
      <c r="D5772" t="s">
        <v>28</v>
      </c>
      <c r="E5772" t="s">
        <v>20</v>
      </c>
      <c r="F5772" t="s">
        <v>7</v>
      </c>
      <c r="G5772">
        <v>28871</v>
      </c>
      <c r="P5772" s="2"/>
    </row>
    <row r="5773" spans="1:16" x14ac:dyDescent="0.3">
      <c r="A5773">
        <v>253623</v>
      </c>
      <c r="B5773" s="2">
        <v>41828.322442129633</v>
      </c>
      <c r="C5773" t="s">
        <v>32</v>
      </c>
      <c r="D5773" t="s">
        <v>30</v>
      </c>
      <c r="E5773" t="s">
        <v>20</v>
      </c>
      <c r="F5773" t="s">
        <v>7</v>
      </c>
      <c r="G5773">
        <v>14941</v>
      </c>
      <c r="P5773" s="2"/>
    </row>
    <row r="5774" spans="1:16" x14ac:dyDescent="0.3">
      <c r="A5774">
        <v>733047</v>
      </c>
      <c r="B5774" s="2">
        <v>41828.324999999997</v>
      </c>
      <c r="C5774" t="s">
        <v>31</v>
      </c>
      <c r="D5774" t="s">
        <v>30</v>
      </c>
      <c r="E5774" t="s">
        <v>20</v>
      </c>
      <c r="F5774" t="s">
        <v>7</v>
      </c>
      <c r="G5774">
        <v>9613</v>
      </c>
      <c r="P5774" s="2"/>
    </row>
    <row r="5775" spans="1:16" x14ac:dyDescent="0.3">
      <c r="A5775">
        <v>156697</v>
      </c>
      <c r="B5775" s="2">
        <v>41789.766631944447</v>
      </c>
      <c r="C5775" t="s">
        <v>32</v>
      </c>
      <c r="D5775" t="s">
        <v>28</v>
      </c>
      <c r="E5775" t="s">
        <v>20</v>
      </c>
      <c r="F5775" t="s">
        <v>10</v>
      </c>
      <c r="G5775">
        <v>21099</v>
      </c>
      <c r="P5775" s="2"/>
    </row>
    <row r="5776" spans="1:16" x14ac:dyDescent="0.3">
      <c r="A5776">
        <v>94736</v>
      </c>
      <c r="B5776" s="2">
        <v>41793.70349537037</v>
      </c>
      <c r="C5776" t="s">
        <v>32</v>
      </c>
      <c r="D5776" t="s">
        <v>30</v>
      </c>
      <c r="E5776" t="s">
        <v>20</v>
      </c>
      <c r="F5776" t="s">
        <v>10</v>
      </c>
      <c r="G5776">
        <v>9447</v>
      </c>
      <c r="P5776" s="2"/>
    </row>
    <row r="5777" spans="1:16" x14ac:dyDescent="0.3">
      <c r="A5777">
        <v>592784</v>
      </c>
      <c r="B5777" s="2">
        <v>41803.551481481481</v>
      </c>
      <c r="C5777" t="s">
        <v>32</v>
      </c>
      <c r="D5777" t="s">
        <v>28</v>
      </c>
      <c r="E5777" t="s">
        <v>20</v>
      </c>
      <c r="F5777" t="s">
        <v>10</v>
      </c>
      <c r="G5777">
        <v>80863</v>
      </c>
      <c r="P5777" s="2"/>
    </row>
    <row r="5778" spans="1:16" x14ac:dyDescent="0.3">
      <c r="A5778">
        <v>461424</v>
      </c>
      <c r="B5778" s="2">
        <v>41806.555405092593</v>
      </c>
      <c r="C5778" t="s">
        <v>32</v>
      </c>
      <c r="D5778" t="s">
        <v>28</v>
      </c>
      <c r="E5778" t="s">
        <v>20</v>
      </c>
      <c r="F5778" t="s">
        <v>10</v>
      </c>
      <c r="G5778">
        <v>22475</v>
      </c>
      <c r="P5778" s="2"/>
    </row>
    <row r="5779" spans="1:16" x14ac:dyDescent="0.3">
      <c r="A5779">
        <v>894106</v>
      </c>
      <c r="B5779" s="2">
        <v>41817.720543981479</v>
      </c>
      <c r="C5779" t="s">
        <v>32</v>
      </c>
      <c r="D5779" t="s">
        <v>28</v>
      </c>
      <c r="E5779" t="s">
        <v>17</v>
      </c>
      <c r="F5779" t="s">
        <v>5</v>
      </c>
      <c r="G5779">
        <v>12503</v>
      </c>
      <c r="P5779" s="2"/>
    </row>
    <row r="5780" spans="1:16" x14ac:dyDescent="0.3">
      <c r="A5780">
        <v>790888</v>
      </c>
      <c r="B5780" s="2">
        <v>41820.646620370368</v>
      </c>
      <c r="C5780" t="s">
        <v>31</v>
      </c>
      <c r="D5780" t="s">
        <v>28</v>
      </c>
      <c r="E5780" t="s">
        <v>17</v>
      </c>
      <c r="F5780" t="s">
        <v>5</v>
      </c>
      <c r="G5780">
        <v>1999</v>
      </c>
      <c r="P5780" s="2"/>
    </row>
    <row r="5781" spans="1:16" x14ac:dyDescent="0.3">
      <c r="A5781">
        <v>278724</v>
      </c>
      <c r="B5781" s="2">
        <v>41767.390787037039</v>
      </c>
      <c r="C5781" t="s">
        <v>32</v>
      </c>
      <c r="D5781" t="s">
        <v>28</v>
      </c>
      <c r="E5781" t="s">
        <v>17</v>
      </c>
      <c r="F5781" t="s">
        <v>5</v>
      </c>
      <c r="G5781">
        <v>13431</v>
      </c>
      <c r="P5781" s="2"/>
    </row>
    <row r="5782" spans="1:16" x14ac:dyDescent="0.3">
      <c r="A5782">
        <v>860835</v>
      </c>
      <c r="B5782" s="2">
        <v>41767.391643518517</v>
      </c>
      <c r="C5782" t="s">
        <v>32</v>
      </c>
      <c r="D5782" t="s">
        <v>28</v>
      </c>
      <c r="E5782" t="s">
        <v>17</v>
      </c>
      <c r="F5782" t="s">
        <v>5</v>
      </c>
      <c r="G5782">
        <v>69793</v>
      </c>
      <c r="P5782" s="2"/>
    </row>
    <row r="5783" spans="1:16" x14ac:dyDescent="0.3">
      <c r="A5783">
        <v>627715</v>
      </c>
      <c r="B5783" s="2">
        <v>41773.658020833333</v>
      </c>
      <c r="C5783" t="s">
        <v>31</v>
      </c>
      <c r="D5783" t="s">
        <v>28</v>
      </c>
      <c r="E5783" t="s">
        <v>17</v>
      </c>
      <c r="F5783" t="s">
        <v>5</v>
      </c>
      <c r="G5783">
        <v>42952</v>
      </c>
      <c r="P5783" s="2"/>
    </row>
    <row r="5784" spans="1:16" x14ac:dyDescent="0.3">
      <c r="A5784">
        <v>668373</v>
      </c>
      <c r="B5784" s="2">
        <v>41832.16165509259</v>
      </c>
      <c r="C5784" t="s">
        <v>32</v>
      </c>
      <c r="D5784" t="s">
        <v>28</v>
      </c>
      <c r="E5784" t="s">
        <v>15</v>
      </c>
      <c r="F5784" t="s">
        <v>1</v>
      </c>
      <c r="G5784">
        <v>45402</v>
      </c>
      <c r="P5784" s="2"/>
    </row>
    <row r="5785" spans="1:16" x14ac:dyDescent="0.3">
      <c r="A5785">
        <v>125692</v>
      </c>
      <c r="B5785" s="2">
        <v>41832.162673611114</v>
      </c>
      <c r="C5785" t="s">
        <v>32</v>
      </c>
      <c r="D5785" t="s">
        <v>30</v>
      </c>
      <c r="E5785" t="s">
        <v>15</v>
      </c>
      <c r="F5785" t="s">
        <v>1</v>
      </c>
      <c r="G5785">
        <v>15834</v>
      </c>
      <c r="P5785" s="2"/>
    </row>
    <row r="5786" spans="1:16" x14ac:dyDescent="0.3">
      <c r="A5786">
        <v>154352</v>
      </c>
      <c r="B5786" s="2">
        <v>41832.163368055553</v>
      </c>
      <c r="C5786" t="s">
        <v>32</v>
      </c>
      <c r="D5786" t="s">
        <v>30</v>
      </c>
      <c r="E5786" t="s">
        <v>15</v>
      </c>
      <c r="F5786" t="s">
        <v>1</v>
      </c>
      <c r="G5786">
        <v>63197</v>
      </c>
      <c r="P5786" s="2"/>
    </row>
    <row r="5787" spans="1:16" x14ac:dyDescent="0.3">
      <c r="A5787">
        <v>356275</v>
      </c>
      <c r="B5787" s="2">
        <v>41801.528090277781</v>
      </c>
      <c r="C5787" t="s">
        <v>32</v>
      </c>
      <c r="D5787" t="s">
        <v>28</v>
      </c>
      <c r="E5787" t="s">
        <v>17</v>
      </c>
      <c r="F5787" t="s">
        <v>10</v>
      </c>
      <c r="G5787">
        <v>25857</v>
      </c>
      <c r="P5787" s="2"/>
    </row>
    <row r="5788" spans="1:16" x14ac:dyDescent="0.3">
      <c r="A5788">
        <v>893070</v>
      </c>
      <c r="B5788" s="2">
        <v>41801.528923611113</v>
      </c>
      <c r="C5788" t="s">
        <v>32</v>
      </c>
      <c r="D5788" t="s">
        <v>30</v>
      </c>
      <c r="E5788" t="s">
        <v>17</v>
      </c>
      <c r="F5788" t="s">
        <v>10</v>
      </c>
      <c r="G5788">
        <v>64416</v>
      </c>
      <c r="P5788" s="2"/>
    </row>
    <row r="5789" spans="1:16" x14ac:dyDescent="0.3">
      <c r="A5789">
        <v>899148</v>
      </c>
      <c r="B5789" s="2">
        <v>41801.529502314814</v>
      </c>
      <c r="C5789" t="s">
        <v>32</v>
      </c>
      <c r="D5789" t="s">
        <v>28</v>
      </c>
      <c r="E5789" t="s">
        <v>17</v>
      </c>
      <c r="F5789" t="s">
        <v>10</v>
      </c>
      <c r="G5789">
        <v>26938</v>
      </c>
      <c r="P5789" s="2"/>
    </row>
    <row r="5790" spans="1:16" x14ac:dyDescent="0.3">
      <c r="A5790">
        <v>151108</v>
      </c>
      <c r="B5790" s="2">
        <v>41801.530381944445</v>
      </c>
      <c r="C5790" t="s">
        <v>32</v>
      </c>
      <c r="D5790" t="s">
        <v>30</v>
      </c>
      <c r="E5790" t="s">
        <v>17</v>
      </c>
      <c r="F5790" t="s">
        <v>10</v>
      </c>
      <c r="G5790">
        <v>54652</v>
      </c>
      <c r="P5790" s="2"/>
    </row>
    <row r="5791" spans="1:16" x14ac:dyDescent="0.3">
      <c r="A5791">
        <v>510047</v>
      </c>
      <c r="B5791" s="2">
        <v>41772.737164351849</v>
      </c>
      <c r="C5791" t="s">
        <v>31</v>
      </c>
      <c r="D5791" t="s">
        <v>28</v>
      </c>
      <c r="E5791" t="s">
        <v>17</v>
      </c>
      <c r="F5791" t="s">
        <v>8</v>
      </c>
      <c r="G5791">
        <v>6223</v>
      </c>
      <c r="P5791" s="2"/>
    </row>
    <row r="5792" spans="1:16" x14ac:dyDescent="0.3">
      <c r="A5792">
        <v>156770</v>
      </c>
      <c r="B5792" s="2">
        <v>41772.739039351851</v>
      </c>
      <c r="C5792" t="s">
        <v>32</v>
      </c>
      <c r="D5792" t="s">
        <v>30</v>
      </c>
      <c r="E5792" t="s">
        <v>17</v>
      </c>
      <c r="F5792" t="s">
        <v>8</v>
      </c>
      <c r="G5792">
        <v>75139</v>
      </c>
      <c r="P5792" s="2"/>
    </row>
    <row r="5793" spans="1:16" x14ac:dyDescent="0.3">
      <c r="A5793">
        <v>943777</v>
      </c>
      <c r="B5793" s="2">
        <v>41773.761608796296</v>
      </c>
      <c r="C5793" t="s">
        <v>32</v>
      </c>
      <c r="D5793" t="s">
        <v>28</v>
      </c>
      <c r="E5793" t="s">
        <v>17</v>
      </c>
      <c r="F5793" t="s">
        <v>2</v>
      </c>
      <c r="G5793">
        <v>89261</v>
      </c>
      <c r="P5793" s="2"/>
    </row>
    <row r="5794" spans="1:16" x14ac:dyDescent="0.3">
      <c r="A5794">
        <v>932009</v>
      </c>
      <c r="B5794" s="2">
        <v>41773.761805555558</v>
      </c>
      <c r="C5794" t="s">
        <v>32</v>
      </c>
      <c r="D5794" t="s">
        <v>30</v>
      </c>
      <c r="E5794" t="s">
        <v>17</v>
      </c>
      <c r="F5794" t="s">
        <v>2</v>
      </c>
      <c r="G5794">
        <v>3786</v>
      </c>
      <c r="P5794" s="2"/>
    </row>
    <row r="5795" spans="1:16" x14ac:dyDescent="0.3">
      <c r="A5795">
        <v>138840</v>
      </c>
      <c r="B5795" s="2">
        <v>41773.762256944443</v>
      </c>
      <c r="C5795" t="s">
        <v>32</v>
      </c>
      <c r="D5795" t="s">
        <v>30</v>
      </c>
      <c r="E5795" t="s">
        <v>17</v>
      </c>
      <c r="F5795" t="s">
        <v>2</v>
      </c>
      <c r="G5795">
        <v>81456</v>
      </c>
      <c r="P5795" s="2"/>
    </row>
    <row r="5796" spans="1:16" x14ac:dyDescent="0.3">
      <c r="A5796">
        <v>785073</v>
      </c>
      <c r="B5796" s="2">
        <v>41786.433657407404</v>
      </c>
      <c r="C5796" t="s">
        <v>32</v>
      </c>
      <c r="D5796" t="s">
        <v>28</v>
      </c>
      <c r="E5796" t="s">
        <v>17</v>
      </c>
      <c r="F5796" t="s">
        <v>2</v>
      </c>
      <c r="G5796">
        <v>82691</v>
      </c>
      <c r="P5796" s="2"/>
    </row>
    <row r="5797" spans="1:16" x14ac:dyDescent="0.3">
      <c r="A5797">
        <v>827748</v>
      </c>
      <c r="B5797" s="2">
        <v>41797.682546296295</v>
      </c>
      <c r="C5797" t="s">
        <v>32</v>
      </c>
      <c r="D5797" t="s">
        <v>28</v>
      </c>
      <c r="E5797" t="s">
        <v>17</v>
      </c>
      <c r="F5797" t="s">
        <v>2</v>
      </c>
      <c r="G5797">
        <v>10110</v>
      </c>
      <c r="P5797" s="2"/>
    </row>
    <row r="5798" spans="1:16" x14ac:dyDescent="0.3">
      <c r="A5798">
        <v>409844</v>
      </c>
      <c r="B5798" s="2">
        <v>41865.612199074072</v>
      </c>
      <c r="C5798" t="s">
        <v>32</v>
      </c>
      <c r="D5798" t="s">
        <v>28</v>
      </c>
      <c r="E5798" t="s">
        <v>17</v>
      </c>
      <c r="F5798" t="s">
        <v>10</v>
      </c>
      <c r="G5798">
        <v>77577</v>
      </c>
      <c r="P5798" s="2"/>
    </row>
    <row r="5799" spans="1:16" x14ac:dyDescent="0.3">
      <c r="A5799">
        <v>362705</v>
      </c>
      <c r="B5799" s="2">
        <v>41850.618518518517</v>
      </c>
      <c r="C5799" t="s">
        <v>32</v>
      </c>
      <c r="D5799" t="s">
        <v>28</v>
      </c>
      <c r="E5799" t="s">
        <v>12</v>
      </c>
      <c r="F5799" t="s">
        <v>7</v>
      </c>
      <c r="G5799">
        <v>77394</v>
      </c>
      <c r="P5799" s="2"/>
    </row>
    <row r="5800" spans="1:16" x14ac:dyDescent="0.3">
      <c r="A5800">
        <v>421057</v>
      </c>
      <c r="B5800" s="2">
        <v>41764.716446759259</v>
      </c>
      <c r="C5800" t="s">
        <v>32</v>
      </c>
      <c r="D5800" t="s">
        <v>30</v>
      </c>
      <c r="E5800" t="s">
        <v>20</v>
      </c>
      <c r="F5800" t="s">
        <v>10</v>
      </c>
      <c r="G5800">
        <v>47126</v>
      </c>
      <c r="P5800" s="2"/>
    </row>
    <row r="5801" spans="1:16" x14ac:dyDescent="0.3">
      <c r="A5801">
        <v>70808</v>
      </c>
      <c r="B5801" s="2">
        <v>41768.454432870371</v>
      </c>
      <c r="C5801" t="s">
        <v>32</v>
      </c>
      <c r="D5801" t="s">
        <v>30</v>
      </c>
      <c r="E5801" t="s">
        <v>20</v>
      </c>
      <c r="F5801" t="s">
        <v>10</v>
      </c>
      <c r="G5801">
        <v>86508</v>
      </c>
      <c r="P5801" s="2"/>
    </row>
    <row r="5802" spans="1:16" x14ac:dyDescent="0.3">
      <c r="A5802">
        <v>661739</v>
      </c>
      <c r="B5802" s="2">
        <v>41768.456655092596</v>
      </c>
      <c r="C5802" t="s">
        <v>32</v>
      </c>
      <c r="D5802" t="s">
        <v>30</v>
      </c>
      <c r="E5802" t="s">
        <v>20</v>
      </c>
      <c r="F5802" t="s">
        <v>10</v>
      </c>
      <c r="G5802">
        <v>37777</v>
      </c>
      <c r="P5802" s="2"/>
    </row>
    <row r="5803" spans="1:16" x14ac:dyDescent="0.3">
      <c r="A5803">
        <v>691136</v>
      </c>
      <c r="B5803" s="2">
        <v>41857.74800925926</v>
      </c>
      <c r="C5803" t="s">
        <v>32</v>
      </c>
      <c r="D5803" t="s">
        <v>28</v>
      </c>
      <c r="E5803" t="s">
        <v>15</v>
      </c>
      <c r="F5803" t="s">
        <v>4</v>
      </c>
      <c r="G5803">
        <v>58247</v>
      </c>
      <c r="P5803" s="2"/>
    </row>
    <row r="5804" spans="1:16" x14ac:dyDescent="0.3">
      <c r="A5804">
        <v>382387</v>
      </c>
      <c r="B5804" s="2">
        <v>41779.376006944447</v>
      </c>
      <c r="C5804" t="s">
        <v>32</v>
      </c>
      <c r="D5804" t="s">
        <v>30</v>
      </c>
      <c r="E5804" t="s">
        <v>19</v>
      </c>
      <c r="F5804" t="s">
        <v>10</v>
      </c>
      <c r="G5804">
        <v>86725</v>
      </c>
      <c r="P5804" s="2"/>
    </row>
    <row r="5805" spans="1:16" x14ac:dyDescent="0.3">
      <c r="A5805">
        <v>946568</v>
      </c>
      <c r="B5805" s="2">
        <v>41779.378171296295</v>
      </c>
      <c r="C5805" t="s">
        <v>32</v>
      </c>
      <c r="D5805" t="s">
        <v>30</v>
      </c>
      <c r="E5805" t="s">
        <v>19</v>
      </c>
      <c r="F5805" t="s">
        <v>10</v>
      </c>
      <c r="G5805">
        <v>78003</v>
      </c>
      <c r="P5805" s="2"/>
    </row>
    <row r="5806" spans="1:16" x14ac:dyDescent="0.3">
      <c r="A5806">
        <v>948402</v>
      </c>
      <c r="B5806" s="2">
        <v>41781.423888888887</v>
      </c>
      <c r="C5806" t="s">
        <v>32</v>
      </c>
      <c r="D5806" t="s">
        <v>30</v>
      </c>
      <c r="E5806" t="s">
        <v>19</v>
      </c>
      <c r="F5806" t="s">
        <v>10</v>
      </c>
      <c r="G5806">
        <v>54631</v>
      </c>
      <c r="P5806" s="2"/>
    </row>
    <row r="5807" spans="1:16" x14ac:dyDescent="0.3">
      <c r="A5807">
        <v>135232</v>
      </c>
      <c r="B5807" s="2">
        <v>41781.424467592595</v>
      </c>
      <c r="C5807" t="s">
        <v>32</v>
      </c>
      <c r="D5807" t="s">
        <v>30</v>
      </c>
      <c r="E5807" t="s">
        <v>19</v>
      </c>
      <c r="F5807" t="s">
        <v>10</v>
      </c>
      <c r="G5807">
        <v>63220</v>
      </c>
      <c r="P5807" s="2"/>
    </row>
    <row r="5808" spans="1:16" x14ac:dyDescent="0.3">
      <c r="A5808">
        <v>392823</v>
      </c>
      <c r="B5808" s="2">
        <v>41787.484479166669</v>
      </c>
      <c r="C5808" t="s">
        <v>31</v>
      </c>
      <c r="D5808" t="s">
        <v>30</v>
      </c>
      <c r="E5808" t="s">
        <v>19</v>
      </c>
      <c r="F5808" t="s">
        <v>10</v>
      </c>
      <c r="G5808">
        <v>70821</v>
      </c>
      <c r="P5808" s="2"/>
    </row>
    <row r="5809" spans="1:16" x14ac:dyDescent="0.3">
      <c r="A5809">
        <v>133624</v>
      </c>
      <c r="B5809" s="2">
        <v>41766.613298611112</v>
      </c>
      <c r="C5809" t="s">
        <v>32</v>
      </c>
      <c r="D5809" t="s">
        <v>30</v>
      </c>
      <c r="E5809" t="s">
        <v>12</v>
      </c>
      <c r="F5809" t="s">
        <v>1</v>
      </c>
      <c r="G5809">
        <v>28210</v>
      </c>
      <c r="P5809" s="2"/>
    </row>
    <row r="5810" spans="1:16" x14ac:dyDescent="0.3">
      <c r="A5810">
        <v>222024</v>
      </c>
      <c r="B5810" s="2">
        <v>41766.614687499998</v>
      </c>
      <c r="C5810" t="s">
        <v>32</v>
      </c>
      <c r="D5810" t="s">
        <v>28</v>
      </c>
      <c r="E5810" t="s">
        <v>12</v>
      </c>
      <c r="F5810" t="s">
        <v>1</v>
      </c>
      <c r="G5810">
        <v>83494</v>
      </c>
      <c r="P5810" s="2"/>
    </row>
    <row r="5811" spans="1:16" x14ac:dyDescent="0.3">
      <c r="A5811">
        <v>297961</v>
      </c>
      <c r="B5811" s="2">
        <v>41766.615497685183</v>
      </c>
      <c r="C5811" t="s">
        <v>32</v>
      </c>
      <c r="D5811" t="s">
        <v>30</v>
      </c>
      <c r="E5811" t="s">
        <v>12</v>
      </c>
      <c r="F5811" t="s">
        <v>1</v>
      </c>
      <c r="G5811">
        <v>61143</v>
      </c>
      <c r="P5811" s="2"/>
    </row>
    <row r="5812" spans="1:16" x14ac:dyDescent="0.3">
      <c r="A5812">
        <v>150870</v>
      </c>
      <c r="B5812" s="2">
        <v>41766.616180555553</v>
      </c>
      <c r="C5812" t="s">
        <v>32</v>
      </c>
      <c r="D5812" t="s">
        <v>28</v>
      </c>
      <c r="E5812" t="s">
        <v>12</v>
      </c>
      <c r="F5812" t="s">
        <v>1</v>
      </c>
      <c r="G5812">
        <v>54873</v>
      </c>
      <c r="P5812" s="2"/>
    </row>
    <row r="5813" spans="1:16" x14ac:dyDescent="0.3">
      <c r="A5813">
        <v>87283</v>
      </c>
      <c r="B5813" s="2">
        <v>41857.785428240742</v>
      </c>
      <c r="C5813" t="s">
        <v>32</v>
      </c>
      <c r="D5813" t="s">
        <v>30</v>
      </c>
      <c r="E5813" t="s">
        <v>17</v>
      </c>
      <c r="F5813" t="s">
        <v>4</v>
      </c>
      <c r="G5813">
        <v>79161</v>
      </c>
      <c r="P5813" s="2"/>
    </row>
    <row r="5814" spans="1:16" x14ac:dyDescent="0.3">
      <c r="A5814">
        <v>814767</v>
      </c>
      <c r="B5814" s="2">
        <v>41858.432511574072</v>
      </c>
      <c r="C5814" t="s">
        <v>32</v>
      </c>
      <c r="D5814" t="s">
        <v>30</v>
      </c>
      <c r="E5814" t="s">
        <v>17</v>
      </c>
      <c r="F5814" t="s">
        <v>4</v>
      </c>
      <c r="G5814">
        <v>75341</v>
      </c>
      <c r="P5814" s="2"/>
    </row>
    <row r="5815" spans="1:16" x14ac:dyDescent="0.3">
      <c r="A5815">
        <v>571940</v>
      </c>
      <c r="B5815" s="2">
        <v>41858.529537037037</v>
      </c>
      <c r="C5815" t="s">
        <v>32</v>
      </c>
      <c r="D5815" t="s">
        <v>28</v>
      </c>
      <c r="E5815" t="s">
        <v>17</v>
      </c>
      <c r="F5815" t="s">
        <v>4</v>
      </c>
      <c r="G5815">
        <v>79154</v>
      </c>
      <c r="P5815" s="2"/>
    </row>
    <row r="5816" spans="1:16" x14ac:dyDescent="0.3">
      <c r="A5816">
        <v>503930</v>
      </c>
      <c r="B5816" s="2">
        <v>41858.530914351853</v>
      </c>
      <c r="C5816" t="s">
        <v>32</v>
      </c>
      <c r="D5816" t="s">
        <v>28</v>
      </c>
      <c r="E5816" t="s">
        <v>17</v>
      </c>
      <c r="F5816" t="s">
        <v>4</v>
      </c>
      <c r="G5816">
        <v>41599</v>
      </c>
      <c r="P5816" s="2"/>
    </row>
    <row r="5817" spans="1:16" x14ac:dyDescent="0.3">
      <c r="A5817">
        <v>874235</v>
      </c>
      <c r="B5817" s="2">
        <v>41863.532222222224</v>
      </c>
      <c r="C5817" t="s">
        <v>32</v>
      </c>
      <c r="D5817" t="s">
        <v>30</v>
      </c>
      <c r="E5817" t="s">
        <v>17</v>
      </c>
      <c r="F5817" t="s">
        <v>4</v>
      </c>
      <c r="G5817">
        <v>23122</v>
      </c>
      <c r="P5817" s="2"/>
    </row>
    <row r="5818" spans="1:16" x14ac:dyDescent="0.3">
      <c r="A5818">
        <v>340062</v>
      </c>
      <c r="B5818" s="2">
        <v>41762.726851851854</v>
      </c>
      <c r="C5818" t="s">
        <v>32</v>
      </c>
      <c r="D5818" t="s">
        <v>30</v>
      </c>
      <c r="E5818" t="s">
        <v>18</v>
      </c>
      <c r="F5818" t="s">
        <v>5</v>
      </c>
      <c r="G5818">
        <v>61762</v>
      </c>
      <c r="P5818" s="2"/>
    </row>
    <row r="5819" spans="1:16" x14ac:dyDescent="0.3">
      <c r="A5819">
        <v>526541</v>
      </c>
      <c r="B5819" s="2">
        <v>41762.730624999997</v>
      </c>
      <c r="C5819" t="s">
        <v>32</v>
      </c>
      <c r="D5819" t="s">
        <v>30</v>
      </c>
      <c r="E5819" t="s">
        <v>18</v>
      </c>
      <c r="F5819" t="s">
        <v>5</v>
      </c>
      <c r="G5819">
        <v>15965</v>
      </c>
      <c r="P5819" s="2"/>
    </row>
    <row r="5820" spans="1:16" x14ac:dyDescent="0.3">
      <c r="A5820">
        <v>120988</v>
      </c>
      <c r="B5820" s="2">
        <v>41764.451805555553</v>
      </c>
      <c r="C5820" t="s">
        <v>32</v>
      </c>
      <c r="D5820" t="s">
        <v>28</v>
      </c>
      <c r="E5820" t="s">
        <v>18</v>
      </c>
      <c r="F5820" t="s">
        <v>2</v>
      </c>
      <c r="G5820">
        <v>56655</v>
      </c>
      <c r="P5820" s="2"/>
    </row>
    <row r="5821" spans="1:16" x14ac:dyDescent="0.3">
      <c r="A5821">
        <v>991931</v>
      </c>
      <c r="B5821" s="2">
        <v>41764.453090277777</v>
      </c>
      <c r="C5821" t="s">
        <v>31</v>
      </c>
      <c r="D5821" t="s">
        <v>28</v>
      </c>
      <c r="E5821" t="s">
        <v>18</v>
      </c>
      <c r="F5821" t="s">
        <v>2</v>
      </c>
      <c r="G5821">
        <v>64399</v>
      </c>
      <c r="P5821" s="2"/>
    </row>
    <row r="5822" spans="1:16" x14ac:dyDescent="0.3">
      <c r="A5822">
        <v>779461</v>
      </c>
      <c r="B5822" s="2">
        <v>41875.436956018515</v>
      </c>
      <c r="C5822" t="s">
        <v>32</v>
      </c>
      <c r="D5822" t="s">
        <v>28</v>
      </c>
      <c r="E5822" t="s">
        <v>17</v>
      </c>
      <c r="F5822" t="s">
        <v>10</v>
      </c>
      <c r="G5822">
        <v>35445</v>
      </c>
      <c r="P5822" s="2"/>
    </row>
    <row r="5823" spans="1:16" x14ac:dyDescent="0.3">
      <c r="A5823">
        <v>674624</v>
      </c>
      <c r="B5823" s="2">
        <v>41867.474270833336</v>
      </c>
      <c r="C5823" t="s">
        <v>32</v>
      </c>
      <c r="D5823" t="s">
        <v>28</v>
      </c>
      <c r="E5823" t="s">
        <v>17</v>
      </c>
      <c r="F5823" t="s">
        <v>6</v>
      </c>
      <c r="G5823">
        <v>37309</v>
      </c>
      <c r="P5823" s="2"/>
    </row>
    <row r="5824" spans="1:16" x14ac:dyDescent="0.3">
      <c r="A5824">
        <v>160420</v>
      </c>
      <c r="B5824" s="2">
        <v>41845.68476851852</v>
      </c>
      <c r="C5824" t="s">
        <v>31</v>
      </c>
      <c r="D5824" t="s">
        <v>28</v>
      </c>
      <c r="E5824" t="s">
        <v>20</v>
      </c>
      <c r="F5824" t="s">
        <v>6</v>
      </c>
      <c r="G5824">
        <v>60671</v>
      </c>
      <c r="P5824" s="2"/>
    </row>
    <row r="5825" spans="1:16" x14ac:dyDescent="0.3">
      <c r="A5825">
        <v>938650</v>
      </c>
      <c r="B5825" s="2">
        <v>41847.37096064815</v>
      </c>
      <c r="C5825" t="s">
        <v>32</v>
      </c>
      <c r="D5825" t="s">
        <v>28</v>
      </c>
      <c r="E5825" t="s">
        <v>20</v>
      </c>
      <c r="F5825" t="s">
        <v>6</v>
      </c>
      <c r="G5825">
        <v>94308</v>
      </c>
      <c r="P5825" s="2"/>
    </row>
    <row r="5826" spans="1:16" x14ac:dyDescent="0.3">
      <c r="A5826">
        <v>708799</v>
      </c>
      <c r="B5826" s="2">
        <v>41855.047129629631</v>
      </c>
      <c r="C5826" t="s">
        <v>32</v>
      </c>
      <c r="D5826" t="s">
        <v>28</v>
      </c>
      <c r="E5826" t="s">
        <v>20</v>
      </c>
      <c r="F5826" t="s">
        <v>6</v>
      </c>
      <c r="G5826">
        <v>15213</v>
      </c>
      <c r="P5826" s="2"/>
    </row>
    <row r="5827" spans="1:16" x14ac:dyDescent="0.3">
      <c r="A5827">
        <v>286947</v>
      </c>
      <c r="B5827" s="2">
        <v>41855.048136574071</v>
      </c>
      <c r="C5827" t="s">
        <v>32</v>
      </c>
      <c r="D5827" t="s">
        <v>28</v>
      </c>
      <c r="E5827" t="s">
        <v>20</v>
      </c>
      <c r="F5827" t="s">
        <v>6</v>
      </c>
      <c r="G5827">
        <v>86950</v>
      </c>
      <c r="P5827" s="2"/>
    </row>
    <row r="5828" spans="1:16" x14ac:dyDescent="0.3">
      <c r="A5828">
        <v>450991</v>
      </c>
      <c r="B5828" s="2">
        <v>41827.381828703707</v>
      </c>
      <c r="C5828" t="s">
        <v>32</v>
      </c>
      <c r="D5828" t="s">
        <v>28</v>
      </c>
      <c r="E5828" t="s">
        <v>18</v>
      </c>
      <c r="F5828" t="s">
        <v>2</v>
      </c>
      <c r="G5828">
        <v>41301</v>
      </c>
      <c r="P5828" s="2"/>
    </row>
    <row r="5829" spans="1:16" x14ac:dyDescent="0.3">
      <c r="A5829">
        <v>539025</v>
      </c>
      <c r="B5829" s="2">
        <v>41815.439004629632</v>
      </c>
      <c r="C5829" t="s">
        <v>32</v>
      </c>
      <c r="D5829" t="s">
        <v>28</v>
      </c>
      <c r="E5829" t="s">
        <v>12</v>
      </c>
      <c r="F5829" t="s">
        <v>2</v>
      </c>
      <c r="G5829">
        <v>96781</v>
      </c>
      <c r="P5829" s="2"/>
    </row>
    <row r="5830" spans="1:16" x14ac:dyDescent="0.3">
      <c r="A5830">
        <v>341600</v>
      </c>
      <c r="B5830" s="2">
        <v>41825.571527777778</v>
      </c>
      <c r="C5830" t="s">
        <v>32</v>
      </c>
      <c r="D5830" t="s">
        <v>29</v>
      </c>
      <c r="E5830" t="s">
        <v>12</v>
      </c>
      <c r="F5830" t="s">
        <v>2</v>
      </c>
      <c r="G5830">
        <v>38086</v>
      </c>
      <c r="P5830" s="2"/>
    </row>
    <row r="5831" spans="1:16" x14ac:dyDescent="0.3">
      <c r="A5831">
        <v>987391</v>
      </c>
      <c r="B5831" s="2">
        <v>41842.663518518515</v>
      </c>
      <c r="C5831" t="s">
        <v>32</v>
      </c>
      <c r="D5831" t="s">
        <v>30</v>
      </c>
      <c r="E5831" t="s">
        <v>17</v>
      </c>
      <c r="F5831" t="s">
        <v>4</v>
      </c>
      <c r="G5831">
        <v>38276</v>
      </c>
      <c r="P5831" s="2"/>
    </row>
    <row r="5832" spans="1:16" x14ac:dyDescent="0.3">
      <c r="A5832">
        <v>949707</v>
      </c>
      <c r="B5832" s="2">
        <v>41821.195254629631</v>
      </c>
      <c r="C5832" t="s">
        <v>32</v>
      </c>
      <c r="D5832" t="s">
        <v>28</v>
      </c>
      <c r="E5832" t="s">
        <v>17</v>
      </c>
      <c r="F5832" t="s">
        <v>10</v>
      </c>
      <c r="G5832">
        <v>19600</v>
      </c>
      <c r="P5832" s="2"/>
    </row>
    <row r="5833" spans="1:16" x14ac:dyDescent="0.3">
      <c r="A5833">
        <v>844076</v>
      </c>
      <c r="B5833" s="2">
        <v>41864.158807870372</v>
      </c>
      <c r="C5833" t="s">
        <v>32</v>
      </c>
      <c r="D5833" t="s">
        <v>28</v>
      </c>
      <c r="E5833" t="s">
        <v>17</v>
      </c>
      <c r="F5833" t="s">
        <v>6</v>
      </c>
      <c r="G5833">
        <v>22579</v>
      </c>
      <c r="P5833" s="2"/>
    </row>
    <row r="5834" spans="1:16" x14ac:dyDescent="0.3">
      <c r="A5834">
        <v>251432</v>
      </c>
      <c r="B5834" s="2">
        <v>41808.342870370368</v>
      </c>
      <c r="C5834" t="s">
        <v>32</v>
      </c>
      <c r="D5834" t="s">
        <v>28</v>
      </c>
      <c r="E5834" t="s">
        <v>20</v>
      </c>
      <c r="F5834" t="s">
        <v>6</v>
      </c>
      <c r="G5834">
        <v>76327</v>
      </c>
      <c r="P5834" s="2"/>
    </row>
    <row r="5835" spans="1:16" x14ac:dyDescent="0.3">
      <c r="A5835">
        <v>67572</v>
      </c>
      <c r="B5835" s="2">
        <v>41835.642569444448</v>
      </c>
      <c r="C5835" t="s">
        <v>32</v>
      </c>
      <c r="D5835" t="s">
        <v>28</v>
      </c>
      <c r="E5835" t="s">
        <v>12</v>
      </c>
      <c r="F5835" t="s">
        <v>2</v>
      </c>
      <c r="G5835">
        <v>78680</v>
      </c>
      <c r="P5835" s="2"/>
    </row>
    <row r="5836" spans="1:16" x14ac:dyDescent="0.3">
      <c r="A5836">
        <v>648580</v>
      </c>
      <c r="B5836" s="2">
        <v>41793.11204861111</v>
      </c>
      <c r="C5836" t="s">
        <v>32</v>
      </c>
      <c r="D5836" t="s">
        <v>30</v>
      </c>
      <c r="E5836" t="s">
        <v>20</v>
      </c>
      <c r="F5836" t="s">
        <v>2</v>
      </c>
      <c r="G5836">
        <v>2684</v>
      </c>
      <c r="P5836" s="2"/>
    </row>
    <row r="5837" spans="1:16" x14ac:dyDescent="0.3">
      <c r="A5837">
        <v>999936</v>
      </c>
      <c r="B5837" s="2">
        <v>41793.115023148152</v>
      </c>
      <c r="C5837" t="s">
        <v>32</v>
      </c>
      <c r="D5837" t="s">
        <v>30</v>
      </c>
      <c r="E5837" t="s">
        <v>20</v>
      </c>
      <c r="F5837" t="s">
        <v>2</v>
      </c>
      <c r="G5837">
        <v>62188</v>
      </c>
      <c r="P5837" s="2"/>
    </row>
    <row r="5838" spans="1:16" x14ac:dyDescent="0.3">
      <c r="A5838">
        <v>28537</v>
      </c>
      <c r="B5838" s="2">
        <v>41817.540729166663</v>
      </c>
      <c r="C5838" t="s">
        <v>32</v>
      </c>
      <c r="D5838" t="s">
        <v>28</v>
      </c>
      <c r="E5838" t="s">
        <v>20</v>
      </c>
      <c r="F5838" t="s">
        <v>2</v>
      </c>
      <c r="G5838">
        <v>56780</v>
      </c>
      <c r="P5838" s="2"/>
    </row>
    <row r="5839" spans="1:16" x14ac:dyDescent="0.3">
      <c r="A5839">
        <v>582675</v>
      </c>
      <c r="B5839" s="2">
        <v>41821.447094907409</v>
      </c>
      <c r="C5839" t="s">
        <v>32</v>
      </c>
      <c r="D5839" t="s">
        <v>28</v>
      </c>
      <c r="E5839" t="s">
        <v>20</v>
      </c>
      <c r="F5839" t="s">
        <v>2</v>
      </c>
      <c r="G5839">
        <v>48114</v>
      </c>
      <c r="P5839" s="2"/>
    </row>
    <row r="5840" spans="1:16" x14ac:dyDescent="0.3">
      <c r="A5840">
        <v>769677</v>
      </c>
      <c r="B5840" s="2">
        <v>41821.451516203706</v>
      </c>
      <c r="C5840" t="s">
        <v>32</v>
      </c>
      <c r="D5840" t="s">
        <v>30</v>
      </c>
      <c r="E5840" t="s">
        <v>20</v>
      </c>
      <c r="F5840" t="s">
        <v>2</v>
      </c>
      <c r="G5840">
        <v>15925</v>
      </c>
      <c r="P5840" s="2"/>
    </row>
    <row r="5841" spans="1:16" x14ac:dyDescent="0.3">
      <c r="A5841">
        <v>306586</v>
      </c>
      <c r="B5841" s="2">
        <v>41826.633472222224</v>
      </c>
      <c r="C5841" t="s">
        <v>32</v>
      </c>
      <c r="D5841" t="s">
        <v>28</v>
      </c>
      <c r="E5841" t="s">
        <v>20</v>
      </c>
      <c r="F5841" t="s">
        <v>2</v>
      </c>
      <c r="G5841">
        <v>32149</v>
      </c>
      <c r="P5841" s="2"/>
    </row>
    <row r="5842" spans="1:16" x14ac:dyDescent="0.3">
      <c r="A5842">
        <v>441660</v>
      </c>
      <c r="B5842" s="2">
        <v>41829.402824074074</v>
      </c>
      <c r="C5842" t="s">
        <v>32</v>
      </c>
      <c r="D5842" t="s">
        <v>28</v>
      </c>
      <c r="E5842" t="s">
        <v>20</v>
      </c>
      <c r="F5842" t="s">
        <v>2</v>
      </c>
      <c r="G5842">
        <v>19127</v>
      </c>
      <c r="P5842" s="2"/>
    </row>
    <row r="5843" spans="1:16" x14ac:dyDescent="0.3">
      <c r="A5843">
        <v>972929</v>
      </c>
      <c r="B5843" s="2">
        <v>41829.401388888888</v>
      </c>
      <c r="C5843" t="s">
        <v>32</v>
      </c>
      <c r="D5843" t="s">
        <v>30</v>
      </c>
      <c r="E5843" t="s">
        <v>20</v>
      </c>
      <c r="F5843" t="s">
        <v>2</v>
      </c>
      <c r="G5843">
        <v>71092</v>
      </c>
      <c r="P5843" s="2"/>
    </row>
    <row r="5844" spans="1:16" x14ac:dyDescent="0.3">
      <c r="A5844">
        <v>662567</v>
      </c>
      <c r="B5844" s="2">
        <v>41829.40415509259</v>
      </c>
      <c r="C5844" t="s">
        <v>32</v>
      </c>
      <c r="D5844" t="s">
        <v>30</v>
      </c>
      <c r="E5844" t="s">
        <v>20</v>
      </c>
      <c r="F5844" t="s">
        <v>2</v>
      </c>
      <c r="G5844">
        <v>33569</v>
      </c>
      <c r="P5844" s="2"/>
    </row>
    <row r="5845" spans="1:16" x14ac:dyDescent="0.3">
      <c r="A5845">
        <v>991288</v>
      </c>
      <c r="B5845" s="2">
        <v>41772.59615740741</v>
      </c>
      <c r="C5845" t="s">
        <v>32</v>
      </c>
      <c r="D5845" t="s">
        <v>28</v>
      </c>
      <c r="E5845" t="s">
        <v>20</v>
      </c>
      <c r="F5845" t="s">
        <v>5</v>
      </c>
      <c r="G5845">
        <v>8521</v>
      </c>
      <c r="P5845" s="2"/>
    </row>
    <row r="5846" spans="1:16" x14ac:dyDescent="0.3">
      <c r="A5846">
        <v>648573</v>
      </c>
      <c r="B5846" s="2">
        <v>41772.596851851849</v>
      </c>
      <c r="C5846" t="s">
        <v>32</v>
      </c>
      <c r="D5846" t="s">
        <v>30</v>
      </c>
      <c r="E5846" t="s">
        <v>20</v>
      </c>
      <c r="F5846" t="s">
        <v>5</v>
      </c>
      <c r="G5846">
        <v>3778</v>
      </c>
      <c r="P5846" s="2"/>
    </row>
    <row r="5847" spans="1:16" x14ac:dyDescent="0.3">
      <c r="A5847">
        <v>453112</v>
      </c>
      <c r="B5847" s="2">
        <v>41772.704467592594</v>
      </c>
      <c r="C5847" t="s">
        <v>32</v>
      </c>
      <c r="D5847" t="s">
        <v>28</v>
      </c>
      <c r="E5847" t="s">
        <v>20</v>
      </c>
      <c r="F5847" t="s">
        <v>2</v>
      </c>
      <c r="G5847">
        <v>90391</v>
      </c>
      <c r="P5847" s="2"/>
    </row>
    <row r="5848" spans="1:16" x14ac:dyDescent="0.3">
      <c r="A5848">
        <v>800426</v>
      </c>
      <c r="B5848" s="2">
        <v>41786.364189814813</v>
      </c>
      <c r="C5848" t="s">
        <v>32</v>
      </c>
      <c r="D5848" t="s">
        <v>28</v>
      </c>
      <c r="E5848" t="s">
        <v>17</v>
      </c>
      <c r="F5848" t="s">
        <v>6</v>
      </c>
      <c r="G5848">
        <v>59438</v>
      </c>
      <c r="P5848" s="2"/>
    </row>
    <row r="5849" spans="1:16" x14ac:dyDescent="0.3">
      <c r="A5849">
        <v>622564</v>
      </c>
      <c r="B5849" s="2">
        <v>41786.364803240744</v>
      </c>
      <c r="C5849" t="s">
        <v>32</v>
      </c>
      <c r="D5849" t="s">
        <v>28</v>
      </c>
      <c r="E5849" t="s">
        <v>17</v>
      </c>
      <c r="F5849" t="s">
        <v>6</v>
      </c>
      <c r="G5849">
        <v>43722</v>
      </c>
      <c r="P5849" s="2"/>
    </row>
    <row r="5850" spans="1:16" x14ac:dyDescent="0.3">
      <c r="A5850">
        <v>212348</v>
      </c>
      <c r="B5850" s="2">
        <v>41786.365127314813</v>
      </c>
      <c r="C5850" t="s">
        <v>32</v>
      </c>
      <c r="D5850" t="s">
        <v>30</v>
      </c>
      <c r="E5850" t="s">
        <v>17</v>
      </c>
      <c r="F5850" t="s">
        <v>6</v>
      </c>
      <c r="G5850">
        <v>3486</v>
      </c>
      <c r="P5850" s="2"/>
    </row>
    <row r="5851" spans="1:16" x14ac:dyDescent="0.3">
      <c r="A5851">
        <v>227831</v>
      </c>
      <c r="B5851" s="2">
        <v>41786.365555555552</v>
      </c>
      <c r="C5851" t="s">
        <v>32</v>
      </c>
      <c r="D5851" t="s">
        <v>30</v>
      </c>
      <c r="E5851" t="s">
        <v>17</v>
      </c>
      <c r="F5851" t="s">
        <v>6</v>
      </c>
      <c r="G5851">
        <v>47435</v>
      </c>
      <c r="P5851" s="2"/>
    </row>
    <row r="5852" spans="1:16" x14ac:dyDescent="0.3">
      <c r="A5852">
        <v>221854</v>
      </c>
      <c r="B5852" s="2">
        <v>41761.623784722222</v>
      </c>
      <c r="C5852" t="s">
        <v>32</v>
      </c>
      <c r="D5852" t="s">
        <v>30</v>
      </c>
      <c r="E5852" t="s">
        <v>17</v>
      </c>
      <c r="F5852" t="s">
        <v>6</v>
      </c>
      <c r="G5852">
        <v>88022</v>
      </c>
      <c r="P5852" s="2"/>
    </row>
    <row r="5853" spans="1:16" x14ac:dyDescent="0.3">
      <c r="A5853">
        <v>450914</v>
      </c>
      <c r="B5853" s="2">
        <v>41802.704710648148</v>
      </c>
      <c r="C5853" t="s">
        <v>32</v>
      </c>
      <c r="D5853" t="s">
        <v>30</v>
      </c>
      <c r="E5853" t="s">
        <v>13</v>
      </c>
      <c r="F5853" t="s">
        <v>6</v>
      </c>
      <c r="G5853">
        <v>17409</v>
      </c>
      <c r="P5853" s="2"/>
    </row>
    <row r="5854" spans="1:16" x14ac:dyDescent="0.3">
      <c r="A5854">
        <v>251729</v>
      </c>
      <c r="B5854" s="2">
        <v>41806.304872685185</v>
      </c>
      <c r="C5854" t="s">
        <v>31</v>
      </c>
      <c r="D5854" t="s">
        <v>30</v>
      </c>
      <c r="E5854" t="s">
        <v>13</v>
      </c>
      <c r="F5854" t="s">
        <v>6</v>
      </c>
      <c r="G5854">
        <v>37678</v>
      </c>
      <c r="P5854" s="2"/>
    </row>
    <row r="5855" spans="1:16" x14ac:dyDescent="0.3">
      <c r="A5855">
        <v>582300</v>
      </c>
      <c r="B5855" s="2">
        <v>41774.424849537034</v>
      </c>
      <c r="C5855" t="s">
        <v>32</v>
      </c>
      <c r="D5855" t="s">
        <v>30</v>
      </c>
      <c r="E5855" t="s">
        <v>17</v>
      </c>
      <c r="F5855" t="s">
        <v>2</v>
      </c>
      <c r="G5855">
        <v>24440</v>
      </c>
      <c r="P5855" s="2"/>
    </row>
    <row r="5856" spans="1:16" x14ac:dyDescent="0.3">
      <c r="A5856">
        <v>47755</v>
      </c>
      <c r="B5856" s="2">
        <v>41821.733518518522</v>
      </c>
      <c r="C5856" t="s">
        <v>32</v>
      </c>
      <c r="D5856" t="s">
        <v>30</v>
      </c>
      <c r="E5856" t="s">
        <v>17</v>
      </c>
      <c r="F5856" t="s">
        <v>6</v>
      </c>
      <c r="G5856">
        <v>59354</v>
      </c>
      <c r="P5856" s="2"/>
    </row>
    <row r="5857" spans="1:16" x14ac:dyDescent="0.3">
      <c r="A5857">
        <v>817476</v>
      </c>
      <c r="B5857" s="2">
        <v>41855.37939814815</v>
      </c>
      <c r="C5857" t="s">
        <v>32</v>
      </c>
      <c r="D5857" t="s">
        <v>28</v>
      </c>
      <c r="E5857" t="s">
        <v>20</v>
      </c>
      <c r="F5857" t="s">
        <v>2</v>
      </c>
      <c r="G5857">
        <v>82645</v>
      </c>
      <c r="P5857" s="2"/>
    </row>
    <row r="5858" spans="1:16" x14ac:dyDescent="0.3">
      <c r="A5858">
        <v>389474</v>
      </c>
      <c r="B5858" s="2">
        <v>41857.525046296294</v>
      </c>
      <c r="C5858" t="s">
        <v>32</v>
      </c>
      <c r="D5858" t="s">
        <v>30</v>
      </c>
      <c r="E5858" t="s">
        <v>20</v>
      </c>
      <c r="F5858" t="s">
        <v>2</v>
      </c>
      <c r="G5858">
        <v>29733</v>
      </c>
      <c r="P5858" s="2"/>
    </row>
    <row r="5859" spans="1:16" x14ac:dyDescent="0.3">
      <c r="A5859">
        <v>798839</v>
      </c>
      <c r="B5859" s="2">
        <v>41760.330578703702</v>
      </c>
      <c r="C5859" t="s">
        <v>32</v>
      </c>
      <c r="D5859" t="s">
        <v>28</v>
      </c>
      <c r="E5859" t="s">
        <v>16</v>
      </c>
      <c r="F5859" t="s">
        <v>7</v>
      </c>
      <c r="G5859">
        <v>46227</v>
      </c>
      <c r="P5859" s="2"/>
    </row>
    <row r="5860" spans="1:16" x14ac:dyDescent="0.3">
      <c r="A5860">
        <v>658482</v>
      </c>
      <c r="B5860" s="2">
        <v>41767.579004629632</v>
      </c>
      <c r="C5860" t="s">
        <v>32</v>
      </c>
      <c r="D5860" t="s">
        <v>30</v>
      </c>
      <c r="E5860" t="s">
        <v>16</v>
      </c>
      <c r="F5860" t="s">
        <v>7</v>
      </c>
      <c r="G5860">
        <v>33480</v>
      </c>
      <c r="P5860" s="2"/>
    </row>
    <row r="5861" spans="1:16" x14ac:dyDescent="0.3">
      <c r="A5861">
        <v>265024</v>
      </c>
      <c r="B5861" s="2">
        <v>41764.395983796298</v>
      </c>
      <c r="C5861" t="s">
        <v>32</v>
      </c>
      <c r="D5861" t="s">
        <v>29</v>
      </c>
      <c r="E5861" t="s">
        <v>20</v>
      </c>
      <c r="F5861" t="s">
        <v>2</v>
      </c>
      <c r="G5861">
        <v>29192</v>
      </c>
      <c r="P5861" s="2"/>
    </row>
    <row r="5862" spans="1:16" x14ac:dyDescent="0.3">
      <c r="A5862">
        <v>584067</v>
      </c>
      <c r="B5862" s="2">
        <v>41766.44871527778</v>
      </c>
      <c r="C5862" t="s">
        <v>32</v>
      </c>
      <c r="D5862" t="s">
        <v>28</v>
      </c>
      <c r="E5862" t="s">
        <v>20</v>
      </c>
      <c r="F5862" t="s">
        <v>2</v>
      </c>
      <c r="G5862">
        <v>80076</v>
      </c>
      <c r="P5862" s="2"/>
    </row>
    <row r="5863" spans="1:16" x14ac:dyDescent="0.3">
      <c r="A5863">
        <v>48374</v>
      </c>
      <c r="B5863" s="2">
        <v>41788.538344907407</v>
      </c>
      <c r="C5863" t="s">
        <v>32</v>
      </c>
      <c r="D5863" t="s">
        <v>28</v>
      </c>
      <c r="E5863" t="s">
        <v>20</v>
      </c>
      <c r="F5863" t="s">
        <v>6</v>
      </c>
      <c r="G5863">
        <v>54682</v>
      </c>
      <c r="P5863" s="2"/>
    </row>
    <row r="5864" spans="1:16" x14ac:dyDescent="0.3">
      <c r="A5864">
        <v>203218</v>
      </c>
      <c r="B5864" s="2">
        <v>41828.488217592596</v>
      </c>
      <c r="C5864" t="s">
        <v>32</v>
      </c>
      <c r="D5864" t="s">
        <v>28</v>
      </c>
      <c r="E5864" t="s">
        <v>20</v>
      </c>
      <c r="F5864" t="s">
        <v>1</v>
      </c>
      <c r="G5864">
        <v>75884</v>
      </c>
      <c r="P5864" s="2"/>
    </row>
    <row r="5865" spans="1:16" x14ac:dyDescent="0.3">
      <c r="A5865">
        <v>255697</v>
      </c>
      <c r="B5865" s="2">
        <v>41783.576469907406</v>
      </c>
      <c r="C5865" t="s">
        <v>32</v>
      </c>
      <c r="D5865" t="s">
        <v>30</v>
      </c>
      <c r="E5865" t="s">
        <v>13</v>
      </c>
      <c r="F5865" t="s">
        <v>2</v>
      </c>
      <c r="G5865">
        <v>35838</v>
      </c>
      <c r="P5865" s="2"/>
    </row>
    <row r="5866" spans="1:16" x14ac:dyDescent="0.3">
      <c r="A5866">
        <v>828206</v>
      </c>
      <c r="B5866" s="2">
        <v>41827.693310185183</v>
      </c>
      <c r="C5866" t="s">
        <v>32</v>
      </c>
      <c r="D5866" t="s">
        <v>29</v>
      </c>
      <c r="E5866" t="s">
        <v>18</v>
      </c>
      <c r="F5866" t="s">
        <v>10</v>
      </c>
      <c r="G5866">
        <v>55211</v>
      </c>
      <c r="P5866" s="2"/>
    </row>
    <row r="5867" spans="1:16" x14ac:dyDescent="0.3">
      <c r="A5867">
        <v>685504</v>
      </c>
      <c r="B5867" s="2">
        <v>41827.694050925929</v>
      </c>
      <c r="C5867" t="s">
        <v>32</v>
      </c>
      <c r="D5867" t="s">
        <v>29</v>
      </c>
      <c r="E5867" t="s">
        <v>18</v>
      </c>
      <c r="F5867" t="s">
        <v>10</v>
      </c>
      <c r="G5867">
        <v>98962</v>
      </c>
      <c r="P5867" s="2"/>
    </row>
    <row r="5868" spans="1:16" x14ac:dyDescent="0.3">
      <c r="A5868">
        <v>79040</v>
      </c>
      <c r="B5868" s="2">
        <v>41831.818333333336</v>
      </c>
      <c r="C5868" t="s">
        <v>32</v>
      </c>
      <c r="D5868" t="s">
        <v>28</v>
      </c>
      <c r="E5868" t="s">
        <v>20</v>
      </c>
      <c r="F5868" t="s">
        <v>2</v>
      </c>
      <c r="G5868">
        <v>40535</v>
      </c>
      <c r="P5868" s="2"/>
    </row>
    <row r="5869" spans="1:16" x14ac:dyDescent="0.3">
      <c r="A5869">
        <v>720189</v>
      </c>
      <c r="B5869" s="2">
        <v>41773.781608796293</v>
      </c>
      <c r="C5869" t="s">
        <v>32</v>
      </c>
      <c r="D5869" t="s">
        <v>30</v>
      </c>
      <c r="E5869" t="s">
        <v>20</v>
      </c>
      <c r="F5869" t="s">
        <v>2</v>
      </c>
      <c r="G5869">
        <v>12253</v>
      </c>
      <c r="P5869" s="2"/>
    </row>
    <row r="5870" spans="1:16" x14ac:dyDescent="0.3">
      <c r="A5870">
        <v>639990</v>
      </c>
      <c r="B5870" s="2">
        <v>41773.782916666663</v>
      </c>
      <c r="C5870" t="s">
        <v>32</v>
      </c>
      <c r="D5870" t="s">
        <v>30</v>
      </c>
      <c r="E5870" t="s">
        <v>20</v>
      </c>
      <c r="F5870" t="s">
        <v>2</v>
      </c>
      <c r="G5870">
        <v>45789</v>
      </c>
      <c r="P5870" s="2"/>
    </row>
    <row r="5871" spans="1:16" x14ac:dyDescent="0.3">
      <c r="A5871">
        <v>245473</v>
      </c>
      <c r="B5871" s="2">
        <v>41773.783391203702</v>
      </c>
      <c r="C5871" t="s">
        <v>32</v>
      </c>
      <c r="D5871" t="s">
        <v>21</v>
      </c>
      <c r="E5871" t="s">
        <v>20</v>
      </c>
      <c r="F5871" t="s">
        <v>2</v>
      </c>
      <c r="G5871">
        <v>66948</v>
      </c>
      <c r="P5871" s="2"/>
    </row>
    <row r="5872" spans="1:16" x14ac:dyDescent="0.3">
      <c r="A5872">
        <v>54863</v>
      </c>
      <c r="B5872" s="2">
        <v>41780.099641203706</v>
      </c>
      <c r="C5872" t="s">
        <v>32</v>
      </c>
      <c r="D5872" t="s">
        <v>28</v>
      </c>
      <c r="E5872" t="s">
        <v>18</v>
      </c>
      <c r="F5872" t="s">
        <v>10</v>
      </c>
      <c r="G5872">
        <v>63877</v>
      </c>
      <c r="P5872" s="2"/>
    </row>
    <row r="5873" spans="1:16" x14ac:dyDescent="0.3">
      <c r="A5873">
        <v>414026</v>
      </c>
      <c r="B5873" s="2">
        <v>41785.413055555553</v>
      </c>
      <c r="C5873" t="s">
        <v>32</v>
      </c>
      <c r="D5873" t="s">
        <v>28</v>
      </c>
      <c r="E5873" t="s">
        <v>20</v>
      </c>
      <c r="F5873" t="s">
        <v>2</v>
      </c>
      <c r="G5873">
        <v>96779</v>
      </c>
      <c r="P5873" s="2"/>
    </row>
    <row r="5874" spans="1:16" x14ac:dyDescent="0.3">
      <c r="A5874">
        <v>365946</v>
      </c>
      <c r="B5874" s="2">
        <v>41785.414699074077</v>
      </c>
      <c r="C5874" t="s">
        <v>32</v>
      </c>
      <c r="D5874" t="s">
        <v>28</v>
      </c>
      <c r="E5874" t="s">
        <v>20</v>
      </c>
      <c r="F5874" t="s">
        <v>2</v>
      </c>
      <c r="G5874">
        <v>31052</v>
      </c>
      <c r="P5874" s="2"/>
    </row>
    <row r="5875" spans="1:16" x14ac:dyDescent="0.3">
      <c r="A5875">
        <v>47621</v>
      </c>
      <c r="B5875" s="2">
        <v>41845.839166666665</v>
      </c>
      <c r="C5875" t="s">
        <v>31</v>
      </c>
      <c r="D5875" t="s">
        <v>30</v>
      </c>
      <c r="E5875" t="s">
        <v>17</v>
      </c>
      <c r="F5875" t="s">
        <v>4</v>
      </c>
      <c r="G5875">
        <v>30411</v>
      </c>
      <c r="P5875" s="2"/>
    </row>
    <row r="5876" spans="1:16" x14ac:dyDescent="0.3">
      <c r="A5876">
        <v>315721</v>
      </c>
      <c r="B5876" s="2">
        <v>41845.843773148146</v>
      </c>
      <c r="C5876" t="s">
        <v>31</v>
      </c>
      <c r="D5876" t="s">
        <v>28</v>
      </c>
      <c r="E5876" t="s">
        <v>17</v>
      </c>
      <c r="F5876" t="s">
        <v>4</v>
      </c>
      <c r="G5876">
        <v>61886</v>
      </c>
      <c r="P5876" s="2"/>
    </row>
    <row r="5877" spans="1:16" x14ac:dyDescent="0.3">
      <c r="A5877">
        <v>602838</v>
      </c>
      <c r="B5877" s="2">
        <v>41856.470034722224</v>
      </c>
      <c r="C5877" t="s">
        <v>32</v>
      </c>
      <c r="D5877" t="s">
        <v>28</v>
      </c>
      <c r="E5877" t="s">
        <v>17</v>
      </c>
      <c r="F5877" t="s">
        <v>4</v>
      </c>
      <c r="G5877">
        <v>31458</v>
      </c>
      <c r="P5877" s="2"/>
    </row>
    <row r="5878" spans="1:16" x14ac:dyDescent="0.3">
      <c r="A5878">
        <v>306948</v>
      </c>
      <c r="B5878" s="2">
        <v>41848.4841087963</v>
      </c>
      <c r="C5878" t="s">
        <v>32</v>
      </c>
      <c r="D5878" t="s">
        <v>30</v>
      </c>
      <c r="E5878" t="s">
        <v>17</v>
      </c>
      <c r="F5878" t="s">
        <v>4</v>
      </c>
      <c r="G5878">
        <v>60988</v>
      </c>
      <c r="P5878" s="2"/>
    </row>
    <row r="5879" spans="1:16" x14ac:dyDescent="0.3">
      <c r="A5879">
        <v>710529</v>
      </c>
      <c r="B5879" s="2">
        <v>41773.560659722221</v>
      </c>
      <c r="C5879" t="s">
        <v>32</v>
      </c>
      <c r="D5879" t="s">
        <v>29</v>
      </c>
      <c r="E5879" t="s">
        <v>20</v>
      </c>
      <c r="F5879" t="s">
        <v>10</v>
      </c>
      <c r="G5879">
        <v>66337</v>
      </c>
      <c r="P5879" s="2"/>
    </row>
    <row r="5880" spans="1:16" x14ac:dyDescent="0.3">
      <c r="A5880">
        <v>188489</v>
      </c>
      <c r="B5880" s="2">
        <v>41773.667986111112</v>
      </c>
      <c r="C5880" t="s">
        <v>31</v>
      </c>
      <c r="D5880" t="s">
        <v>30</v>
      </c>
      <c r="E5880" t="s">
        <v>20</v>
      </c>
      <c r="F5880" t="s">
        <v>10</v>
      </c>
      <c r="G5880">
        <v>70545</v>
      </c>
      <c r="P5880" s="2"/>
    </row>
    <row r="5881" spans="1:16" x14ac:dyDescent="0.3">
      <c r="A5881">
        <v>266489</v>
      </c>
      <c r="B5881" s="2">
        <v>41773.66920138889</v>
      </c>
      <c r="C5881" t="s">
        <v>32</v>
      </c>
      <c r="D5881" t="s">
        <v>28</v>
      </c>
      <c r="E5881" t="s">
        <v>20</v>
      </c>
      <c r="F5881" t="s">
        <v>10</v>
      </c>
      <c r="G5881">
        <v>22361</v>
      </c>
      <c r="P5881" s="2"/>
    </row>
    <row r="5882" spans="1:16" x14ac:dyDescent="0.3">
      <c r="A5882">
        <v>424171</v>
      </c>
      <c r="B5882" s="2">
        <v>41866.307268518518</v>
      </c>
      <c r="C5882" t="s">
        <v>32</v>
      </c>
      <c r="D5882" t="s">
        <v>29</v>
      </c>
      <c r="E5882" t="s">
        <v>20</v>
      </c>
      <c r="F5882" t="s">
        <v>4</v>
      </c>
      <c r="G5882">
        <v>23667</v>
      </c>
      <c r="P5882" s="2"/>
    </row>
    <row r="5883" spans="1:16" x14ac:dyDescent="0.3">
      <c r="A5883">
        <v>635982</v>
      </c>
      <c r="B5883" s="2">
        <v>41762.427256944444</v>
      </c>
      <c r="C5883" t="s">
        <v>32</v>
      </c>
      <c r="D5883" t="s">
        <v>28</v>
      </c>
      <c r="E5883" t="s">
        <v>18</v>
      </c>
      <c r="F5883" t="s">
        <v>5</v>
      </c>
      <c r="G5883">
        <v>53111</v>
      </c>
      <c r="P5883" s="2"/>
    </row>
    <row r="5884" spans="1:16" x14ac:dyDescent="0.3">
      <c r="A5884">
        <v>504811</v>
      </c>
      <c r="B5884" s="2">
        <v>41773.636817129627</v>
      </c>
      <c r="C5884" t="s">
        <v>32</v>
      </c>
      <c r="D5884" t="s">
        <v>28</v>
      </c>
      <c r="E5884" t="s">
        <v>18</v>
      </c>
      <c r="F5884" t="s">
        <v>8</v>
      </c>
      <c r="G5884">
        <v>1258</v>
      </c>
      <c r="P5884" s="2"/>
    </row>
    <row r="5885" spans="1:16" x14ac:dyDescent="0.3">
      <c r="A5885">
        <v>311648</v>
      </c>
      <c r="B5885" s="2">
        <v>41773.637233796297</v>
      </c>
      <c r="C5885" t="s">
        <v>31</v>
      </c>
      <c r="D5885" t="s">
        <v>28</v>
      </c>
      <c r="E5885" t="s">
        <v>18</v>
      </c>
      <c r="F5885" t="s">
        <v>8</v>
      </c>
      <c r="G5885">
        <v>62324</v>
      </c>
      <c r="P5885" s="2"/>
    </row>
    <row r="5886" spans="1:16" x14ac:dyDescent="0.3">
      <c r="A5886">
        <v>494703</v>
      </c>
      <c r="B5886" s="2">
        <v>41805.824918981481</v>
      </c>
      <c r="C5886" t="s">
        <v>31</v>
      </c>
      <c r="D5886" t="s">
        <v>28</v>
      </c>
      <c r="E5886" t="s">
        <v>18</v>
      </c>
      <c r="F5886" t="s">
        <v>8</v>
      </c>
      <c r="G5886">
        <v>70349</v>
      </c>
      <c r="P5886" s="2"/>
    </row>
    <row r="5887" spans="1:16" x14ac:dyDescent="0.3">
      <c r="A5887">
        <v>364288</v>
      </c>
      <c r="B5887" s="2">
        <v>41781.346875000003</v>
      </c>
      <c r="C5887" t="s">
        <v>32</v>
      </c>
      <c r="D5887" t="s">
        <v>28</v>
      </c>
      <c r="E5887" t="s">
        <v>20</v>
      </c>
      <c r="F5887" t="s">
        <v>6</v>
      </c>
      <c r="G5887">
        <v>86358</v>
      </c>
      <c r="P5887" s="2"/>
    </row>
    <row r="5888" spans="1:16" x14ac:dyDescent="0.3">
      <c r="A5888">
        <v>712188</v>
      </c>
      <c r="B5888" s="2">
        <v>41781.349594907406</v>
      </c>
      <c r="C5888" t="s">
        <v>32</v>
      </c>
      <c r="D5888" t="s">
        <v>28</v>
      </c>
      <c r="E5888" t="s">
        <v>20</v>
      </c>
      <c r="F5888" t="s">
        <v>6</v>
      </c>
      <c r="G5888">
        <v>6138</v>
      </c>
      <c r="P5888" s="2"/>
    </row>
    <row r="5889" spans="1:16" x14ac:dyDescent="0.3">
      <c r="A5889">
        <v>298249</v>
      </c>
      <c r="B5889" s="2">
        <v>41815.572638888887</v>
      </c>
      <c r="C5889" t="s">
        <v>32</v>
      </c>
      <c r="D5889" t="s">
        <v>30</v>
      </c>
      <c r="E5889" t="s">
        <v>13</v>
      </c>
      <c r="F5889" t="s">
        <v>10</v>
      </c>
      <c r="G5889">
        <v>88772</v>
      </c>
      <c r="P5889" s="2"/>
    </row>
    <row r="5890" spans="1:16" x14ac:dyDescent="0.3">
      <c r="A5890">
        <v>524309</v>
      </c>
      <c r="B5890" s="2">
        <v>41815.573460648149</v>
      </c>
      <c r="C5890" t="s">
        <v>32</v>
      </c>
      <c r="D5890" t="s">
        <v>30</v>
      </c>
      <c r="E5890" t="s">
        <v>13</v>
      </c>
      <c r="F5890" t="s">
        <v>10</v>
      </c>
      <c r="G5890">
        <v>46516</v>
      </c>
      <c r="P5890" s="2"/>
    </row>
    <row r="5891" spans="1:16" x14ac:dyDescent="0.3">
      <c r="A5891">
        <v>445863</v>
      </c>
      <c r="B5891" s="2">
        <v>41815.576909722222</v>
      </c>
      <c r="C5891" t="s">
        <v>32</v>
      </c>
      <c r="D5891" t="s">
        <v>30</v>
      </c>
      <c r="E5891" t="s">
        <v>13</v>
      </c>
      <c r="F5891" t="s">
        <v>10</v>
      </c>
      <c r="G5891">
        <v>10929</v>
      </c>
      <c r="P5891" s="2"/>
    </row>
    <row r="5892" spans="1:16" x14ac:dyDescent="0.3">
      <c r="A5892">
        <v>785456</v>
      </c>
      <c r="B5892" s="2">
        <v>41815.577476851853</v>
      </c>
      <c r="C5892" t="s">
        <v>32</v>
      </c>
      <c r="D5892" t="s">
        <v>30</v>
      </c>
      <c r="E5892" t="s">
        <v>13</v>
      </c>
      <c r="F5892" t="s">
        <v>10</v>
      </c>
      <c r="G5892">
        <v>86570</v>
      </c>
      <c r="P5892" s="2"/>
    </row>
    <row r="5893" spans="1:16" x14ac:dyDescent="0.3">
      <c r="A5893">
        <v>691723</v>
      </c>
      <c r="B5893" s="2">
        <v>41815.577291666668</v>
      </c>
      <c r="C5893" t="s">
        <v>32</v>
      </c>
      <c r="D5893" t="s">
        <v>30</v>
      </c>
      <c r="E5893" t="s">
        <v>13</v>
      </c>
      <c r="F5893" t="s">
        <v>10</v>
      </c>
      <c r="G5893">
        <v>19026</v>
      </c>
      <c r="P5893" s="2"/>
    </row>
    <row r="5894" spans="1:16" x14ac:dyDescent="0.3">
      <c r="A5894">
        <v>102892</v>
      </c>
      <c r="B5894" s="2">
        <v>41824.927928240744</v>
      </c>
      <c r="C5894" t="s">
        <v>32</v>
      </c>
      <c r="D5894" t="s">
        <v>30</v>
      </c>
      <c r="E5894" t="s">
        <v>13</v>
      </c>
      <c r="F5894" t="s">
        <v>10</v>
      </c>
      <c r="G5894">
        <v>58567</v>
      </c>
      <c r="P5894" s="2"/>
    </row>
    <row r="5895" spans="1:16" x14ac:dyDescent="0.3">
      <c r="A5895">
        <v>268788</v>
      </c>
      <c r="B5895" s="2">
        <v>41824.929560185185</v>
      </c>
      <c r="C5895" t="s">
        <v>32</v>
      </c>
      <c r="D5895" t="s">
        <v>30</v>
      </c>
      <c r="E5895" t="s">
        <v>13</v>
      </c>
      <c r="F5895" t="s">
        <v>10</v>
      </c>
      <c r="G5895">
        <v>50833</v>
      </c>
      <c r="P5895" s="2"/>
    </row>
    <row r="5896" spans="1:16" x14ac:dyDescent="0.3">
      <c r="A5896">
        <v>785223</v>
      </c>
      <c r="B5896" s="2">
        <v>41824.929861111108</v>
      </c>
      <c r="C5896" t="s">
        <v>32</v>
      </c>
      <c r="D5896" t="s">
        <v>30</v>
      </c>
      <c r="E5896" t="s">
        <v>13</v>
      </c>
      <c r="F5896" t="s">
        <v>10</v>
      </c>
      <c r="G5896">
        <v>54785</v>
      </c>
      <c r="P5896" s="2"/>
    </row>
    <row r="5897" spans="1:16" x14ac:dyDescent="0.3">
      <c r="A5897">
        <v>203331</v>
      </c>
      <c r="B5897" s="2">
        <v>41824.931319444448</v>
      </c>
      <c r="C5897" t="s">
        <v>32</v>
      </c>
      <c r="D5897" t="s">
        <v>30</v>
      </c>
      <c r="E5897" t="s">
        <v>13</v>
      </c>
      <c r="F5897" t="s">
        <v>10</v>
      </c>
      <c r="G5897">
        <v>91183</v>
      </c>
      <c r="P5897" s="2"/>
    </row>
    <row r="5898" spans="1:16" x14ac:dyDescent="0.3">
      <c r="A5898">
        <v>796985</v>
      </c>
      <c r="B5898" s="2">
        <v>41828.406446759262</v>
      </c>
      <c r="C5898" t="s">
        <v>32</v>
      </c>
      <c r="D5898" t="s">
        <v>30</v>
      </c>
      <c r="E5898" t="s">
        <v>13</v>
      </c>
      <c r="F5898" t="s">
        <v>10</v>
      </c>
      <c r="G5898">
        <v>26447</v>
      </c>
      <c r="P5898" s="2"/>
    </row>
    <row r="5899" spans="1:16" x14ac:dyDescent="0.3">
      <c r="A5899">
        <v>870348</v>
      </c>
      <c r="B5899" s="2">
        <v>41829.912164351852</v>
      </c>
      <c r="C5899" t="s">
        <v>32</v>
      </c>
      <c r="D5899" t="s">
        <v>30</v>
      </c>
      <c r="E5899" t="s">
        <v>13</v>
      </c>
      <c r="F5899" t="s">
        <v>10</v>
      </c>
      <c r="G5899">
        <v>60185</v>
      </c>
      <c r="P5899" s="2"/>
    </row>
    <row r="5900" spans="1:16" x14ac:dyDescent="0.3">
      <c r="A5900">
        <v>32896</v>
      </c>
      <c r="B5900" s="2">
        <v>41829.914131944446</v>
      </c>
      <c r="C5900" t="s">
        <v>32</v>
      </c>
      <c r="D5900" t="s">
        <v>30</v>
      </c>
      <c r="E5900" t="s">
        <v>13</v>
      </c>
      <c r="F5900" t="s">
        <v>10</v>
      </c>
      <c r="G5900">
        <v>95263</v>
      </c>
      <c r="P5900" s="2"/>
    </row>
    <row r="5901" spans="1:16" x14ac:dyDescent="0.3">
      <c r="A5901">
        <v>70696</v>
      </c>
      <c r="B5901" s="2">
        <v>41816.759050925924</v>
      </c>
      <c r="C5901" t="s">
        <v>32</v>
      </c>
      <c r="D5901" t="s">
        <v>28</v>
      </c>
      <c r="E5901" t="s">
        <v>17</v>
      </c>
      <c r="F5901" t="s">
        <v>5</v>
      </c>
      <c r="G5901">
        <v>65265</v>
      </c>
      <c r="P5901" s="2"/>
    </row>
    <row r="5902" spans="1:16" x14ac:dyDescent="0.3">
      <c r="A5902">
        <v>313499</v>
      </c>
      <c r="B5902" s="2">
        <v>41825.780532407407</v>
      </c>
      <c r="C5902" t="s">
        <v>32</v>
      </c>
      <c r="D5902" t="s">
        <v>30</v>
      </c>
      <c r="E5902" t="s">
        <v>17</v>
      </c>
      <c r="F5902" t="s">
        <v>5</v>
      </c>
      <c r="G5902">
        <v>61897</v>
      </c>
      <c r="P5902" s="2"/>
    </row>
    <row r="5903" spans="1:16" x14ac:dyDescent="0.3">
      <c r="A5903">
        <v>725901</v>
      </c>
      <c r="B5903" s="2">
        <v>41840.51489583333</v>
      </c>
      <c r="C5903" t="s">
        <v>32</v>
      </c>
      <c r="D5903" t="s">
        <v>28</v>
      </c>
      <c r="E5903" t="s">
        <v>17</v>
      </c>
      <c r="F5903" t="s">
        <v>5</v>
      </c>
      <c r="G5903">
        <v>68070</v>
      </c>
      <c r="P5903" s="2"/>
    </row>
    <row r="5904" spans="1:16" x14ac:dyDescent="0.3">
      <c r="A5904">
        <v>295258</v>
      </c>
      <c r="B5904" s="2">
        <v>41840.51635416667</v>
      </c>
      <c r="C5904" t="s">
        <v>32</v>
      </c>
      <c r="D5904" t="s">
        <v>28</v>
      </c>
      <c r="E5904" t="s">
        <v>17</v>
      </c>
      <c r="F5904" t="s">
        <v>5</v>
      </c>
      <c r="G5904">
        <v>8444</v>
      </c>
      <c r="P5904" s="2"/>
    </row>
    <row r="5905" spans="1:16" x14ac:dyDescent="0.3">
      <c r="A5905">
        <v>886674</v>
      </c>
      <c r="B5905" s="2">
        <v>41815.541493055556</v>
      </c>
      <c r="C5905" t="s">
        <v>32</v>
      </c>
      <c r="D5905" t="s">
        <v>29</v>
      </c>
      <c r="E5905" t="s">
        <v>17</v>
      </c>
      <c r="F5905" t="s">
        <v>7</v>
      </c>
      <c r="G5905">
        <v>90690</v>
      </c>
      <c r="P5905" s="2"/>
    </row>
    <row r="5906" spans="1:16" x14ac:dyDescent="0.3">
      <c r="A5906">
        <v>12882</v>
      </c>
      <c r="B5906" s="2">
        <v>41815.542245370372</v>
      </c>
      <c r="C5906" t="s">
        <v>32</v>
      </c>
      <c r="D5906" t="s">
        <v>29</v>
      </c>
      <c r="E5906" t="s">
        <v>17</v>
      </c>
      <c r="F5906" t="s">
        <v>7</v>
      </c>
      <c r="G5906">
        <v>43137</v>
      </c>
      <c r="P5906" s="2"/>
    </row>
    <row r="5907" spans="1:16" x14ac:dyDescent="0.3">
      <c r="A5907">
        <v>196817</v>
      </c>
      <c r="B5907" s="2">
        <v>41831.800023148149</v>
      </c>
      <c r="C5907" t="s">
        <v>32</v>
      </c>
      <c r="D5907" t="s">
        <v>28</v>
      </c>
      <c r="E5907" t="s">
        <v>17</v>
      </c>
      <c r="F5907" t="s">
        <v>7</v>
      </c>
      <c r="G5907">
        <v>91721</v>
      </c>
      <c r="P5907" s="2"/>
    </row>
    <row r="5908" spans="1:16" x14ac:dyDescent="0.3">
      <c r="A5908">
        <v>261079</v>
      </c>
      <c r="B5908" s="2">
        <v>41879.404062499998</v>
      </c>
      <c r="C5908" t="s">
        <v>32</v>
      </c>
      <c r="D5908" t="s">
        <v>28</v>
      </c>
      <c r="E5908" t="s">
        <v>18</v>
      </c>
      <c r="F5908" t="s">
        <v>8</v>
      </c>
      <c r="G5908">
        <v>11284</v>
      </c>
      <c r="P5908" s="2"/>
    </row>
    <row r="5909" spans="1:16" x14ac:dyDescent="0.3">
      <c r="A5909">
        <v>46106</v>
      </c>
      <c r="B5909" s="2">
        <v>41879.406539351854</v>
      </c>
      <c r="C5909" t="s">
        <v>32</v>
      </c>
      <c r="D5909" t="s">
        <v>30</v>
      </c>
      <c r="E5909" t="s">
        <v>18</v>
      </c>
      <c r="F5909" t="s">
        <v>8</v>
      </c>
      <c r="G5909">
        <v>26673</v>
      </c>
      <c r="P5909" s="2"/>
    </row>
    <row r="5910" spans="1:16" x14ac:dyDescent="0.3">
      <c r="A5910">
        <v>877228</v>
      </c>
      <c r="B5910" s="2">
        <v>41879.406875000001</v>
      </c>
      <c r="C5910" t="s">
        <v>32</v>
      </c>
      <c r="D5910" t="s">
        <v>28</v>
      </c>
      <c r="E5910" t="s">
        <v>18</v>
      </c>
      <c r="F5910" t="s">
        <v>8</v>
      </c>
      <c r="G5910">
        <v>43570</v>
      </c>
      <c r="P5910" s="2"/>
    </row>
    <row r="5911" spans="1:16" x14ac:dyDescent="0.3">
      <c r="A5911">
        <v>882530</v>
      </c>
      <c r="B5911" s="2">
        <v>41760.151898148149</v>
      </c>
      <c r="C5911" t="s">
        <v>31</v>
      </c>
      <c r="D5911" t="s">
        <v>28</v>
      </c>
      <c r="E5911" t="s">
        <v>20</v>
      </c>
      <c r="F5911" t="s">
        <v>4</v>
      </c>
      <c r="G5911">
        <v>73635</v>
      </c>
      <c r="P5911" s="2"/>
    </row>
    <row r="5912" spans="1:16" x14ac:dyDescent="0.3">
      <c r="A5912">
        <v>767744</v>
      </c>
      <c r="B5912" s="2">
        <v>41768.663969907408</v>
      </c>
      <c r="C5912" t="s">
        <v>32</v>
      </c>
      <c r="D5912" t="s">
        <v>28</v>
      </c>
      <c r="E5912" t="s">
        <v>20</v>
      </c>
      <c r="F5912" t="s">
        <v>10</v>
      </c>
      <c r="G5912">
        <v>57627</v>
      </c>
      <c r="P5912" s="2"/>
    </row>
    <row r="5913" spans="1:16" x14ac:dyDescent="0.3">
      <c r="A5913">
        <v>830066</v>
      </c>
      <c r="B5913" s="2">
        <v>41768.664768518516</v>
      </c>
      <c r="C5913" t="s">
        <v>32</v>
      </c>
      <c r="D5913" t="s">
        <v>30</v>
      </c>
      <c r="E5913" t="s">
        <v>20</v>
      </c>
      <c r="F5913" t="s">
        <v>10</v>
      </c>
      <c r="G5913">
        <v>23224</v>
      </c>
      <c r="P5913" s="2"/>
    </row>
    <row r="5914" spans="1:16" x14ac:dyDescent="0.3">
      <c r="A5914">
        <v>498165</v>
      </c>
      <c r="B5914" s="2">
        <v>41766.734780092593</v>
      </c>
      <c r="C5914" t="s">
        <v>31</v>
      </c>
      <c r="D5914" t="s">
        <v>30</v>
      </c>
      <c r="E5914" t="s">
        <v>20</v>
      </c>
      <c r="F5914" t="s">
        <v>6</v>
      </c>
      <c r="G5914">
        <v>37374</v>
      </c>
      <c r="P5914" s="2"/>
    </row>
    <row r="5915" spans="1:16" x14ac:dyDescent="0.3">
      <c r="A5915">
        <v>255214</v>
      </c>
      <c r="B5915" s="2">
        <v>41879.729699074072</v>
      </c>
      <c r="C5915" t="s">
        <v>31</v>
      </c>
      <c r="D5915" t="s">
        <v>28</v>
      </c>
      <c r="E5915" t="s">
        <v>16</v>
      </c>
      <c r="F5915" t="s">
        <v>2</v>
      </c>
      <c r="G5915">
        <v>55392</v>
      </c>
      <c r="P5915" s="2"/>
    </row>
    <row r="5916" spans="1:16" x14ac:dyDescent="0.3">
      <c r="A5916">
        <v>814175</v>
      </c>
      <c r="B5916" s="2">
        <v>41879.557187500002</v>
      </c>
      <c r="C5916" t="s">
        <v>32</v>
      </c>
      <c r="D5916" t="s">
        <v>30</v>
      </c>
      <c r="E5916" t="s">
        <v>12</v>
      </c>
      <c r="F5916" t="s">
        <v>10</v>
      </c>
      <c r="G5916">
        <v>90779</v>
      </c>
      <c r="P5916" s="2"/>
    </row>
    <row r="5917" spans="1:16" x14ac:dyDescent="0.3">
      <c r="A5917">
        <v>61325</v>
      </c>
      <c r="B5917" s="2">
        <v>41880.604537037034</v>
      </c>
      <c r="C5917" t="s">
        <v>32</v>
      </c>
      <c r="D5917" t="s">
        <v>28</v>
      </c>
      <c r="E5917" t="s">
        <v>12</v>
      </c>
      <c r="F5917" t="s">
        <v>10</v>
      </c>
      <c r="G5917">
        <v>73321</v>
      </c>
      <c r="P5917" s="2"/>
    </row>
    <row r="5918" spans="1:16" x14ac:dyDescent="0.3">
      <c r="A5918">
        <v>947494</v>
      </c>
      <c r="B5918" s="2">
        <v>41770.560891203706</v>
      </c>
      <c r="C5918" t="s">
        <v>32</v>
      </c>
      <c r="D5918" t="s">
        <v>30</v>
      </c>
      <c r="E5918" t="s">
        <v>20</v>
      </c>
      <c r="F5918" t="s">
        <v>10</v>
      </c>
      <c r="G5918">
        <v>48889</v>
      </c>
      <c r="P5918" s="2"/>
    </row>
    <row r="5919" spans="1:16" x14ac:dyDescent="0.3">
      <c r="A5919">
        <v>778401</v>
      </c>
      <c r="B5919" s="2">
        <v>41773.508877314816</v>
      </c>
      <c r="C5919" t="s">
        <v>32</v>
      </c>
      <c r="D5919" t="s">
        <v>30</v>
      </c>
      <c r="E5919" t="s">
        <v>20</v>
      </c>
      <c r="F5919" t="s">
        <v>7</v>
      </c>
      <c r="G5919">
        <v>75015</v>
      </c>
      <c r="P5919" s="2"/>
    </row>
    <row r="5920" spans="1:16" x14ac:dyDescent="0.3">
      <c r="A5920">
        <v>696815</v>
      </c>
      <c r="B5920" s="2">
        <v>41773.509502314817</v>
      </c>
      <c r="C5920" t="s">
        <v>32</v>
      </c>
      <c r="D5920" t="s">
        <v>28</v>
      </c>
      <c r="E5920" t="s">
        <v>20</v>
      </c>
      <c r="F5920" t="s">
        <v>7</v>
      </c>
      <c r="G5920">
        <v>71577</v>
      </c>
      <c r="P5920" s="2"/>
    </row>
    <row r="5921" spans="1:16" x14ac:dyDescent="0.3">
      <c r="A5921">
        <v>723509</v>
      </c>
      <c r="B5921" s="2">
        <v>41773.510601851849</v>
      </c>
      <c r="C5921" t="s">
        <v>32</v>
      </c>
      <c r="D5921" t="s">
        <v>28</v>
      </c>
      <c r="E5921" t="s">
        <v>20</v>
      </c>
      <c r="F5921" t="s">
        <v>7</v>
      </c>
      <c r="G5921">
        <v>11008</v>
      </c>
      <c r="P5921" s="2"/>
    </row>
    <row r="5922" spans="1:16" x14ac:dyDescent="0.3">
      <c r="A5922">
        <v>988332</v>
      </c>
      <c r="B5922" s="2">
        <v>41773.512175925927</v>
      </c>
      <c r="C5922" t="s">
        <v>32</v>
      </c>
      <c r="D5922" t="s">
        <v>28</v>
      </c>
      <c r="E5922" t="s">
        <v>20</v>
      </c>
      <c r="F5922" t="s">
        <v>7</v>
      </c>
      <c r="G5922">
        <v>27136</v>
      </c>
      <c r="P5922" s="2"/>
    </row>
    <row r="5923" spans="1:16" x14ac:dyDescent="0.3">
      <c r="A5923">
        <v>341338</v>
      </c>
      <c r="B5923" s="2">
        <v>41815.811736111114</v>
      </c>
      <c r="C5923" t="s">
        <v>32</v>
      </c>
      <c r="D5923" t="s">
        <v>28</v>
      </c>
      <c r="E5923" t="s">
        <v>17</v>
      </c>
      <c r="F5923" t="s">
        <v>1</v>
      </c>
      <c r="G5923">
        <v>38098</v>
      </c>
      <c r="P5923" s="2"/>
    </row>
    <row r="5924" spans="1:16" x14ac:dyDescent="0.3">
      <c r="A5924">
        <v>505926</v>
      </c>
      <c r="B5924" s="2">
        <v>41820.532337962963</v>
      </c>
      <c r="C5924" t="s">
        <v>32</v>
      </c>
      <c r="D5924" t="s">
        <v>30</v>
      </c>
      <c r="E5924" t="s">
        <v>13</v>
      </c>
      <c r="F5924" t="s">
        <v>4</v>
      </c>
      <c r="G5924">
        <v>87971</v>
      </c>
      <c r="P5924" s="2"/>
    </row>
    <row r="5925" spans="1:16" x14ac:dyDescent="0.3">
      <c r="A5925">
        <v>610161</v>
      </c>
      <c r="B5925" s="2">
        <v>41820.53266203704</v>
      </c>
      <c r="C5925" t="s">
        <v>32</v>
      </c>
      <c r="D5925" t="s">
        <v>30</v>
      </c>
      <c r="E5925" t="s">
        <v>13</v>
      </c>
      <c r="F5925" t="s">
        <v>4</v>
      </c>
      <c r="G5925">
        <v>81425</v>
      </c>
      <c r="P5925" s="2"/>
    </row>
    <row r="5926" spans="1:16" x14ac:dyDescent="0.3">
      <c r="A5926">
        <v>196827</v>
      </c>
      <c r="B5926" s="2">
        <v>41785.234375</v>
      </c>
      <c r="C5926" t="s">
        <v>31</v>
      </c>
      <c r="D5926" t="s">
        <v>29</v>
      </c>
      <c r="E5926" t="s">
        <v>20</v>
      </c>
      <c r="F5926" t="s">
        <v>4</v>
      </c>
      <c r="G5926">
        <v>95249</v>
      </c>
      <c r="P5926" s="2"/>
    </row>
    <row r="5927" spans="1:16" x14ac:dyDescent="0.3">
      <c r="A5927">
        <v>360856</v>
      </c>
      <c r="B5927" s="2">
        <v>41882.832256944443</v>
      </c>
      <c r="C5927" t="s">
        <v>32</v>
      </c>
      <c r="D5927" t="s">
        <v>28</v>
      </c>
      <c r="E5927" t="s">
        <v>17</v>
      </c>
      <c r="F5927" t="s">
        <v>8</v>
      </c>
      <c r="G5927">
        <v>84045</v>
      </c>
      <c r="P5927" s="2"/>
    </row>
    <row r="5928" spans="1:16" x14ac:dyDescent="0.3">
      <c r="A5928">
        <v>88591</v>
      </c>
      <c r="B5928" s="2">
        <v>41807.510613425926</v>
      </c>
      <c r="C5928" t="s">
        <v>32</v>
      </c>
      <c r="D5928" t="s">
        <v>28</v>
      </c>
      <c r="E5928" t="s">
        <v>16</v>
      </c>
      <c r="F5928" t="s">
        <v>1</v>
      </c>
      <c r="G5928">
        <v>13900</v>
      </c>
      <c r="P5928" s="2"/>
    </row>
    <row r="5929" spans="1:16" x14ac:dyDescent="0.3">
      <c r="A5929">
        <v>498510</v>
      </c>
      <c r="B5929" s="2">
        <v>41768.414409722223</v>
      </c>
      <c r="C5929" t="s">
        <v>31</v>
      </c>
      <c r="D5929" t="s">
        <v>28</v>
      </c>
      <c r="E5929" t="s">
        <v>17</v>
      </c>
      <c r="F5929" t="s">
        <v>10</v>
      </c>
      <c r="G5929">
        <v>97702</v>
      </c>
      <c r="P5929" s="2"/>
    </row>
    <row r="5930" spans="1:16" x14ac:dyDescent="0.3">
      <c r="A5930">
        <v>329539</v>
      </c>
      <c r="B5930" s="2">
        <v>41768.805671296293</v>
      </c>
      <c r="C5930" t="s">
        <v>32</v>
      </c>
      <c r="D5930" t="s">
        <v>28</v>
      </c>
      <c r="E5930" t="s">
        <v>17</v>
      </c>
      <c r="F5930" t="s">
        <v>10</v>
      </c>
      <c r="G5930">
        <v>3766</v>
      </c>
      <c r="P5930" s="2"/>
    </row>
    <row r="5931" spans="1:16" x14ac:dyDescent="0.3">
      <c r="A5931">
        <v>19536</v>
      </c>
      <c r="B5931" s="2">
        <v>41772.649930555555</v>
      </c>
      <c r="C5931" t="s">
        <v>32</v>
      </c>
      <c r="D5931" t="s">
        <v>28</v>
      </c>
      <c r="E5931" t="s">
        <v>17</v>
      </c>
      <c r="F5931" t="s">
        <v>10</v>
      </c>
      <c r="G5931">
        <v>60688</v>
      </c>
      <c r="P5931" s="2"/>
    </row>
    <row r="5932" spans="1:16" x14ac:dyDescent="0.3">
      <c r="A5932">
        <v>695719</v>
      </c>
      <c r="B5932" s="2">
        <v>41772.650185185186</v>
      </c>
      <c r="C5932" t="s">
        <v>32</v>
      </c>
      <c r="D5932" t="s">
        <v>30</v>
      </c>
      <c r="E5932" t="s">
        <v>17</v>
      </c>
      <c r="F5932" t="s">
        <v>10</v>
      </c>
      <c r="G5932">
        <v>39254</v>
      </c>
      <c r="P5932" s="2"/>
    </row>
    <row r="5933" spans="1:16" x14ac:dyDescent="0.3">
      <c r="A5933">
        <v>826953</v>
      </c>
      <c r="B5933" s="2">
        <v>41779.425081018519</v>
      </c>
      <c r="C5933" t="s">
        <v>32</v>
      </c>
      <c r="D5933" t="s">
        <v>28</v>
      </c>
      <c r="E5933" t="s">
        <v>17</v>
      </c>
      <c r="F5933" t="s">
        <v>10</v>
      </c>
      <c r="G5933">
        <v>13640</v>
      </c>
      <c r="P5933" s="2"/>
    </row>
    <row r="5934" spans="1:16" x14ac:dyDescent="0.3">
      <c r="A5934">
        <v>504463</v>
      </c>
      <c r="B5934" s="2">
        <v>41779.831909722219</v>
      </c>
      <c r="C5934" t="s">
        <v>32</v>
      </c>
      <c r="D5934" t="s">
        <v>30</v>
      </c>
      <c r="E5934" t="s">
        <v>17</v>
      </c>
      <c r="F5934" t="s">
        <v>10</v>
      </c>
      <c r="G5934">
        <v>60745</v>
      </c>
      <c r="P5934" s="2"/>
    </row>
    <row r="5935" spans="1:16" x14ac:dyDescent="0.3">
      <c r="A5935">
        <v>309686</v>
      </c>
      <c r="B5935" s="2">
        <v>41779.834490740737</v>
      </c>
      <c r="C5935" t="s">
        <v>32</v>
      </c>
      <c r="D5935" t="s">
        <v>28</v>
      </c>
      <c r="E5935" t="s">
        <v>17</v>
      </c>
      <c r="F5935" t="s">
        <v>10</v>
      </c>
      <c r="G5935">
        <v>81799</v>
      </c>
      <c r="P5935" s="2"/>
    </row>
    <row r="5936" spans="1:16" x14ac:dyDescent="0.3">
      <c r="A5936">
        <v>146182</v>
      </c>
      <c r="B5936" s="2">
        <v>41774.801620370374</v>
      </c>
      <c r="C5936" t="s">
        <v>31</v>
      </c>
      <c r="D5936" t="s">
        <v>30</v>
      </c>
      <c r="E5936" t="s">
        <v>18</v>
      </c>
      <c r="F5936" t="s">
        <v>10</v>
      </c>
      <c r="G5936">
        <v>69326</v>
      </c>
      <c r="P5936" s="2"/>
    </row>
    <row r="5937" spans="1:16" x14ac:dyDescent="0.3">
      <c r="A5937">
        <v>929357</v>
      </c>
      <c r="B5937" s="2">
        <v>41845.427604166667</v>
      </c>
      <c r="C5937" t="s">
        <v>32</v>
      </c>
      <c r="D5937" t="s">
        <v>30</v>
      </c>
      <c r="E5937" t="s">
        <v>19</v>
      </c>
      <c r="F5937" t="s">
        <v>10</v>
      </c>
      <c r="G5937">
        <v>15320</v>
      </c>
      <c r="P5937" s="2"/>
    </row>
    <row r="5938" spans="1:16" x14ac:dyDescent="0.3">
      <c r="A5938">
        <v>29268</v>
      </c>
      <c r="B5938" s="2">
        <v>41845.427858796298</v>
      </c>
      <c r="C5938" t="s">
        <v>32</v>
      </c>
      <c r="D5938" t="s">
        <v>30</v>
      </c>
      <c r="E5938" t="s">
        <v>19</v>
      </c>
      <c r="F5938" t="s">
        <v>10</v>
      </c>
      <c r="G5938">
        <v>64387</v>
      </c>
      <c r="P5938" s="2"/>
    </row>
    <row r="5939" spans="1:16" x14ac:dyDescent="0.3">
      <c r="A5939">
        <v>549528</v>
      </c>
      <c r="B5939" s="2">
        <v>41773.336655092593</v>
      </c>
      <c r="C5939" t="s">
        <v>32</v>
      </c>
      <c r="D5939" t="s">
        <v>28</v>
      </c>
      <c r="E5939" t="s">
        <v>20</v>
      </c>
      <c r="F5939" t="s">
        <v>4</v>
      </c>
      <c r="G5939">
        <v>50136</v>
      </c>
      <c r="P5939" s="2"/>
    </row>
    <row r="5940" spans="1:16" x14ac:dyDescent="0.3">
      <c r="A5940">
        <v>106682</v>
      </c>
      <c r="B5940" s="2">
        <v>41773.33734953704</v>
      </c>
      <c r="C5940" t="s">
        <v>32</v>
      </c>
      <c r="D5940" t="s">
        <v>28</v>
      </c>
      <c r="E5940" t="s">
        <v>20</v>
      </c>
      <c r="F5940" t="s">
        <v>4</v>
      </c>
      <c r="G5940">
        <v>25317</v>
      </c>
      <c r="P5940" s="2"/>
    </row>
    <row r="5941" spans="1:16" x14ac:dyDescent="0.3">
      <c r="A5941">
        <v>282628</v>
      </c>
      <c r="B5941" s="2">
        <v>41773.337708333333</v>
      </c>
      <c r="C5941" t="s">
        <v>32</v>
      </c>
      <c r="D5941" t="s">
        <v>28</v>
      </c>
      <c r="E5941" t="s">
        <v>20</v>
      </c>
      <c r="F5941" t="s">
        <v>4</v>
      </c>
      <c r="G5941">
        <v>30838</v>
      </c>
      <c r="P5941" s="2"/>
    </row>
    <row r="5942" spans="1:16" x14ac:dyDescent="0.3">
      <c r="A5942">
        <v>45384</v>
      </c>
      <c r="B5942" s="2">
        <v>41773.339328703703</v>
      </c>
      <c r="C5942" t="s">
        <v>32</v>
      </c>
      <c r="D5942" t="s">
        <v>28</v>
      </c>
      <c r="E5942" t="s">
        <v>20</v>
      </c>
      <c r="F5942" t="s">
        <v>4</v>
      </c>
      <c r="G5942">
        <v>64766</v>
      </c>
      <c r="P5942" s="2"/>
    </row>
    <row r="5943" spans="1:16" x14ac:dyDescent="0.3">
      <c r="A5943">
        <v>505801</v>
      </c>
      <c r="B5943" s="2">
        <v>41760.290312500001</v>
      </c>
      <c r="C5943" t="s">
        <v>32</v>
      </c>
      <c r="D5943" t="s">
        <v>30</v>
      </c>
      <c r="E5943" t="s">
        <v>17</v>
      </c>
      <c r="F5943" t="s">
        <v>8</v>
      </c>
      <c r="G5943">
        <v>42169</v>
      </c>
      <c r="P5943" s="2"/>
    </row>
    <row r="5944" spans="1:16" x14ac:dyDescent="0.3">
      <c r="A5944">
        <v>211136</v>
      </c>
      <c r="B5944" s="2">
        <v>41760.29210648148</v>
      </c>
      <c r="C5944" t="s">
        <v>32</v>
      </c>
      <c r="D5944" t="s">
        <v>30</v>
      </c>
      <c r="E5944" t="s">
        <v>17</v>
      </c>
      <c r="F5944" t="s">
        <v>8</v>
      </c>
      <c r="G5944">
        <v>38217</v>
      </c>
      <c r="P5944" s="2"/>
    </row>
    <row r="5945" spans="1:16" x14ac:dyDescent="0.3">
      <c r="A5945">
        <v>580219</v>
      </c>
      <c r="B5945" s="2">
        <v>41765.476655092592</v>
      </c>
      <c r="C5945" t="s">
        <v>32</v>
      </c>
      <c r="D5945" t="s">
        <v>28</v>
      </c>
      <c r="E5945" t="s">
        <v>17</v>
      </c>
      <c r="F5945" t="s">
        <v>2</v>
      </c>
      <c r="G5945">
        <v>47799</v>
      </c>
      <c r="P5945" s="2"/>
    </row>
    <row r="5946" spans="1:16" x14ac:dyDescent="0.3">
      <c r="A5946">
        <v>650957</v>
      </c>
      <c r="B5946" s="2">
        <v>41767.661192129628</v>
      </c>
      <c r="C5946" t="s">
        <v>32</v>
      </c>
      <c r="D5946" t="s">
        <v>30</v>
      </c>
      <c r="E5946" t="s">
        <v>17</v>
      </c>
      <c r="F5946" t="s">
        <v>2</v>
      </c>
      <c r="G5946">
        <v>77943</v>
      </c>
      <c r="P5946" s="2"/>
    </row>
    <row r="5947" spans="1:16" x14ac:dyDescent="0.3">
      <c r="A5947">
        <v>432575</v>
      </c>
      <c r="B5947" s="2">
        <v>41773.472673611112</v>
      </c>
      <c r="C5947" t="s">
        <v>32</v>
      </c>
      <c r="D5947" t="s">
        <v>30</v>
      </c>
      <c r="E5947" t="s">
        <v>17</v>
      </c>
      <c r="F5947" t="s">
        <v>2</v>
      </c>
      <c r="G5947">
        <v>59797</v>
      </c>
      <c r="P5947" s="2"/>
    </row>
    <row r="5948" spans="1:16" x14ac:dyDescent="0.3">
      <c r="A5948">
        <v>375225</v>
      </c>
      <c r="B5948" s="2">
        <v>41779.66914351852</v>
      </c>
      <c r="C5948" t="s">
        <v>32</v>
      </c>
      <c r="D5948" t="s">
        <v>28</v>
      </c>
      <c r="E5948" t="s">
        <v>17</v>
      </c>
      <c r="F5948" t="s">
        <v>2</v>
      </c>
      <c r="G5948">
        <v>34478</v>
      </c>
      <c r="P5948" s="2"/>
    </row>
    <row r="5949" spans="1:16" x14ac:dyDescent="0.3">
      <c r="A5949">
        <v>158941</v>
      </c>
      <c r="B5949" s="2">
        <v>41789.661400462966</v>
      </c>
      <c r="C5949" t="s">
        <v>32</v>
      </c>
      <c r="D5949" t="s">
        <v>28</v>
      </c>
      <c r="E5949" t="s">
        <v>17</v>
      </c>
      <c r="F5949" t="s">
        <v>2</v>
      </c>
      <c r="G5949">
        <v>80272</v>
      </c>
      <c r="P5949" s="2"/>
    </row>
    <row r="5950" spans="1:16" x14ac:dyDescent="0.3">
      <c r="A5950">
        <v>482029</v>
      </c>
      <c r="B5950" s="2">
        <v>41761.261284722219</v>
      </c>
      <c r="C5950" t="s">
        <v>32</v>
      </c>
      <c r="D5950" t="s">
        <v>30</v>
      </c>
      <c r="E5950" t="s">
        <v>17</v>
      </c>
      <c r="F5950" t="s">
        <v>2</v>
      </c>
      <c r="G5950">
        <v>60250</v>
      </c>
      <c r="P5950" s="2"/>
    </row>
    <row r="5951" spans="1:16" x14ac:dyDescent="0.3">
      <c r="A5951">
        <v>546281</v>
      </c>
      <c r="B5951" s="2">
        <v>41787.695983796293</v>
      </c>
      <c r="C5951" t="s">
        <v>32</v>
      </c>
      <c r="D5951" t="s">
        <v>29</v>
      </c>
      <c r="E5951" t="s">
        <v>17</v>
      </c>
      <c r="F5951" t="s">
        <v>6</v>
      </c>
      <c r="G5951">
        <v>2347</v>
      </c>
      <c r="P5951" s="2"/>
    </row>
    <row r="5952" spans="1:16" x14ac:dyDescent="0.3">
      <c r="A5952">
        <v>841544</v>
      </c>
      <c r="B5952" s="2">
        <v>41770.301365740743</v>
      </c>
      <c r="C5952" t="s">
        <v>32</v>
      </c>
      <c r="D5952" t="s">
        <v>28</v>
      </c>
      <c r="E5952" t="s">
        <v>12</v>
      </c>
      <c r="F5952" t="s">
        <v>2</v>
      </c>
      <c r="G5952">
        <v>18410</v>
      </c>
      <c r="P5952" s="2"/>
    </row>
    <row r="5953" spans="1:16" x14ac:dyDescent="0.3">
      <c r="A5953">
        <v>568254</v>
      </c>
      <c r="B5953" s="2">
        <v>41771.445462962962</v>
      </c>
      <c r="C5953" t="s">
        <v>32</v>
      </c>
      <c r="D5953" t="s">
        <v>30</v>
      </c>
      <c r="E5953" t="s">
        <v>12</v>
      </c>
      <c r="F5953" t="s">
        <v>2</v>
      </c>
      <c r="G5953">
        <v>57825</v>
      </c>
      <c r="P5953" s="2"/>
    </row>
    <row r="5954" spans="1:16" x14ac:dyDescent="0.3">
      <c r="A5954">
        <v>882350</v>
      </c>
      <c r="B5954" s="2">
        <v>41771.664641203701</v>
      </c>
      <c r="C5954" t="s">
        <v>32</v>
      </c>
      <c r="D5954" t="s">
        <v>30</v>
      </c>
      <c r="E5954" t="s">
        <v>12</v>
      </c>
      <c r="F5954" t="s">
        <v>2</v>
      </c>
      <c r="G5954">
        <v>57773</v>
      </c>
      <c r="P5954" s="2"/>
    </row>
    <row r="5955" spans="1:16" x14ac:dyDescent="0.3">
      <c r="A5955">
        <v>467417</v>
      </c>
      <c r="B5955" s="2">
        <v>41771.437708333331</v>
      </c>
      <c r="C5955" t="s">
        <v>32</v>
      </c>
      <c r="D5955" t="s">
        <v>28</v>
      </c>
      <c r="E5955" t="s">
        <v>17</v>
      </c>
      <c r="F5955" t="s">
        <v>1</v>
      </c>
      <c r="G5955">
        <v>67143</v>
      </c>
      <c r="P5955" s="2"/>
    </row>
    <row r="5956" spans="1:16" x14ac:dyDescent="0.3">
      <c r="A5956">
        <v>400109</v>
      </c>
      <c r="B5956" s="2">
        <v>41771.438043981485</v>
      </c>
      <c r="C5956" t="s">
        <v>32</v>
      </c>
      <c r="D5956" t="s">
        <v>29</v>
      </c>
      <c r="E5956" t="s">
        <v>17</v>
      </c>
      <c r="F5956" t="s">
        <v>1</v>
      </c>
      <c r="G5956">
        <v>37109</v>
      </c>
      <c r="P5956" s="2"/>
    </row>
    <row r="5957" spans="1:16" x14ac:dyDescent="0.3">
      <c r="A5957">
        <v>657548</v>
      </c>
      <c r="B5957" s="2">
        <v>41767.406087962961</v>
      </c>
      <c r="C5957" t="s">
        <v>32</v>
      </c>
      <c r="D5957" t="s">
        <v>28</v>
      </c>
      <c r="E5957" t="s">
        <v>20</v>
      </c>
      <c r="F5957" t="s">
        <v>2</v>
      </c>
      <c r="G5957">
        <v>81692</v>
      </c>
      <c r="P5957" s="2"/>
    </row>
    <row r="5958" spans="1:16" x14ac:dyDescent="0.3">
      <c r="A5958">
        <v>476962</v>
      </c>
      <c r="B5958" s="2">
        <v>41779.565324074072</v>
      </c>
      <c r="C5958" t="s">
        <v>32</v>
      </c>
      <c r="D5958" t="s">
        <v>28</v>
      </c>
      <c r="E5958" t="s">
        <v>20</v>
      </c>
      <c r="F5958" t="s">
        <v>2</v>
      </c>
      <c r="G5958">
        <v>27534</v>
      </c>
      <c r="P5958" s="2"/>
    </row>
    <row r="5959" spans="1:16" x14ac:dyDescent="0.3">
      <c r="A5959">
        <v>890605</v>
      </c>
      <c r="B5959" s="2">
        <v>41779.647673611114</v>
      </c>
      <c r="C5959" t="s">
        <v>32</v>
      </c>
      <c r="D5959" t="s">
        <v>30</v>
      </c>
      <c r="E5959" t="s">
        <v>20</v>
      </c>
      <c r="F5959" t="s">
        <v>2</v>
      </c>
      <c r="G5959">
        <v>5895</v>
      </c>
      <c r="P5959" s="2"/>
    </row>
    <row r="5960" spans="1:16" x14ac:dyDescent="0.3">
      <c r="A5960">
        <v>455150</v>
      </c>
      <c r="B5960" s="2">
        <v>41786.751851851855</v>
      </c>
      <c r="C5960" t="s">
        <v>32</v>
      </c>
      <c r="D5960" t="s">
        <v>28</v>
      </c>
      <c r="E5960" t="s">
        <v>20</v>
      </c>
      <c r="F5960" t="s">
        <v>2</v>
      </c>
      <c r="G5960">
        <v>56175</v>
      </c>
      <c r="P5960" s="2"/>
    </row>
    <row r="5961" spans="1:16" x14ac:dyDescent="0.3">
      <c r="A5961">
        <v>167454</v>
      </c>
      <c r="B5961" s="2">
        <v>41787.606180555558</v>
      </c>
      <c r="C5961" t="s">
        <v>32</v>
      </c>
      <c r="D5961" t="s">
        <v>30</v>
      </c>
      <c r="E5961" t="s">
        <v>20</v>
      </c>
      <c r="F5961" t="s">
        <v>2</v>
      </c>
      <c r="G5961">
        <v>43164</v>
      </c>
      <c r="P5961" s="2"/>
    </row>
    <row r="5962" spans="1:16" x14ac:dyDescent="0.3">
      <c r="A5962">
        <v>179861</v>
      </c>
      <c r="B5962" s="2">
        <v>41795.379155092596</v>
      </c>
      <c r="C5962" t="s">
        <v>32</v>
      </c>
      <c r="D5962" t="s">
        <v>28</v>
      </c>
      <c r="E5962" t="s">
        <v>20</v>
      </c>
      <c r="F5962" t="s">
        <v>2</v>
      </c>
      <c r="G5962">
        <v>81869</v>
      </c>
      <c r="P5962" s="2"/>
    </row>
    <row r="5963" spans="1:16" x14ac:dyDescent="0.3">
      <c r="A5963">
        <v>800429</v>
      </c>
      <c r="B5963" s="2">
        <v>41795.380023148151</v>
      </c>
      <c r="C5963" t="s">
        <v>32</v>
      </c>
      <c r="D5963" t="s">
        <v>28</v>
      </c>
      <c r="E5963" t="s">
        <v>20</v>
      </c>
      <c r="F5963" t="s">
        <v>2</v>
      </c>
      <c r="G5963">
        <v>86270</v>
      </c>
      <c r="P5963" s="2"/>
    </row>
    <row r="5964" spans="1:16" x14ac:dyDescent="0.3">
      <c r="A5964">
        <v>375609</v>
      </c>
      <c r="B5964" s="2">
        <v>41780.446250000001</v>
      </c>
      <c r="C5964" t="s">
        <v>31</v>
      </c>
      <c r="D5964" t="s">
        <v>30</v>
      </c>
      <c r="E5964" t="s">
        <v>17</v>
      </c>
      <c r="F5964" t="s">
        <v>2</v>
      </c>
      <c r="G5964">
        <v>41087</v>
      </c>
      <c r="P5964" s="2"/>
    </row>
    <row r="5965" spans="1:16" x14ac:dyDescent="0.3">
      <c r="A5965">
        <v>922353</v>
      </c>
      <c r="B5965" s="2">
        <v>41765.232824074075</v>
      </c>
      <c r="C5965" t="s">
        <v>32</v>
      </c>
      <c r="D5965" t="s">
        <v>28</v>
      </c>
      <c r="E5965" t="s">
        <v>20</v>
      </c>
      <c r="F5965" t="s">
        <v>5</v>
      </c>
      <c r="G5965">
        <v>48728</v>
      </c>
      <c r="P5965" s="2"/>
    </row>
    <row r="5966" spans="1:16" x14ac:dyDescent="0.3">
      <c r="A5966">
        <v>723896</v>
      </c>
      <c r="B5966" s="2">
        <v>41774.717650462961</v>
      </c>
      <c r="C5966" t="s">
        <v>32</v>
      </c>
      <c r="D5966" t="s">
        <v>28</v>
      </c>
      <c r="E5966" t="s">
        <v>17</v>
      </c>
      <c r="F5966" t="s">
        <v>8</v>
      </c>
      <c r="G5966">
        <v>96709</v>
      </c>
      <c r="P5966" s="2"/>
    </row>
    <row r="5967" spans="1:16" x14ac:dyDescent="0.3">
      <c r="A5967">
        <v>318306</v>
      </c>
      <c r="B5967" s="2">
        <v>41774.721319444441</v>
      </c>
      <c r="C5967" t="s">
        <v>32</v>
      </c>
      <c r="D5967" t="s">
        <v>30</v>
      </c>
      <c r="E5967" t="s">
        <v>17</v>
      </c>
      <c r="F5967" t="s">
        <v>8</v>
      </c>
      <c r="G5967">
        <v>60897</v>
      </c>
      <c r="P5967" s="2"/>
    </row>
    <row r="5968" spans="1:16" x14ac:dyDescent="0.3">
      <c r="A5968">
        <v>725251</v>
      </c>
      <c r="B5968" s="2">
        <v>41779.239050925928</v>
      </c>
      <c r="C5968" t="s">
        <v>32</v>
      </c>
      <c r="D5968" t="s">
        <v>28</v>
      </c>
      <c r="E5968" t="s">
        <v>17</v>
      </c>
      <c r="F5968" t="s">
        <v>6</v>
      </c>
      <c r="G5968">
        <v>54623</v>
      </c>
      <c r="P5968" s="2"/>
    </row>
    <row r="5969" spans="1:16" x14ac:dyDescent="0.3">
      <c r="A5969">
        <v>760568</v>
      </c>
      <c r="B5969" s="2">
        <v>41779.242071759261</v>
      </c>
      <c r="C5969" t="s">
        <v>32</v>
      </c>
      <c r="D5969" t="s">
        <v>28</v>
      </c>
      <c r="E5969" t="s">
        <v>17</v>
      </c>
      <c r="F5969" t="s">
        <v>6</v>
      </c>
      <c r="G5969">
        <v>50461</v>
      </c>
      <c r="P5969" s="2"/>
    </row>
    <row r="5970" spans="1:16" x14ac:dyDescent="0.3">
      <c r="A5970">
        <v>814037</v>
      </c>
      <c r="B5970" s="2">
        <v>41824.490034722221</v>
      </c>
      <c r="C5970" t="s">
        <v>32</v>
      </c>
      <c r="D5970" t="s">
        <v>28</v>
      </c>
      <c r="E5970" t="s">
        <v>16</v>
      </c>
      <c r="F5970" t="s">
        <v>4</v>
      </c>
      <c r="G5970">
        <v>83704</v>
      </c>
      <c r="P5970" s="2"/>
    </row>
    <row r="5971" spans="1:16" x14ac:dyDescent="0.3">
      <c r="A5971">
        <v>131734</v>
      </c>
      <c r="B5971" s="2">
        <v>41783.819479166668</v>
      </c>
      <c r="C5971" t="s">
        <v>32</v>
      </c>
      <c r="D5971" t="s">
        <v>28</v>
      </c>
      <c r="E5971" t="s">
        <v>17</v>
      </c>
      <c r="F5971" t="s">
        <v>2</v>
      </c>
      <c r="G5971">
        <v>21824</v>
      </c>
      <c r="P5971" s="2"/>
    </row>
    <row r="5972" spans="1:16" x14ac:dyDescent="0.3">
      <c r="A5972">
        <v>831661</v>
      </c>
      <c r="B5972" s="2">
        <v>41775.279178240744</v>
      </c>
      <c r="C5972" t="s">
        <v>32</v>
      </c>
      <c r="D5972" t="s">
        <v>29</v>
      </c>
      <c r="E5972" t="s">
        <v>17</v>
      </c>
      <c r="F5972" t="s">
        <v>4</v>
      </c>
      <c r="G5972">
        <v>99617</v>
      </c>
      <c r="P5972" s="2"/>
    </row>
    <row r="5973" spans="1:16" x14ac:dyDescent="0.3">
      <c r="A5973">
        <v>841761</v>
      </c>
      <c r="B5973" s="2">
        <v>41778.393425925926</v>
      </c>
      <c r="C5973" t="s">
        <v>32</v>
      </c>
      <c r="D5973" t="s">
        <v>28</v>
      </c>
      <c r="E5973" t="s">
        <v>17</v>
      </c>
      <c r="F5973" t="s">
        <v>4</v>
      </c>
      <c r="G5973">
        <v>98334</v>
      </c>
      <c r="P5973" s="2"/>
    </row>
    <row r="5974" spans="1:16" x14ac:dyDescent="0.3">
      <c r="A5974">
        <v>481379</v>
      </c>
      <c r="B5974" s="2">
        <v>41795.593032407407</v>
      </c>
      <c r="C5974" t="s">
        <v>32</v>
      </c>
      <c r="D5974" t="s">
        <v>30</v>
      </c>
      <c r="E5974" t="s">
        <v>17</v>
      </c>
      <c r="F5974" t="s">
        <v>4</v>
      </c>
      <c r="G5974">
        <v>3819</v>
      </c>
      <c r="P5974" s="2"/>
    </row>
    <row r="5975" spans="1:16" x14ac:dyDescent="0.3">
      <c r="A5975">
        <v>618043</v>
      </c>
      <c r="B5975" s="2">
        <v>41795.59337962963</v>
      </c>
      <c r="C5975" t="s">
        <v>32</v>
      </c>
      <c r="D5975" t="s">
        <v>28</v>
      </c>
      <c r="E5975" t="s">
        <v>17</v>
      </c>
      <c r="F5975" t="s">
        <v>4</v>
      </c>
      <c r="G5975">
        <v>70766</v>
      </c>
      <c r="P5975" s="2"/>
    </row>
    <row r="5976" spans="1:16" x14ac:dyDescent="0.3">
      <c r="A5976">
        <v>662128</v>
      </c>
      <c r="B5976" s="2">
        <v>41795.59070601852</v>
      </c>
      <c r="C5976" t="s">
        <v>32</v>
      </c>
      <c r="D5976" t="s">
        <v>30</v>
      </c>
      <c r="E5976" t="s">
        <v>17</v>
      </c>
      <c r="F5976" t="s">
        <v>4</v>
      </c>
      <c r="G5976">
        <v>51254</v>
      </c>
      <c r="P5976" s="2"/>
    </row>
    <row r="5977" spans="1:16" x14ac:dyDescent="0.3">
      <c r="A5977">
        <v>963439</v>
      </c>
      <c r="B5977" s="2">
        <v>41796.672071759262</v>
      </c>
      <c r="C5977" t="s">
        <v>31</v>
      </c>
      <c r="D5977" t="s">
        <v>28</v>
      </c>
      <c r="E5977" t="s">
        <v>17</v>
      </c>
      <c r="F5977" t="s">
        <v>4</v>
      </c>
      <c r="G5977">
        <v>96194</v>
      </c>
      <c r="P5977" s="2"/>
    </row>
    <row r="5978" spans="1:16" x14ac:dyDescent="0.3">
      <c r="A5978">
        <v>794235</v>
      </c>
      <c r="B5978" s="2">
        <v>41801.522939814815</v>
      </c>
      <c r="C5978" t="s">
        <v>32</v>
      </c>
      <c r="D5978" t="s">
        <v>30</v>
      </c>
      <c r="E5978" t="s">
        <v>17</v>
      </c>
      <c r="F5978" t="s">
        <v>4</v>
      </c>
      <c r="G5978">
        <v>11757</v>
      </c>
      <c r="P5978" s="2"/>
    </row>
    <row r="5979" spans="1:16" x14ac:dyDescent="0.3">
      <c r="A5979">
        <v>524784</v>
      </c>
      <c r="B5979" s="2">
        <v>41849.473715277774</v>
      </c>
      <c r="C5979" t="s">
        <v>32</v>
      </c>
      <c r="D5979" t="s">
        <v>28</v>
      </c>
      <c r="E5979" t="s">
        <v>12</v>
      </c>
      <c r="F5979" t="s">
        <v>10</v>
      </c>
      <c r="G5979">
        <v>77879</v>
      </c>
      <c r="P5979" s="2"/>
    </row>
    <row r="5980" spans="1:16" x14ac:dyDescent="0.3">
      <c r="A5980">
        <v>957784</v>
      </c>
      <c r="B5980" s="2">
        <v>41856.419421296298</v>
      </c>
      <c r="C5980" t="s">
        <v>32</v>
      </c>
      <c r="D5980" t="s">
        <v>28</v>
      </c>
      <c r="E5980" t="s">
        <v>12</v>
      </c>
      <c r="F5980" t="s">
        <v>10</v>
      </c>
      <c r="G5980">
        <v>19664</v>
      </c>
      <c r="P5980" s="2"/>
    </row>
    <row r="5981" spans="1:16" x14ac:dyDescent="0.3">
      <c r="A5981">
        <v>747931</v>
      </c>
      <c r="B5981" s="2">
        <v>41856.421712962961</v>
      </c>
      <c r="C5981" t="s">
        <v>31</v>
      </c>
      <c r="D5981" t="s">
        <v>28</v>
      </c>
      <c r="E5981" t="s">
        <v>12</v>
      </c>
      <c r="F5981" t="s">
        <v>10</v>
      </c>
      <c r="G5981">
        <v>14452</v>
      </c>
      <c r="P5981" s="2"/>
    </row>
    <row r="5982" spans="1:16" x14ac:dyDescent="0.3">
      <c r="A5982">
        <v>254807</v>
      </c>
      <c r="B5982" s="2">
        <v>41856.419710648152</v>
      </c>
      <c r="C5982" t="s">
        <v>32</v>
      </c>
      <c r="D5982" t="s">
        <v>29</v>
      </c>
      <c r="E5982" t="s">
        <v>12</v>
      </c>
      <c r="F5982" t="s">
        <v>10</v>
      </c>
      <c r="G5982">
        <v>38517</v>
      </c>
      <c r="P5982" s="2"/>
    </row>
    <row r="5983" spans="1:16" x14ac:dyDescent="0.3">
      <c r="A5983">
        <v>824893</v>
      </c>
      <c r="B5983" s="2">
        <v>41760.56832175926</v>
      </c>
      <c r="C5983" t="s">
        <v>32</v>
      </c>
      <c r="D5983" t="s">
        <v>28</v>
      </c>
      <c r="E5983" t="s">
        <v>17</v>
      </c>
      <c r="F5983" t="s">
        <v>2</v>
      </c>
      <c r="G5983">
        <v>28134</v>
      </c>
      <c r="P5983" s="2"/>
    </row>
    <row r="5984" spans="1:16" x14ac:dyDescent="0.3">
      <c r="A5984">
        <v>89108</v>
      </c>
      <c r="B5984" s="2">
        <v>41760.566099537034</v>
      </c>
      <c r="C5984" t="s">
        <v>32</v>
      </c>
      <c r="D5984" t="s">
        <v>29</v>
      </c>
      <c r="E5984" t="s">
        <v>17</v>
      </c>
      <c r="F5984" t="s">
        <v>2</v>
      </c>
      <c r="G5984">
        <v>33139</v>
      </c>
      <c r="P5984" s="2"/>
    </row>
    <row r="5985" spans="1:16" x14ac:dyDescent="0.3">
      <c r="A5985">
        <v>608559</v>
      </c>
      <c r="B5985" s="2">
        <v>41761.688043981485</v>
      </c>
      <c r="C5985" t="s">
        <v>32</v>
      </c>
      <c r="D5985" t="s">
        <v>28</v>
      </c>
      <c r="E5985" t="s">
        <v>17</v>
      </c>
      <c r="F5985" t="s">
        <v>2</v>
      </c>
      <c r="G5985">
        <v>4981</v>
      </c>
      <c r="P5985" s="2"/>
    </row>
    <row r="5986" spans="1:16" x14ac:dyDescent="0.3">
      <c r="A5986">
        <v>268296</v>
      </c>
      <c r="B5986" s="2">
        <v>41768.416331018518</v>
      </c>
      <c r="C5986" t="s">
        <v>32</v>
      </c>
      <c r="D5986" t="s">
        <v>28</v>
      </c>
      <c r="E5986" t="s">
        <v>17</v>
      </c>
      <c r="F5986" t="s">
        <v>2</v>
      </c>
      <c r="G5986">
        <v>17266</v>
      </c>
      <c r="P5986" s="2"/>
    </row>
    <row r="5987" spans="1:16" x14ac:dyDescent="0.3">
      <c r="A5987">
        <v>825656</v>
      </c>
      <c r="B5987" s="2">
        <v>41769.598020833335</v>
      </c>
      <c r="C5987" t="s">
        <v>32</v>
      </c>
      <c r="D5987" t="s">
        <v>28</v>
      </c>
      <c r="E5987" t="s">
        <v>17</v>
      </c>
      <c r="F5987" t="s">
        <v>4</v>
      </c>
      <c r="G5987">
        <v>65891</v>
      </c>
      <c r="P5987" s="2"/>
    </row>
    <row r="5988" spans="1:16" x14ac:dyDescent="0.3">
      <c r="A5988">
        <v>551379</v>
      </c>
      <c r="B5988" s="2">
        <v>41769.598692129628</v>
      </c>
      <c r="C5988" t="s">
        <v>32</v>
      </c>
      <c r="D5988" t="s">
        <v>28</v>
      </c>
      <c r="E5988" t="s">
        <v>17</v>
      </c>
      <c r="F5988" t="s">
        <v>4</v>
      </c>
      <c r="G5988">
        <v>77830</v>
      </c>
      <c r="P5988" s="2"/>
    </row>
    <row r="5989" spans="1:16" x14ac:dyDescent="0.3">
      <c r="A5989">
        <v>737409</v>
      </c>
      <c r="B5989" s="2">
        <v>41769.599502314813</v>
      </c>
      <c r="C5989" t="s">
        <v>32</v>
      </c>
      <c r="D5989" t="s">
        <v>28</v>
      </c>
      <c r="E5989" t="s">
        <v>17</v>
      </c>
      <c r="F5989" t="s">
        <v>4</v>
      </c>
      <c r="G5989">
        <v>47739</v>
      </c>
      <c r="P5989" s="2"/>
    </row>
    <row r="5990" spans="1:16" x14ac:dyDescent="0.3">
      <c r="A5990">
        <v>212110</v>
      </c>
      <c r="B5990" s="2">
        <v>41769.599803240744</v>
      </c>
      <c r="C5990" t="s">
        <v>32</v>
      </c>
      <c r="D5990" t="s">
        <v>28</v>
      </c>
      <c r="E5990" t="s">
        <v>17</v>
      </c>
      <c r="F5990" t="s">
        <v>4</v>
      </c>
      <c r="G5990">
        <v>84096</v>
      </c>
      <c r="P5990" s="2"/>
    </row>
    <row r="5991" spans="1:16" x14ac:dyDescent="0.3">
      <c r="A5991">
        <v>475564</v>
      </c>
      <c r="B5991" s="2">
        <v>41782.293206018519</v>
      </c>
      <c r="C5991" t="s">
        <v>32</v>
      </c>
      <c r="D5991" t="s">
        <v>28</v>
      </c>
      <c r="E5991" t="s">
        <v>20</v>
      </c>
      <c r="F5991" t="s">
        <v>8</v>
      </c>
      <c r="G5991">
        <v>99397</v>
      </c>
      <c r="P5991" s="2"/>
    </row>
    <row r="5992" spans="1:16" x14ac:dyDescent="0.3">
      <c r="A5992">
        <v>946421</v>
      </c>
      <c r="B5992" s="2">
        <v>41767.729039351849</v>
      </c>
      <c r="C5992" t="s">
        <v>32</v>
      </c>
      <c r="D5992" t="s">
        <v>30</v>
      </c>
      <c r="E5992" t="s">
        <v>17</v>
      </c>
      <c r="F5992" t="s">
        <v>8</v>
      </c>
      <c r="G5992">
        <v>29769</v>
      </c>
      <c r="P5992" s="2"/>
    </row>
    <row r="5993" spans="1:16" x14ac:dyDescent="0.3">
      <c r="A5993">
        <v>464009</v>
      </c>
      <c r="B5993" s="2">
        <v>41788.721018518518</v>
      </c>
      <c r="C5993" t="s">
        <v>32</v>
      </c>
      <c r="D5993" t="s">
        <v>28</v>
      </c>
      <c r="E5993" t="s">
        <v>17</v>
      </c>
      <c r="F5993" t="s">
        <v>8</v>
      </c>
      <c r="G5993">
        <v>58049</v>
      </c>
      <c r="P5993" s="2"/>
    </row>
    <row r="5994" spans="1:16" x14ac:dyDescent="0.3">
      <c r="A5994">
        <v>150983</v>
      </c>
      <c r="B5994" s="2">
        <v>41863.91578703704</v>
      </c>
      <c r="C5994" t="s">
        <v>32</v>
      </c>
      <c r="D5994" t="s">
        <v>30</v>
      </c>
      <c r="E5994" t="s">
        <v>13</v>
      </c>
      <c r="F5994" t="s">
        <v>2</v>
      </c>
      <c r="G5994">
        <v>33907</v>
      </c>
      <c r="P5994" s="2"/>
    </row>
    <row r="5995" spans="1:16" x14ac:dyDescent="0.3">
      <c r="A5995">
        <v>245279</v>
      </c>
      <c r="B5995" s="2">
        <v>41869.728159722225</v>
      </c>
      <c r="C5995" t="s">
        <v>32</v>
      </c>
      <c r="D5995" t="s">
        <v>30</v>
      </c>
      <c r="E5995" t="s">
        <v>13</v>
      </c>
      <c r="F5995" t="s">
        <v>2</v>
      </c>
      <c r="G5995">
        <v>52322</v>
      </c>
      <c r="P5995" s="2"/>
    </row>
    <row r="5996" spans="1:16" x14ac:dyDescent="0.3">
      <c r="A5996">
        <v>537509</v>
      </c>
      <c r="B5996" s="2">
        <v>41829.533541666664</v>
      </c>
      <c r="C5996" t="s">
        <v>32</v>
      </c>
      <c r="D5996" t="s">
        <v>28</v>
      </c>
      <c r="E5996" t="s">
        <v>17</v>
      </c>
      <c r="F5996" t="s">
        <v>6</v>
      </c>
      <c r="G5996">
        <v>42224</v>
      </c>
      <c r="P5996" s="2"/>
    </row>
    <row r="5997" spans="1:16" x14ac:dyDescent="0.3">
      <c r="A5997">
        <v>243956</v>
      </c>
      <c r="B5997" s="2">
        <v>41769.776967592596</v>
      </c>
      <c r="C5997" t="s">
        <v>32</v>
      </c>
      <c r="D5997" t="s">
        <v>28</v>
      </c>
      <c r="E5997" t="s">
        <v>17</v>
      </c>
      <c r="F5997" t="s">
        <v>7</v>
      </c>
      <c r="G5997">
        <v>4665</v>
      </c>
      <c r="P5997" s="2"/>
    </row>
    <row r="5998" spans="1:16" x14ac:dyDescent="0.3">
      <c r="A5998">
        <v>276185</v>
      </c>
      <c r="B5998" s="2">
        <v>41858.75068287037</v>
      </c>
      <c r="C5998" t="s">
        <v>32</v>
      </c>
      <c r="D5998" t="s">
        <v>30</v>
      </c>
      <c r="E5998" t="s">
        <v>17</v>
      </c>
      <c r="F5998" t="s">
        <v>6</v>
      </c>
      <c r="G5998">
        <v>23966</v>
      </c>
      <c r="P5998" s="2"/>
    </row>
    <row r="5999" spans="1:16" x14ac:dyDescent="0.3">
      <c r="A5999">
        <v>758805</v>
      </c>
      <c r="B5999" s="2">
        <v>41864.730405092596</v>
      </c>
      <c r="C5999" t="s">
        <v>32</v>
      </c>
      <c r="D5999" t="s">
        <v>28</v>
      </c>
      <c r="E5999" t="s">
        <v>17</v>
      </c>
      <c r="F5999" t="s">
        <v>6</v>
      </c>
      <c r="G5999">
        <v>93138</v>
      </c>
      <c r="P5999" s="2"/>
    </row>
    <row r="6000" spans="1:16" x14ac:dyDescent="0.3">
      <c r="A6000">
        <v>919971</v>
      </c>
      <c r="B6000" s="2">
        <v>41764.072442129633</v>
      </c>
      <c r="C6000" t="s">
        <v>32</v>
      </c>
      <c r="D6000" t="s">
        <v>28</v>
      </c>
      <c r="E6000" t="s">
        <v>18</v>
      </c>
      <c r="F6000" t="s">
        <v>2</v>
      </c>
      <c r="G6000">
        <v>19763</v>
      </c>
      <c r="P6000" s="2"/>
    </row>
    <row r="6001" spans="1:16" x14ac:dyDescent="0.3">
      <c r="A6001">
        <v>169443</v>
      </c>
      <c r="B6001" s="2">
        <v>41764.074444444443</v>
      </c>
      <c r="C6001" t="s">
        <v>32</v>
      </c>
      <c r="D6001" t="s">
        <v>30</v>
      </c>
      <c r="E6001" t="s">
        <v>18</v>
      </c>
      <c r="F6001" t="s">
        <v>2</v>
      </c>
      <c r="G6001">
        <v>59744</v>
      </c>
      <c r="P6001" s="2"/>
    </row>
    <row r="6002" spans="1:16" x14ac:dyDescent="0.3">
      <c r="A6002">
        <v>646392</v>
      </c>
      <c r="B6002" s="2">
        <v>41786.411793981482</v>
      </c>
      <c r="C6002" t="s">
        <v>32</v>
      </c>
      <c r="D6002" t="s">
        <v>29</v>
      </c>
      <c r="E6002" t="s">
        <v>20</v>
      </c>
      <c r="F6002" t="s">
        <v>1</v>
      </c>
      <c r="G6002">
        <v>51564</v>
      </c>
      <c r="P6002" s="2"/>
    </row>
    <row r="6003" spans="1:16" x14ac:dyDescent="0.3">
      <c r="A6003">
        <v>273066</v>
      </c>
      <c r="B6003" s="2">
        <v>41813.730185185188</v>
      </c>
      <c r="C6003" t="s">
        <v>32</v>
      </c>
      <c r="D6003" t="s">
        <v>30</v>
      </c>
      <c r="E6003" t="s">
        <v>17</v>
      </c>
      <c r="F6003" t="s">
        <v>10</v>
      </c>
      <c r="G6003">
        <v>61824</v>
      </c>
      <c r="P6003" s="2"/>
    </row>
    <row r="6004" spans="1:16" x14ac:dyDescent="0.3">
      <c r="A6004">
        <v>562353</v>
      </c>
      <c r="B6004" s="2">
        <v>41760.40693287037</v>
      </c>
      <c r="C6004" t="s">
        <v>32</v>
      </c>
      <c r="D6004" t="s">
        <v>30</v>
      </c>
      <c r="E6004" t="s">
        <v>19</v>
      </c>
      <c r="F6004" t="s">
        <v>4</v>
      </c>
      <c r="G6004">
        <v>99745</v>
      </c>
      <c r="P6004" s="2"/>
    </row>
    <row r="6005" spans="1:16" x14ac:dyDescent="0.3">
      <c r="A6005">
        <v>375556</v>
      </c>
      <c r="B6005" s="2">
        <v>41760.407187500001</v>
      </c>
      <c r="C6005" t="s">
        <v>32</v>
      </c>
      <c r="D6005" t="s">
        <v>30</v>
      </c>
      <c r="E6005" t="s">
        <v>19</v>
      </c>
      <c r="F6005" t="s">
        <v>4</v>
      </c>
      <c r="G6005">
        <v>81434</v>
      </c>
      <c r="P6005" s="2"/>
    </row>
    <row r="6006" spans="1:16" x14ac:dyDescent="0.3">
      <c r="A6006">
        <v>719895</v>
      </c>
      <c r="B6006" s="2">
        <v>41760.407800925925</v>
      </c>
      <c r="C6006" t="s">
        <v>32</v>
      </c>
      <c r="D6006" t="s">
        <v>30</v>
      </c>
      <c r="E6006" t="s">
        <v>19</v>
      </c>
      <c r="F6006" t="s">
        <v>4</v>
      </c>
      <c r="G6006">
        <v>86399</v>
      </c>
      <c r="P6006" s="2"/>
    </row>
    <row r="6007" spans="1:16" x14ac:dyDescent="0.3">
      <c r="A6007">
        <v>422222</v>
      </c>
      <c r="B6007" s="2">
        <v>41772.619733796295</v>
      </c>
      <c r="C6007" t="s">
        <v>32</v>
      </c>
      <c r="D6007" t="s">
        <v>30</v>
      </c>
      <c r="E6007" t="s">
        <v>19</v>
      </c>
      <c r="F6007" t="s">
        <v>2</v>
      </c>
      <c r="G6007">
        <v>95521</v>
      </c>
      <c r="P6007" s="2"/>
    </row>
    <row r="6008" spans="1:16" x14ac:dyDescent="0.3">
      <c r="A6008">
        <v>464899</v>
      </c>
      <c r="B6008" s="2">
        <v>41773.498124999998</v>
      </c>
      <c r="C6008" t="s">
        <v>32</v>
      </c>
      <c r="D6008" t="s">
        <v>30</v>
      </c>
      <c r="E6008" t="s">
        <v>19</v>
      </c>
      <c r="F6008" t="s">
        <v>4</v>
      </c>
      <c r="G6008">
        <v>1022</v>
      </c>
      <c r="P6008" s="2"/>
    </row>
    <row r="6009" spans="1:16" x14ac:dyDescent="0.3">
      <c r="A6009">
        <v>603672</v>
      </c>
      <c r="B6009" s="2">
        <v>41767.343854166669</v>
      </c>
      <c r="C6009" t="s">
        <v>32</v>
      </c>
      <c r="D6009" t="s">
        <v>28</v>
      </c>
      <c r="E6009" t="s">
        <v>17</v>
      </c>
      <c r="F6009" t="s">
        <v>2</v>
      </c>
      <c r="G6009">
        <v>25843</v>
      </c>
      <c r="P6009" s="2"/>
    </row>
    <row r="6010" spans="1:16" x14ac:dyDescent="0.3">
      <c r="A6010">
        <v>480487</v>
      </c>
      <c r="B6010" s="2">
        <v>41767.346342592595</v>
      </c>
      <c r="C6010" t="s">
        <v>32</v>
      </c>
      <c r="D6010" t="s">
        <v>30</v>
      </c>
      <c r="E6010" t="s">
        <v>17</v>
      </c>
      <c r="F6010" t="s">
        <v>2</v>
      </c>
      <c r="G6010">
        <v>77827</v>
      </c>
      <c r="P6010" s="2"/>
    </row>
    <row r="6011" spans="1:16" x14ac:dyDescent="0.3">
      <c r="A6011">
        <v>186971</v>
      </c>
      <c r="B6011" s="2">
        <v>41768.383506944447</v>
      </c>
      <c r="C6011" t="s">
        <v>32</v>
      </c>
      <c r="D6011" t="s">
        <v>30</v>
      </c>
      <c r="E6011" t="s">
        <v>17</v>
      </c>
      <c r="F6011" t="s">
        <v>2</v>
      </c>
      <c r="G6011">
        <v>26211</v>
      </c>
      <c r="P6011" s="2"/>
    </row>
    <row r="6012" spans="1:16" x14ac:dyDescent="0.3">
      <c r="A6012">
        <v>976777</v>
      </c>
      <c r="B6012" s="2">
        <v>41780.646307870367</v>
      </c>
      <c r="C6012" t="s">
        <v>31</v>
      </c>
      <c r="D6012" t="s">
        <v>28</v>
      </c>
      <c r="E6012" t="s">
        <v>17</v>
      </c>
      <c r="F6012" t="s">
        <v>2</v>
      </c>
      <c r="G6012">
        <v>81574</v>
      </c>
      <c r="P6012" s="2"/>
    </row>
    <row r="6013" spans="1:16" x14ac:dyDescent="0.3">
      <c r="A6013">
        <v>703792</v>
      </c>
      <c r="B6013" s="2">
        <v>41825.410567129627</v>
      </c>
      <c r="C6013" t="s">
        <v>32</v>
      </c>
      <c r="D6013" t="s">
        <v>28</v>
      </c>
      <c r="E6013" t="s">
        <v>12</v>
      </c>
      <c r="F6013" t="s">
        <v>2</v>
      </c>
      <c r="G6013">
        <v>13696</v>
      </c>
      <c r="P6013" s="2"/>
    </row>
    <row r="6014" spans="1:16" x14ac:dyDescent="0.3">
      <c r="A6014">
        <v>600570</v>
      </c>
      <c r="B6014" s="2">
        <v>41832.700949074075</v>
      </c>
      <c r="C6014" t="s">
        <v>32</v>
      </c>
      <c r="D6014" t="s">
        <v>30</v>
      </c>
      <c r="E6014" t="s">
        <v>13</v>
      </c>
      <c r="F6014" t="s">
        <v>2</v>
      </c>
      <c r="G6014">
        <v>5841</v>
      </c>
      <c r="P6014" s="2"/>
    </row>
    <row r="6015" spans="1:16" x14ac:dyDescent="0.3">
      <c r="A6015">
        <v>209973</v>
      </c>
      <c r="B6015" s="2">
        <v>41832.701516203706</v>
      </c>
      <c r="C6015" t="s">
        <v>32</v>
      </c>
      <c r="D6015" t="s">
        <v>29</v>
      </c>
      <c r="E6015" t="s">
        <v>13</v>
      </c>
      <c r="F6015" t="s">
        <v>2</v>
      </c>
      <c r="G6015">
        <v>7439</v>
      </c>
      <c r="P6015" s="2"/>
    </row>
    <row r="6016" spans="1:16" x14ac:dyDescent="0.3">
      <c r="A6016">
        <v>525836</v>
      </c>
      <c r="B6016" s="2">
        <v>41873.707685185182</v>
      </c>
      <c r="C6016" t="s">
        <v>32</v>
      </c>
      <c r="D6016" t="s">
        <v>28</v>
      </c>
      <c r="E6016" t="s">
        <v>20</v>
      </c>
      <c r="F6016" t="s">
        <v>10</v>
      </c>
      <c r="G6016">
        <v>81259</v>
      </c>
      <c r="P6016" s="2"/>
    </row>
    <row r="6017" spans="1:16" x14ac:dyDescent="0.3">
      <c r="A6017">
        <v>896401</v>
      </c>
      <c r="B6017" s="2">
        <v>41881.382719907408</v>
      </c>
      <c r="C6017" t="s">
        <v>32</v>
      </c>
      <c r="D6017" t="s">
        <v>29</v>
      </c>
      <c r="E6017" t="s">
        <v>20</v>
      </c>
      <c r="F6017" t="s">
        <v>10</v>
      </c>
      <c r="G6017">
        <v>27760</v>
      </c>
      <c r="P6017" s="2"/>
    </row>
    <row r="6018" spans="1:16" x14ac:dyDescent="0.3">
      <c r="A6018">
        <v>626067</v>
      </c>
      <c r="B6018" s="2">
        <v>41847.37908564815</v>
      </c>
      <c r="C6018" t="s">
        <v>32</v>
      </c>
      <c r="D6018" t="s">
        <v>28</v>
      </c>
      <c r="E6018" t="s">
        <v>18</v>
      </c>
      <c r="F6018" t="s">
        <v>6</v>
      </c>
      <c r="G6018">
        <v>52925</v>
      </c>
      <c r="P6018" s="2"/>
    </row>
    <row r="6019" spans="1:16" x14ac:dyDescent="0.3">
      <c r="A6019">
        <v>83466</v>
      </c>
      <c r="B6019" s="2">
        <v>41849.738993055558</v>
      </c>
      <c r="C6019" t="s">
        <v>32</v>
      </c>
      <c r="D6019" t="s">
        <v>28</v>
      </c>
      <c r="E6019" t="s">
        <v>18</v>
      </c>
      <c r="F6019" t="s">
        <v>6</v>
      </c>
      <c r="G6019">
        <v>91040</v>
      </c>
      <c r="P6019" s="2"/>
    </row>
    <row r="6020" spans="1:16" x14ac:dyDescent="0.3">
      <c r="A6020">
        <v>867000</v>
      </c>
      <c r="B6020" s="2">
        <v>41849.739560185182</v>
      </c>
      <c r="C6020" t="s">
        <v>32</v>
      </c>
      <c r="D6020" t="s">
        <v>28</v>
      </c>
      <c r="E6020" t="s">
        <v>18</v>
      </c>
      <c r="F6020" t="s">
        <v>6</v>
      </c>
      <c r="G6020">
        <v>58832</v>
      </c>
      <c r="P6020" s="2"/>
    </row>
    <row r="6021" spans="1:16" x14ac:dyDescent="0.3">
      <c r="A6021">
        <v>539299</v>
      </c>
      <c r="B6021" s="2">
        <v>41862.68136574074</v>
      </c>
      <c r="C6021" t="s">
        <v>32</v>
      </c>
      <c r="D6021" t="s">
        <v>28</v>
      </c>
      <c r="E6021" t="s">
        <v>18</v>
      </c>
      <c r="F6021" t="s">
        <v>6</v>
      </c>
      <c r="G6021">
        <v>91620</v>
      </c>
      <c r="P6021" s="2"/>
    </row>
    <row r="6022" spans="1:16" x14ac:dyDescent="0.3">
      <c r="A6022">
        <v>838359</v>
      </c>
      <c r="B6022" s="2">
        <v>41878.586053240739</v>
      </c>
      <c r="C6022" t="s">
        <v>32</v>
      </c>
      <c r="D6022" t="s">
        <v>29</v>
      </c>
      <c r="E6022" t="s">
        <v>18</v>
      </c>
      <c r="F6022" t="s">
        <v>6</v>
      </c>
      <c r="G6022">
        <v>90339</v>
      </c>
      <c r="P6022" s="2"/>
    </row>
    <row r="6023" spans="1:16" x14ac:dyDescent="0.3">
      <c r="A6023">
        <v>79268</v>
      </c>
      <c r="B6023" s="2">
        <v>41778.354675925926</v>
      </c>
      <c r="C6023" t="s">
        <v>32</v>
      </c>
      <c r="D6023" t="s">
        <v>28</v>
      </c>
      <c r="E6023" t="s">
        <v>17</v>
      </c>
      <c r="F6023" t="s">
        <v>6</v>
      </c>
      <c r="G6023">
        <v>95073</v>
      </c>
      <c r="P6023" s="2"/>
    </row>
    <row r="6024" spans="1:16" x14ac:dyDescent="0.3">
      <c r="A6024">
        <v>231232</v>
      </c>
      <c r="B6024" s="2">
        <v>41778.355520833335</v>
      </c>
      <c r="C6024" t="s">
        <v>32</v>
      </c>
      <c r="D6024" t="s">
        <v>28</v>
      </c>
      <c r="E6024" t="s">
        <v>17</v>
      </c>
      <c r="F6024" t="s">
        <v>6</v>
      </c>
      <c r="G6024">
        <v>6425</v>
      </c>
      <c r="P6024" s="2"/>
    </row>
    <row r="6025" spans="1:16" x14ac:dyDescent="0.3">
      <c r="A6025">
        <v>70189</v>
      </c>
      <c r="B6025" s="2">
        <v>41778.353136574071</v>
      </c>
      <c r="C6025" t="s">
        <v>32</v>
      </c>
      <c r="D6025" t="s">
        <v>30</v>
      </c>
      <c r="E6025" t="s">
        <v>17</v>
      </c>
      <c r="F6025" t="s">
        <v>6</v>
      </c>
      <c r="G6025">
        <v>22922</v>
      </c>
      <c r="P6025" s="2"/>
    </row>
    <row r="6026" spans="1:16" x14ac:dyDescent="0.3">
      <c r="A6026">
        <v>592340</v>
      </c>
      <c r="B6026" s="2">
        <v>41778.355057870373</v>
      </c>
      <c r="C6026" t="s">
        <v>32</v>
      </c>
      <c r="D6026" t="s">
        <v>30</v>
      </c>
      <c r="E6026" t="s">
        <v>17</v>
      </c>
      <c r="F6026" t="s">
        <v>6</v>
      </c>
      <c r="G6026">
        <v>76995</v>
      </c>
      <c r="P6026" s="2"/>
    </row>
    <row r="6027" spans="1:16" x14ac:dyDescent="0.3">
      <c r="A6027">
        <v>917822</v>
      </c>
      <c r="B6027" s="2">
        <v>41824.338935185187</v>
      </c>
      <c r="C6027" t="s">
        <v>32</v>
      </c>
      <c r="D6027" t="s">
        <v>30</v>
      </c>
      <c r="E6027" t="s">
        <v>17</v>
      </c>
      <c r="F6027" t="s">
        <v>6</v>
      </c>
      <c r="G6027">
        <v>80943</v>
      </c>
      <c r="P6027" s="2"/>
    </row>
    <row r="6028" spans="1:16" x14ac:dyDescent="0.3">
      <c r="A6028">
        <v>786696</v>
      </c>
      <c r="B6028" s="2">
        <v>41824.338530092595</v>
      </c>
      <c r="C6028" t="s">
        <v>31</v>
      </c>
      <c r="D6028" t="s">
        <v>29</v>
      </c>
      <c r="E6028" t="s">
        <v>17</v>
      </c>
      <c r="F6028" t="s">
        <v>6</v>
      </c>
      <c r="G6028">
        <v>51820</v>
      </c>
      <c r="P6028" s="2"/>
    </row>
    <row r="6029" spans="1:16" x14ac:dyDescent="0.3">
      <c r="A6029">
        <v>889834</v>
      </c>
      <c r="B6029" s="2">
        <v>41878.173773148148</v>
      </c>
      <c r="C6029" t="s">
        <v>32</v>
      </c>
      <c r="D6029" t="s">
        <v>30</v>
      </c>
      <c r="E6029" t="s">
        <v>14</v>
      </c>
      <c r="F6029" t="s">
        <v>4</v>
      </c>
      <c r="G6029">
        <v>1524</v>
      </c>
      <c r="P6029" s="2"/>
    </row>
    <row r="6030" spans="1:16" x14ac:dyDescent="0.3">
      <c r="A6030">
        <v>129994</v>
      </c>
      <c r="B6030" s="2">
        <v>41774.661377314813</v>
      </c>
      <c r="C6030" t="s">
        <v>32</v>
      </c>
      <c r="D6030" t="s">
        <v>30</v>
      </c>
      <c r="E6030" t="s">
        <v>17</v>
      </c>
      <c r="F6030" t="s">
        <v>2</v>
      </c>
      <c r="G6030">
        <v>3843</v>
      </c>
      <c r="P6030" s="2"/>
    </row>
    <row r="6031" spans="1:16" x14ac:dyDescent="0.3">
      <c r="A6031">
        <v>98831</v>
      </c>
      <c r="B6031" s="2">
        <v>41774.662638888891</v>
      </c>
      <c r="C6031" t="s">
        <v>32</v>
      </c>
      <c r="D6031" t="s">
        <v>30</v>
      </c>
      <c r="E6031" t="s">
        <v>17</v>
      </c>
      <c r="F6031" t="s">
        <v>2</v>
      </c>
      <c r="G6031">
        <v>52653</v>
      </c>
      <c r="P6031" s="2"/>
    </row>
    <row r="6032" spans="1:16" x14ac:dyDescent="0.3">
      <c r="A6032">
        <v>531445</v>
      </c>
      <c r="B6032" s="2">
        <v>41774.662974537037</v>
      </c>
      <c r="C6032" t="s">
        <v>32</v>
      </c>
      <c r="D6032" t="s">
        <v>28</v>
      </c>
      <c r="E6032" t="s">
        <v>17</v>
      </c>
      <c r="F6032" t="s">
        <v>2</v>
      </c>
      <c r="G6032">
        <v>18127</v>
      </c>
      <c r="P6032" s="2"/>
    </row>
    <row r="6033" spans="1:16" x14ac:dyDescent="0.3">
      <c r="A6033">
        <v>782465</v>
      </c>
      <c r="B6033" s="2">
        <v>41787.428715277776</v>
      </c>
      <c r="C6033" t="s">
        <v>32</v>
      </c>
      <c r="D6033" t="s">
        <v>30</v>
      </c>
      <c r="E6033" t="s">
        <v>17</v>
      </c>
      <c r="F6033" t="s">
        <v>2</v>
      </c>
      <c r="G6033">
        <v>38840</v>
      </c>
      <c r="P6033" s="2"/>
    </row>
    <row r="6034" spans="1:16" x14ac:dyDescent="0.3">
      <c r="A6034">
        <v>302371</v>
      </c>
      <c r="B6034" s="2">
        <v>41792.374293981484</v>
      </c>
      <c r="C6034" t="s">
        <v>32</v>
      </c>
      <c r="D6034" t="s">
        <v>28</v>
      </c>
      <c r="E6034" t="s">
        <v>17</v>
      </c>
      <c r="F6034" t="s">
        <v>2</v>
      </c>
      <c r="G6034">
        <v>23496</v>
      </c>
      <c r="P6034" s="2"/>
    </row>
    <row r="6035" spans="1:16" x14ac:dyDescent="0.3">
      <c r="A6035">
        <v>147868</v>
      </c>
      <c r="B6035" s="2">
        <v>41793.453541666669</v>
      </c>
      <c r="C6035" t="s">
        <v>32</v>
      </c>
      <c r="D6035" t="s">
        <v>28</v>
      </c>
      <c r="E6035" t="s">
        <v>17</v>
      </c>
      <c r="F6035" t="s">
        <v>2</v>
      </c>
      <c r="G6035">
        <v>43528</v>
      </c>
      <c r="P6035" s="2"/>
    </row>
    <row r="6036" spans="1:16" x14ac:dyDescent="0.3">
      <c r="A6036">
        <v>374162</v>
      </c>
      <c r="B6036" s="2">
        <v>41808.463738425926</v>
      </c>
      <c r="C6036" t="s">
        <v>32</v>
      </c>
      <c r="D6036" t="s">
        <v>30</v>
      </c>
      <c r="E6036" t="s">
        <v>14</v>
      </c>
      <c r="F6036" t="s">
        <v>10</v>
      </c>
      <c r="G6036">
        <v>67819</v>
      </c>
      <c r="P6036" s="2"/>
    </row>
    <row r="6037" spans="1:16" x14ac:dyDescent="0.3">
      <c r="A6037">
        <v>632936</v>
      </c>
      <c r="B6037" s="2">
        <v>41808.464236111111</v>
      </c>
      <c r="C6037" t="s">
        <v>32</v>
      </c>
      <c r="D6037" t="s">
        <v>30</v>
      </c>
      <c r="E6037" t="s">
        <v>14</v>
      </c>
      <c r="F6037" t="s">
        <v>10</v>
      </c>
      <c r="G6037">
        <v>41010</v>
      </c>
      <c r="P6037" s="2"/>
    </row>
    <row r="6038" spans="1:16" x14ac:dyDescent="0.3">
      <c r="A6038">
        <v>521698</v>
      </c>
      <c r="B6038" s="2">
        <v>41808.465243055558</v>
      </c>
      <c r="C6038" t="s">
        <v>31</v>
      </c>
      <c r="D6038" t="s">
        <v>30</v>
      </c>
      <c r="E6038" t="s">
        <v>14</v>
      </c>
      <c r="F6038" t="s">
        <v>10</v>
      </c>
      <c r="G6038">
        <v>6846</v>
      </c>
      <c r="P6038" s="2"/>
    </row>
    <row r="6039" spans="1:16" x14ac:dyDescent="0.3">
      <c r="A6039">
        <v>87830</v>
      </c>
      <c r="B6039" s="2">
        <v>41825.75439814815</v>
      </c>
      <c r="C6039" t="s">
        <v>32</v>
      </c>
      <c r="D6039" t="s">
        <v>30</v>
      </c>
      <c r="E6039" t="s">
        <v>14</v>
      </c>
      <c r="F6039" t="s">
        <v>7</v>
      </c>
      <c r="G6039">
        <v>45873</v>
      </c>
      <c r="P6039" s="2"/>
    </row>
    <row r="6040" spans="1:16" x14ac:dyDescent="0.3">
      <c r="A6040">
        <v>921759</v>
      </c>
      <c r="B6040" s="2">
        <v>41825.754641203705</v>
      </c>
      <c r="C6040" t="s">
        <v>31</v>
      </c>
      <c r="D6040" t="s">
        <v>28</v>
      </c>
      <c r="E6040" t="s">
        <v>14</v>
      </c>
      <c r="F6040" t="s">
        <v>7</v>
      </c>
      <c r="G6040">
        <v>41022</v>
      </c>
      <c r="P6040" s="2"/>
    </row>
    <row r="6041" spans="1:16" x14ac:dyDescent="0.3">
      <c r="A6041">
        <v>773003</v>
      </c>
      <c r="B6041" s="2">
        <v>41827.670162037037</v>
      </c>
      <c r="C6041" t="s">
        <v>32</v>
      </c>
      <c r="D6041" t="s">
        <v>28</v>
      </c>
      <c r="E6041" t="s">
        <v>14</v>
      </c>
      <c r="F6041" t="s">
        <v>7</v>
      </c>
      <c r="G6041">
        <v>57779</v>
      </c>
      <c r="P6041" s="2"/>
    </row>
    <row r="6042" spans="1:16" x14ac:dyDescent="0.3">
      <c r="A6042">
        <v>650321</v>
      </c>
      <c r="B6042" s="2">
        <v>41827.672071759262</v>
      </c>
      <c r="C6042" t="s">
        <v>32</v>
      </c>
      <c r="D6042" t="s">
        <v>28</v>
      </c>
      <c r="E6042" t="s">
        <v>14</v>
      </c>
      <c r="F6042" t="s">
        <v>7</v>
      </c>
      <c r="G6042">
        <v>37657</v>
      </c>
      <c r="P6042" s="2"/>
    </row>
    <row r="6043" spans="1:16" x14ac:dyDescent="0.3">
      <c r="A6043">
        <v>961036</v>
      </c>
      <c r="B6043" s="2">
        <v>41836.338136574072</v>
      </c>
      <c r="C6043" t="s">
        <v>32</v>
      </c>
      <c r="D6043" t="s">
        <v>30</v>
      </c>
      <c r="E6043" t="s">
        <v>14</v>
      </c>
      <c r="F6043" t="s">
        <v>7</v>
      </c>
      <c r="G6043">
        <v>89013</v>
      </c>
      <c r="P6043" s="2"/>
    </row>
    <row r="6044" spans="1:16" x14ac:dyDescent="0.3">
      <c r="A6044">
        <v>244866</v>
      </c>
      <c r="B6044" s="2">
        <v>41829.596909722219</v>
      </c>
      <c r="C6044" t="s">
        <v>32</v>
      </c>
      <c r="D6044" t="s">
        <v>28</v>
      </c>
      <c r="E6044" t="s">
        <v>20</v>
      </c>
      <c r="F6044" t="s">
        <v>2</v>
      </c>
      <c r="G6044">
        <v>56513</v>
      </c>
      <c r="P6044" s="2"/>
    </row>
    <row r="6045" spans="1:16" x14ac:dyDescent="0.3">
      <c r="A6045">
        <v>641625</v>
      </c>
      <c r="B6045" s="2">
        <v>41767.451493055552</v>
      </c>
      <c r="C6045" t="s">
        <v>32</v>
      </c>
      <c r="D6045" t="s">
        <v>28</v>
      </c>
      <c r="E6045" t="s">
        <v>20</v>
      </c>
      <c r="F6045" t="s">
        <v>10</v>
      </c>
      <c r="G6045">
        <v>10523</v>
      </c>
      <c r="P6045" s="2"/>
    </row>
    <row r="6046" spans="1:16" x14ac:dyDescent="0.3">
      <c r="A6046">
        <v>463211</v>
      </c>
      <c r="B6046" s="2">
        <v>41778.654872685183</v>
      </c>
      <c r="C6046" t="s">
        <v>32</v>
      </c>
      <c r="D6046" t="s">
        <v>28</v>
      </c>
      <c r="E6046" t="s">
        <v>17</v>
      </c>
      <c r="F6046" t="s">
        <v>10</v>
      </c>
      <c r="G6046">
        <v>43943</v>
      </c>
      <c r="P6046" s="2"/>
    </row>
    <row r="6047" spans="1:16" x14ac:dyDescent="0.3">
      <c r="A6047">
        <v>617820</v>
      </c>
      <c r="B6047" s="2">
        <v>41778.655138888891</v>
      </c>
      <c r="C6047" t="s">
        <v>32</v>
      </c>
      <c r="D6047" t="s">
        <v>30</v>
      </c>
      <c r="E6047" t="s">
        <v>17</v>
      </c>
      <c r="F6047" t="s">
        <v>10</v>
      </c>
      <c r="G6047">
        <v>42322</v>
      </c>
      <c r="P6047" s="2"/>
    </row>
    <row r="6048" spans="1:16" x14ac:dyDescent="0.3">
      <c r="A6048">
        <v>51205</v>
      </c>
      <c r="B6048" s="2">
        <v>41778.655763888892</v>
      </c>
      <c r="C6048" t="s">
        <v>32</v>
      </c>
      <c r="D6048" t="s">
        <v>30</v>
      </c>
      <c r="E6048" t="s">
        <v>17</v>
      </c>
      <c r="F6048" t="s">
        <v>10</v>
      </c>
      <c r="G6048">
        <v>5161</v>
      </c>
      <c r="P6048" s="2"/>
    </row>
    <row r="6049" spans="1:16" x14ac:dyDescent="0.3">
      <c r="A6049">
        <v>769136</v>
      </c>
      <c r="B6049" s="2">
        <v>41778.656261574077</v>
      </c>
      <c r="C6049" t="s">
        <v>32</v>
      </c>
      <c r="D6049" t="s">
        <v>28</v>
      </c>
      <c r="E6049" t="s">
        <v>17</v>
      </c>
      <c r="F6049" t="s">
        <v>10</v>
      </c>
      <c r="G6049">
        <v>94223</v>
      </c>
      <c r="P6049" s="2"/>
    </row>
    <row r="6050" spans="1:16" x14ac:dyDescent="0.3">
      <c r="A6050">
        <v>734711</v>
      </c>
      <c r="B6050" s="2">
        <v>41803.626608796294</v>
      </c>
      <c r="C6050" t="s">
        <v>32</v>
      </c>
      <c r="D6050" t="s">
        <v>29</v>
      </c>
      <c r="E6050" t="s">
        <v>17</v>
      </c>
      <c r="F6050" t="s">
        <v>10</v>
      </c>
      <c r="G6050">
        <v>10106</v>
      </c>
      <c r="P6050" s="2"/>
    </row>
    <row r="6051" spans="1:16" x14ac:dyDescent="0.3">
      <c r="A6051">
        <v>120968</v>
      </c>
      <c r="B6051" s="2">
        <v>41804.467430555553</v>
      </c>
      <c r="C6051" t="s">
        <v>32</v>
      </c>
      <c r="D6051" t="s">
        <v>28</v>
      </c>
      <c r="E6051" t="s">
        <v>17</v>
      </c>
      <c r="F6051" t="s">
        <v>10</v>
      </c>
      <c r="G6051">
        <v>73584</v>
      </c>
      <c r="P6051" s="2"/>
    </row>
    <row r="6052" spans="1:16" x14ac:dyDescent="0.3">
      <c r="A6052">
        <v>79248</v>
      </c>
      <c r="B6052" s="2">
        <v>41805.315868055557</v>
      </c>
      <c r="C6052" t="s">
        <v>32</v>
      </c>
      <c r="D6052" t="s">
        <v>28</v>
      </c>
      <c r="E6052" t="s">
        <v>17</v>
      </c>
      <c r="F6052" t="s">
        <v>10</v>
      </c>
      <c r="G6052">
        <v>8869</v>
      </c>
      <c r="P6052" s="2"/>
    </row>
    <row r="6053" spans="1:16" x14ac:dyDescent="0.3">
      <c r="A6053">
        <v>189498</v>
      </c>
      <c r="B6053" s="2">
        <v>41805.316574074073</v>
      </c>
      <c r="C6053" t="s">
        <v>32</v>
      </c>
      <c r="D6053" t="s">
        <v>28</v>
      </c>
      <c r="E6053" t="s">
        <v>17</v>
      </c>
      <c r="F6053" t="s">
        <v>10</v>
      </c>
      <c r="G6053">
        <v>47082</v>
      </c>
      <c r="P6053" s="2"/>
    </row>
    <row r="6054" spans="1:16" x14ac:dyDescent="0.3">
      <c r="A6054">
        <v>787079</v>
      </c>
      <c r="B6054" s="2">
        <v>41810.776782407411</v>
      </c>
      <c r="C6054" t="s">
        <v>31</v>
      </c>
      <c r="D6054" t="s">
        <v>28</v>
      </c>
      <c r="E6054" t="s">
        <v>17</v>
      </c>
      <c r="F6054" t="s">
        <v>10</v>
      </c>
      <c r="G6054">
        <v>1676</v>
      </c>
      <c r="P6054" s="2"/>
    </row>
    <row r="6055" spans="1:16" x14ac:dyDescent="0.3">
      <c r="A6055">
        <v>842559</v>
      </c>
      <c r="B6055" s="2">
        <v>41810.777928240743</v>
      </c>
      <c r="C6055" t="s">
        <v>32</v>
      </c>
      <c r="D6055" t="s">
        <v>30</v>
      </c>
      <c r="E6055" t="s">
        <v>17</v>
      </c>
      <c r="F6055" t="s">
        <v>10</v>
      </c>
      <c r="G6055">
        <v>48922</v>
      </c>
      <c r="P6055" s="2"/>
    </row>
    <row r="6056" spans="1:16" x14ac:dyDescent="0.3">
      <c r="A6056">
        <v>955451</v>
      </c>
      <c r="B6056" s="2">
        <v>41818.341631944444</v>
      </c>
      <c r="C6056" t="s">
        <v>32</v>
      </c>
      <c r="D6056" t="s">
        <v>28</v>
      </c>
      <c r="E6056" t="s">
        <v>17</v>
      </c>
      <c r="F6056" t="s">
        <v>10</v>
      </c>
      <c r="G6056">
        <v>98059</v>
      </c>
      <c r="P6056" s="2"/>
    </row>
    <row r="6057" spans="1:16" x14ac:dyDescent="0.3">
      <c r="A6057">
        <v>81073</v>
      </c>
      <c r="B6057" s="2">
        <v>41761.771261574075</v>
      </c>
      <c r="C6057" t="s">
        <v>32</v>
      </c>
      <c r="D6057" t="s">
        <v>28</v>
      </c>
      <c r="E6057" t="s">
        <v>17</v>
      </c>
      <c r="F6057" t="s">
        <v>2</v>
      </c>
      <c r="G6057">
        <v>36405</v>
      </c>
      <c r="P6057" s="2"/>
    </row>
    <row r="6058" spans="1:16" x14ac:dyDescent="0.3">
      <c r="A6058">
        <v>143163</v>
      </c>
      <c r="B6058" s="2">
        <v>41761.772939814815</v>
      </c>
      <c r="C6058" t="s">
        <v>32</v>
      </c>
      <c r="D6058" t="s">
        <v>28</v>
      </c>
      <c r="E6058" t="s">
        <v>17</v>
      </c>
      <c r="F6058" t="s">
        <v>2</v>
      </c>
      <c r="G6058">
        <v>14144</v>
      </c>
      <c r="P6058" s="2"/>
    </row>
    <row r="6059" spans="1:16" x14ac:dyDescent="0.3">
      <c r="A6059">
        <v>386268</v>
      </c>
      <c r="B6059" s="2">
        <v>41761.773634259262</v>
      </c>
      <c r="C6059" t="s">
        <v>31</v>
      </c>
      <c r="D6059" t="s">
        <v>28</v>
      </c>
      <c r="E6059" t="s">
        <v>17</v>
      </c>
      <c r="F6059" t="s">
        <v>2</v>
      </c>
      <c r="G6059">
        <v>93867</v>
      </c>
      <c r="P6059" s="2"/>
    </row>
    <row r="6060" spans="1:16" x14ac:dyDescent="0.3">
      <c r="A6060">
        <v>609420</v>
      </c>
      <c r="B6060" s="2">
        <v>41845.732268518521</v>
      </c>
      <c r="C6060" t="s">
        <v>32</v>
      </c>
      <c r="D6060" t="s">
        <v>28</v>
      </c>
      <c r="E6060" t="s">
        <v>20</v>
      </c>
      <c r="F6060" t="s">
        <v>2</v>
      </c>
      <c r="G6060">
        <v>77203</v>
      </c>
      <c r="P6060" s="2"/>
    </row>
    <row r="6061" spans="1:16" x14ac:dyDescent="0.3">
      <c r="A6061">
        <v>702029</v>
      </c>
      <c r="B6061" s="2">
        <v>41845.733877314815</v>
      </c>
      <c r="C6061" t="s">
        <v>32</v>
      </c>
      <c r="D6061" t="s">
        <v>28</v>
      </c>
      <c r="E6061" t="s">
        <v>20</v>
      </c>
      <c r="F6061" t="s">
        <v>2</v>
      </c>
      <c r="G6061">
        <v>82653</v>
      </c>
      <c r="P6061" s="2"/>
    </row>
    <row r="6062" spans="1:16" x14ac:dyDescent="0.3">
      <c r="A6062">
        <v>745310</v>
      </c>
      <c r="B6062" s="2">
        <v>41760.800219907411</v>
      </c>
      <c r="C6062" t="s">
        <v>31</v>
      </c>
      <c r="D6062" t="s">
        <v>28</v>
      </c>
      <c r="E6062" t="s">
        <v>20</v>
      </c>
      <c r="F6062" t="s">
        <v>2</v>
      </c>
      <c r="G6062">
        <v>71106</v>
      </c>
      <c r="P6062" s="2"/>
    </row>
    <row r="6063" spans="1:16" x14ac:dyDescent="0.3">
      <c r="A6063">
        <v>897499</v>
      </c>
      <c r="B6063" s="2">
        <v>41766.686597222222</v>
      </c>
      <c r="C6063" t="s">
        <v>32</v>
      </c>
      <c r="D6063" t="s">
        <v>30</v>
      </c>
      <c r="E6063" t="s">
        <v>20</v>
      </c>
      <c r="F6063" t="s">
        <v>2</v>
      </c>
      <c r="G6063">
        <v>29833</v>
      </c>
      <c r="P6063" s="2"/>
    </row>
    <row r="6064" spans="1:16" x14ac:dyDescent="0.3">
      <c r="A6064">
        <v>796914</v>
      </c>
      <c r="B6064" s="2">
        <v>41837.396666666667</v>
      </c>
      <c r="C6064" t="s">
        <v>32</v>
      </c>
      <c r="D6064" t="s">
        <v>28</v>
      </c>
      <c r="E6064" t="s">
        <v>20</v>
      </c>
      <c r="F6064" t="s">
        <v>2</v>
      </c>
      <c r="G6064">
        <v>29013</v>
      </c>
      <c r="P6064" s="2"/>
    </row>
    <row r="6065" spans="1:16" x14ac:dyDescent="0.3">
      <c r="A6065">
        <v>34818</v>
      </c>
      <c r="B6065" s="2">
        <v>41837.39707175926</v>
      </c>
      <c r="C6065" t="s">
        <v>32</v>
      </c>
      <c r="D6065" t="s">
        <v>30</v>
      </c>
      <c r="E6065" t="s">
        <v>20</v>
      </c>
      <c r="F6065" t="s">
        <v>2</v>
      </c>
      <c r="G6065">
        <v>76929</v>
      </c>
      <c r="P6065" s="2"/>
    </row>
    <row r="6066" spans="1:16" x14ac:dyDescent="0.3">
      <c r="A6066">
        <v>304751</v>
      </c>
      <c r="B6066" s="2">
        <v>41763.785162037035</v>
      </c>
      <c r="C6066" t="s">
        <v>32</v>
      </c>
      <c r="D6066" t="s">
        <v>28</v>
      </c>
      <c r="E6066" t="s">
        <v>20</v>
      </c>
      <c r="F6066" t="s">
        <v>10</v>
      </c>
      <c r="G6066">
        <v>71543</v>
      </c>
      <c r="P6066" s="2"/>
    </row>
    <row r="6067" spans="1:16" x14ac:dyDescent="0.3">
      <c r="A6067">
        <v>593118</v>
      </c>
      <c r="B6067" s="2">
        <v>41781.631724537037</v>
      </c>
      <c r="C6067" t="s">
        <v>32</v>
      </c>
      <c r="D6067" t="s">
        <v>28</v>
      </c>
      <c r="E6067" t="s">
        <v>17</v>
      </c>
      <c r="F6067" t="s">
        <v>2</v>
      </c>
      <c r="G6067">
        <v>22471</v>
      </c>
      <c r="P6067" s="2"/>
    </row>
    <row r="6068" spans="1:16" x14ac:dyDescent="0.3">
      <c r="A6068">
        <v>268306</v>
      </c>
      <c r="B6068" s="2">
        <v>41781.801261574074</v>
      </c>
      <c r="C6068" t="s">
        <v>31</v>
      </c>
      <c r="D6068" t="s">
        <v>28</v>
      </c>
      <c r="E6068" t="s">
        <v>17</v>
      </c>
      <c r="F6068" t="s">
        <v>2</v>
      </c>
      <c r="G6068">
        <v>95811</v>
      </c>
      <c r="P6068" s="2"/>
    </row>
    <row r="6069" spans="1:16" x14ac:dyDescent="0.3">
      <c r="A6069">
        <v>837077</v>
      </c>
      <c r="B6069" s="2">
        <v>41781.805763888886</v>
      </c>
      <c r="C6069" t="s">
        <v>32</v>
      </c>
      <c r="D6069" t="s">
        <v>30</v>
      </c>
      <c r="E6069" t="s">
        <v>17</v>
      </c>
      <c r="F6069" t="s">
        <v>2</v>
      </c>
      <c r="G6069">
        <v>21669</v>
      </c>
      <c r="P6069" s="2"/>
    </row>
    <row r="6070" spans="1:16" x14ac:dyDescent="0.3">
      <c r="A6070">
        <v>192813</v>
      </c>
      <c r="B6070" s="2">
        <v>41782.701516203706</v>
      </c>
      <c r="C6070" t="s">
        <v>32</v>
      </c>
      <c r="D6070" t="s">
        <v>28</v>
      </c>
      <c r="E6070" t="s">
        <v>17</v>
      </c>
      <c r="F6070" t="s">
        <v>2</v>
      </c>
      <c r="G6070">
        <v>6240</v>
      </c>
      <c r="P6070" s="2"/>
    </row>
    <row r="6071" spans="1:16" x14ac:dyDescent="0.3">
      <c r="A6071">
        <v>253747</v>
      </c>
      <c r="B6071" s="2">
        <v>41782.704189814816</v>
      </c>
      <c r="C6071" t="s">
        <v>32</v>
      </c>
      <c r="D6071" t="s">
        <v>28</v>
      </c>
      <c r="E6071" t="s">
        <v>17</v>
      </c>
      <c r="F6071" t="s">
        <v>2</v>
      </c>
      <c r="G6071">
        <v>77250</v>
      </c>
      <c r="P6071" s="2"/>
    </row>
    <row r="6072" spans="1:16" x14ac:dyDescent="0.3">
      <c r="A6072">
        <v>328765</v>
      </c>
      <c r="B6072" s="2">
        <v>41790.750185185185</v>
      </c>
      <c r="C6072" t="s">
        <v>31</v>
      </c>
      <c r="D6072" t="s">
        <v>30</v>
      </c>
      <c r="E6072" t="s">
        <v>17</v>
      </c>
      <c r="F6072" t="s">
        <v>10</v>
      </c>
      <c r="G6072">
        <v>6135</v>
      </c>
      <c r="P6072" s="2"/>
    </row>
    <row r="6073" spans="1:16" x14ac:dyDescent="0.3">
      <c r="A6073">
        <v>532574</v>
      </c>
      <c r="B6073" s="2">
        <v>41795.701689814814</v>
      </c>
      <c r="C6073" t="s">
        <v>32</v>
      </c>
      <c r="D6073" t="s">
        <v>28</v>
      </c>
      <c r="E6073" t="s">
        <v>17</v>
      </c>
      <c r="F6073" t="s">
        <v>10</v>
      </c>
      <c r="G6073">
        <v>29420</v>
      </c>
      <c r="P6073" s="2"/>
    </row>
    <row r="6074" spans="1:16" x14ac:dyDescent="0.3">
      <c r="A6074">
        <v>283050</v>
      </c>
      <c r="B6074" s="2">
        <v>41795.703344907408</v>
      </c>
      <c r="C6074" t="s">
        <v>32</v>
      </c>
      <c r="D6074" t="s">
        <v>30</v>
      </c>
      <c r="E6074" t="s">
        <v>17</v>
      </c>
      <c r="F6074" t="s">
        <v>10</v>
      </c>
      <c r="G6074">
        <v>10172</v>
      </c>
      <c r="P6074" s="2"/>
    </row>
    <row r="6075" spans="1:16" x14ac:dyDescent="0.3">
      <c r="A6075">
        <v>697330</v>
      </c>
      <c r="B6075" s="2">
        <v>41795.703796296293</v>
      </c>
      <c r="C6075" t="s">
        <v>32</v>
      </c>
      <c r="D6075" t="s">
        <v>28</v>
      </c>
      <c r="E6075" t="s">
        <v>17</v>
      </c>
      <c r="F6075" t="s">
        <v>10</v>
      </c>
      <c r="G6075">
        <v>6685</v>
      </c>
      <c r="P6075" s="2"/>
    </row>
    <row r="6076" spans="1:16" x14ac:dyDescent="0.3">
      <c r="A6076">
        <v>271797</v>
      </c>
      <c r="B6076" s="2">
        <v>41766.559444444443</v>
      </c>
      <c r="C6076" t="s">
        <v>32</v>
      </c>
      <c r="D6076" t="s">
        <v>28</v>
      </c>
      <c r="E6076" t="s">
        <v>14</v>
      </c>
      <c r="F6076" t="s">
        <v>6</v>
      </c>
      <c r="G6076">
        <v>19722</v>
      </c>
      <c r="P6076" s="2"/>
    </row>
    <row r="6077" spans="1:16" x14ac:dyDescent="0.3">
      <c r="A6077">
        <v>140986</v>
      </c>
      <c r="B6077" s="2">
        <v>41774.418483796297</v>
      </c>
      <c r="C6077" t="s">
        <v>32</v>
      </c>
      <c r="D6077" t="s">
        <v>28</v>
      </c>
      <c r="E6077" t="s">
        <v>14</v>
      </c>
      <c r="F6077" t="s">
        <v>6</v>
      </c>
      <c r="G6077">
        <v>53848</v>
      </c>
      <c r="P6077" s="2"/>
    </row>
    <row r="6078" spans="1:16" x14ac:dyDescent="0.3">
      <c r="A6078">
        <v>455195</v>
      </c>
      <c r="B6078" s="2">
        <v>41760.920011574075</v>
      </c>
      <c r="C6078" t="s">
        <v>32</v>
      </c>
      <c r="D6078" t="s">
        <v>30</v>
      </c>
      <c r="E6078" t="s">
        <v>20</v>
      </c>
      <c r="F6078" t="s">
        <v>10</v>
      </c>
      <c r="G6078">
        <v>62141</v>
      </c>
      <c r="P6078" s="2"/>
    </row>
    <row r="6079" spans="1:16" x14ac:dyDescent="0.3">
      <c r="A6079">
        <v>264004</v>
      </c>
      <c r="B6079" s="2">
        <v>41774.561979166669</v>
      </c>
      <c r="C6079" t="s">
        <v>32</v>
      </c>
      <c r="D6079" t="s">
        <v>28</v>
      </c>
      <c r="E6079" t="s">
        <v>20</v>
      </c>
      <c r="F6079" t="s">
        <v>10</v>
      </c>
      <c r="G6079">
        <v>45743</v>
      </c>
      <c r="P6079" s="2"/>
    </row>
    <row r="6080" spans="1:16" x14ac:dyDescent="0.3">
      <c r="A6080">
        <v>889329</v>
      </c>
      <c r="B6080" s="2">
        <v>41775.704594907409</v>
      </c>
      <c r="C6080" t="s">
        <v>32</v>
      </c>
      <c r="D6080" t="s">
        <v>28</v>
      </c>
      <c r="E6080" t="s">
        <v>20</v>
      </c>
      <c r="F6080" t="s">
        <v>10</v>
      </c>
      <c r="G6080">
        <v>49061</v>
      </c>
      <c r="P6080" s="2"/>
    </row>
    <row r="6081" spans="1:16" x14ac:dyDescent="0.3">
      <c r="A6081">
        <v>708422</v>
      </c>
      <c r="B6081" s="2">
        <v>41775.706087962964</v>
      </c>
      <c r="C6081" t="s">
        <v>32</v>
      </c>
      <c r="D6081" t="s">
        <v>28</v>
      </c>
      <c r="E6081" t="s">
        <v>20</v>
      </c>
      <c r="F6081" t="s">
        <v>10</v>
      </c>
      <c r="G6081">
        <v>47131</v>
      </c>
      <c r="P6081" s="2"/>
    </row>
    <row r="6082" spans="1:16" x14ac:dyDescent="0.3">
      <c r="A6082">
        <v>17946</v>
      </c>
      <c r="B6082" s="2">
        <v>41775.707291666666</v>
      </c>
      <c r="C6082" t="s">
        <v>32</v>
      </c>
      <c r="D6082" t="s">
        <v>28</v>
      </c>
      <c r="E6082" t="s">
        <v>20</v>
      </c>
      <c r="F6082" t="s">
        <v>10</v>
      </c>
      <c r="G6082">
        <v>65192</v>
      </c>
      <c r="P6082" s="2"/>
    </row>
    <row r="6083" spans="1:16" x14ac:dyDescent="0.3">
      <c r="A6083">
        <v>646630</v>
      </c>
      <c r="B6083" s="2">
        <v>41845.366006944445</v>
      </c>
      <c r="C6083" t="s">
        <v>32</v>
      </c>
      <c r="D6083" t="s">
        <v>28</v>
      </c>
      <c r="E6083" t="s">
        <v>17</v>
      </c>
      <c r="F6083" t="s">
        <v>6</v>
      </c>
      <c r="G6083">
        <v>47344</v>
      </c>
      <c r="P6083" s="2"/>
    </row>
    <row r="6084" spans="1:16" x14ac:dyDescent="0.3">
      <c r="A6084">
        <v>707138</v>
      </c>
      <c r="B6084" s="2">
        <v>41845.366666666669</v>
      </c>
      <c r="C6084" t="s">
        <v>32</v>
      </c>
      <c r="D6084" t="s">
        <v>30</v>
      </c>
      <c r="E6084" t="s">
        <v>17</v>
      </c>
      <c r="F6084" t="s">
        <v>6</v>
      </c>
      <c r="G6084">
        <v>1710</v>
      </c>
      <c r="P6084" s="2"/>
    </row>
    <row r="6085" spans="1:16" x14ac:dyDescent="0.3">
      <c r="A6085">
        <v>601032</v>
      </c>
      <c r="B6085" s="2">
        <v>41775.584317129629</v>
      </c>
      <c r="C6085" t="s">
        <v>32</v>
      </c>
      <c r="D6085" t="s">
        <v>30</v>
      </c>
      <c r="E6085" t="s">
        <v>17</v>
      </c>
      <c r="F6085" t="s">
        <v>2</v>
      </c>
      <c r="G6085">
        <v>95656</v>
      </c>
      <c r="P6085" s="2"/>
    </row>
    <row r="6086" spans="1:16" x14ac:dyDescent="0.3">
      <c r="A6086">
        <v>628178</v>
      </c>
      <c r="B6086" s="2">
        <v>41775.848136574074</v>
      </c>
      <c r="C6086" t="s">
        <v>32</v>
      </c>
      <c r="D6086" t="s">
        <v>28</v>
      </c>
      <c r="E6086" t="s">
        <v>17</v>
      </c>
      <c r="F6086" t="s">
        <v>2</v>
      </c>
      <c r="G6086">
        <v>84347</v>
      </c>
      <c r="P6086" s="2"/>
    </row>
    <row r="6087" spans="1:16" x14ac:dyDescent="0.3">
      <c r="A6087">
        <v>920568</v>
      </c>
      <c r="B6087" s="2">
        <v>41789.736817129633</v>
      </c>
      <c r="C6087" t="s">
        <v>32</v>
      </c>
      <c r="D6087" t="s">
        <v>28</v>
      </c>
      <c r="E6087" t="s">
        <v>17</v>
      </c>
      <c r="F6087" t="s">
        <v>2</v>
      </c>
      <c r="G6087">
        <v>48346</v>
      </c>
      <c r="P6087" s="2"/>
    </row>
    <row r="6088" spans="1:16" x14ac:dyDescent="0.3">
      <c r="A6088">
        <v>326252</v>
      </c>
      <c r="B6088" s="2">
        <v>41789.738657407404</v>
      </c>
      <c r="C6088" t="s">
        <v>32</v>
      </c>
      <c r="D6088" t="s">
        <v>30</v>
      </c>
      <c r="E6088" t="s">
        <v>17</v>
      </c>
      <c r="F6088" t="s">
        <v>2</v>
      </c>
      <c r="G6088">
        <v>73261</v>
      </c>
      <c r="P6088" s="2"/>
    </row>
    <row r="6089" spans="1:16" x14ac:dyDescent="0.3">
      <c r="A6089">
        <v>294236</v>
      </c>
      <c r="B6089" s="2">
        <v>41794.553981481484</v>
      </c>
      <c r="C6089" t="s">
        <v>32</v>
      </c>
      <c r="D6089" t="s">
        <v>30</v>
      </c>
      <c r="E6089" t="s">
        <v>17</v>
      </c>
      <c r="F6089" t="s">
        <v>2</v>
      </c>
      <c r="G6089">
        <v>34216</v>
      </c>
      <c r="P6089" s="2"/>
    </row>
    <row r="6090" spans="1:16" x14ac:dyDescent="0.3">
      <c r="A6090">
        <v>841824</v>
      </c>
      <c r="B6090" s="2">
        <v>41765.215486111112</v>
      </c>
      <c r="C6090" t="s">
        <v>32</v>
      </c>
      <c r="D6090" t="s">
        <v>30</v>
      </c>
      <c r="E6090" t="s">
        <v>14</v>
      </c>
      <c r="F6090" t="s">
        <v>10</v>
      </c>
      <c r="G6090">
        <v>99800</v>
      </c>
      <c r="P6090" s="2"/>
    </row>
    <row r="6091" spans="1:16" x14ac:dyDescent="0.3">
      <c r="A6091">
        <v>108336</v>
      </c>
      <c r="B6091" s="2">
        <v>41824.827685185184</v>
      </c>
      <c r="C6091" t="s">
        <v>32</v>
      </c>
      <c r="D6091" t="s">
        <v>28</v>
      </c>
      <c r="E6091" t="s">
        <v>17</v>
      </c>
      <c r="F6091" t="s">
        <v>10</v>
      </c>
      <c r="G6091">
        <v>64990</v>
      </c>
      <c r="P6091" s="2"/>
    </row>
    <row r="6092" spans="1:16" x14ac:dyDescent="0.3">
      <c r="A6092">
        <v>750179</v>
      </c>
      <c r="B6092" s="2">
        <v>41824.828067129631</v>
      </c>
      <c r="C6092" t="s">
        <v>32</v>
      </c>
      <c r="D6092" t="s">
        <v>28</v>
      </c>
      <c r="E6092" t="s">
        <v>17</v>
      </c>
      <c r="F6092" t="s">
        <v>10</v>
      </c>
      <c r="G6092">
        <v>83047</v>
      </c>
      <c r="P6092" s="2"/>
    </row>
    <row r="6093" spans="1:16" x14ac:dyDescent="0.3">
      <c r="A6093">
        <v>783470</v>
      </c>
      <c r="B6093" s="2">
        <v>41814.525046296294</v>
      </c>
      <c r="C6093" t="s">
        <v>32</v>
      </c>
      <c r="D6093" t="s">
        <v>28</v>
      </c>
      <c r="E6093" t="s">
        <v>16</v>
      </c>
      <c r="F6093" t="s">
        <v>6</v>
      </c>
      <c r="G6093">
        <v>73568</v>
      </c>
      <c r="P6093" s="2"/>
    </row>
    <row r="6094" spans="1:16" x14ac:dyDescent="0.3">
      <c r="A6094">
        <v>498520</v>
      </c>
      <c r="B6094" s="2">
        <v>41831.547905092593</v>
      </c>
      <c r="C6094" t="s">
        <v>32</v>
      </c>
      <c r="D6094" t="s">
        <v>28</v>
      </c>
      <c r="E6094" t="s">
        <v>16</v>
      </c>
      <c r="F6094" t="s">
        <v>6</v>
      </c>
      <c r="G6094">
        <v>55559</v>
      </c>
      <c r="P6094" s="2"/>
    </row>
    <row r="6095" spans="1:16" x14ac:dyDescent="0.3">
      <c r="A6095">
        <v>623017</v>
      </c>
      <c r="B6095" s="2">
        <v>41842.730104166665</v>
      </c>
      <c r="C6095" t="s">
        <v>32</v>
      </c>
      <c r="D6095" t="s">
        <v>28</v>
      </c>
      <c r="E6095" t="s">
        <v>12</v>
      </c>
      <c r="F6095" t="s">
        <v>10</v>
      </c>
      <c r="G6095">
        <v>53737</v>
      </c>
      <c r="P6095" s="2"/>
    </row>
    <row r="6096" spans="1:16" x14ac:dyDescent="0.3">
      <c r="A6096">
        <v>709308</v>
      </c>
      <c r="B6096" s="2">
        <v>41842.734039351853</v>
      </c>
      <c r="C6096" t="s">
        <v>32</v>
      </c>
      <c r="D6096" t="s">
        <v>28</v>
      </c>
      <c r="E6096" t="s">
        <v>12</v>
      </c>
      <c r="F6096" t="s">
        <v>10</v>
      </c>
      <c r="G6096">
        <v>96448</v>
      </c>
      <c r="P6096" s="2"/>
    </row>
    <row r="6097" spans="1:16" x14ac:dyDescent="0.3">
      <c r="A6097">
        <v>69966</v>
      </c>
      <c r="B6097" s="2">
        <v>41848.340196759258</v>
      </c>
      <c r="C6097" t="s">
        <v>32</v>
      </c>
      <c r="D6097" t="s">
        <v>30</v>
      </c>
      <c r="E6097" t="s">
        <v>12</v>
      </c>
      <c r="F6097" t="s">
        <v>10</v>
      </c>
      <c r="G6097">
        <v>5425</v>
      </c>
      <c r="P6097" s="2"/>
    </row>
    <row r="6098" spans="1:16" x14ac:dyDescent="0.3">
      <c r="A6098">
        <v>949642</v>
      </c>
      <c r="B6098" s="2">
        <v>41848.3440625</v>
      </c>
      <c r="C6098" t="s">
        <v>32</v>
      </c>
      <c r="D6098" t="s">
        <v>28</v>
      </c>
      <c r="E6098" t="s">
        <v>12</v>
      </c>
      <c r="F6098" t="s">
        <v>10</v>
      </c>
      <c r="G6098">
        <v>3786</v>
      </c>
      <c r="P6098" s="2"/>
    </row>
    <row r="6099" spans="1:16" x14ac:dyDescent="0.3">
      <c r="A6099">
        <v>812396</v>
      </c>
      <c r="B6099" s="2">
        <v>41848.344317129631</v>
      </c>
      <c r="C6099" t="s">
        <v>32</v>
      </c>
      <c r="D6099" t="s">
        <v>30</v>
      </c>
      <c r="E6099" t="s">
        <v>12</v>
      </c>
      <c r="F6099" t="s">
        <v>10</v>
      </c>
      <c r="G6099">
        <v>46585</v>
      </c>
      <c r="P6099" s="2"/>
    </row>
    <row r="6100" spans="1:16" x14ac:dyDescent="0.3">
      <c r="A6100">
        <v>608929</v>
      </c>
      <c r="B6100" s="2">
        <v>41828.754212962966</v>
      </c>
      <c r="C6100" t="s">
        <v>31</v>
      </c>
      <c r="D6100" t="s">
        <v>30</v>
      </c>
      <c r="E6100" t="s">
        <v>13</v>
      </c>
      <c r="F6100" t="s">
        <v>6</v>
      </c>
      <c r="G6100">
        <v>73890</v>
      </c>
      <c r="P6100" s="2"/>
    </row>
    <row r="6101" spans="1:16" x14ac:dyDescent="0.3">
      <c r="A6101">
        <v>139670</v>
      </c>
      <c r="B6101" s="2">
        <v>41828.755671296298</v>
      </c>
      <c r="C6101" t="s">
        <v>32</v>
      </c>
      <c r="D6101" t="s">
        <v>30</v>
      </c>
      <c r="E6101" t="s">
        <v>13</v>
      </c>
      <c r="F6101" t="s">
        <v>6</v>
      </c>
      <c r="G6101">
        <v>62098</v>
      </c>
      <c r="P6101" s="2"/>
    </row>
    <row r="6102" spans="1:16" x14ac:dyDescent="0.3">
      <c r="A6102">
        <v>851735</v>
      </c>
      <c r="B6102" s="2">
        <v>41837.70925925926</v>
      </c>
      <c r="C6102" t="s">
        <v>32</v>
      </c>
      <c r="D6102" t="s">
        <v>30</v>
      </c>
      <c r="E6102" t="s">
        <v>13</v>
      </c>
      <c r="F6102" t="s">
        <v>6</v>
      </c>
      <c r="G6102">
        <v>68941</v>
      </c>
      <c r="P6102" s="2"/>
    </row>
    <row r="6103" spans="1:16" x14ac:dyDescent="0.3">
      <c r="A6103">
        <v>619369</v>
      </c>
      <c r="B6103" s="2">
        <v>41837.709270833337</v>
      </c>
      <c r="C6103" t="s">
        <v>32</v>
      </c>
      <c r="D6103" t="s">
        <v>30</v>
      </c>
      <c r="E6103" t="s">
        <v>13</v>
      </c>
      <c r="F6103" t="s">
        <v>6</v>
      </c>
      <c r="G6103">
        <v>38755</v>
      </c>
      <c r="P6103" s="2"/>
    </row>
    <row r="6104" spans="1:16" x14ac:dyDescent="0.3">
      <c r="A6104">
        <v>535404</v>
      </c>
      <c r="B6104" s="2">
        <v>41820.722384259258</v>
      </c>
      <c r="C6104" t="s">
        <v>32</v>
      </c>
      <c r="D6104" t="s">
        <v>28</v>
      </c>
      <c r="E6104" t="s">
        <v>20</v>
      </c>
      <c r="F6104" t="s">
        <v>4</v>
      </c>
      <c r="G6104">
        <v>80793</v>
      </c>
      <c r="P6104" s="2"/>
    </row>
    <row r="6105" spans="1:16" x14ac:dyDescent="0.3">
      <c r="A6105">
        <v>578578</v>
      </c>
      <c r="B6105" s="2">
        <v>41820.72252314815</v>
      </c>
      <c r="C6105" t="s">
        <v>31</v>
      </c>
      <c r="D6105" t="s">
        <v>29</v>
      </c>
      <c r="E6105" t="s">
        <v>20</v>
      </c>
      <c r="F6105" t="s">
        <v>4</v>
      </c>
      <c r="G6105">
        <v>23077</v>
      </c>
      <c r="P6105" s="2"/>
    </row>
    <row r="6106" spans="1:16" x14ac:dyDescent="0.3">
      <c r="A6106">
        <v>808296</v>
      </c>
      <c r="B6106" s="2">
        <v>41825.468877314815</v>
      </c>
      <c r="C6106" t="s">
        <v>32</v>
      </c>
      <c r="D6106" t="s">
        <v>30</v>
      </c>
      <c r="E6106" t="s">
        <v>20</v>
      </c>
      <c r="F6106" t="s">
        <v>2</v>
      </c>
      <c r="G6106">
        <v>66220</v>
      </c>
      <c r="P6106" s="2"/>
    </row>
    <row r="6107" spans="1:16" x14ac:dyDescent="0.3">
      <c r="A6107">
        <v>887128</v>
      </c>
      <c r="B6107" s="2">
        <v>41825.469259259262</v>
      </c>
      <c r="C6107" t="s">
        <v>32</v>
      </c>
      <c r="D6107" t="s">
        <v>30</v>
      </c>
      <c r="E6107" t="s">
        <v>20</v>
      </c>
      <c r="F6107" t="s">
        <v>2</v>
      </c>
      <c r="G6107">
        <v>8647</v>
      </c>
      <c r="P6107" s="2"/>
    </row>
    <row r="6108" spans="1:16" x14ac:dyDescent="0.3">
      <c r="A6108">
        <v>754500</v>
      </c>
      <c r="B6108" s="2">
        <v>41825.469895833332</v>
      </c>
      <c r="C6108" t="s">
        <v>32</v>
      </c>
      <c r="D6108" t="s">
        <v>30</v>
      </c>
      <c r="E6108" t="s">
        <v>20</v>
      </c>
      <c r="F6108" t="s">
        <v>2</v>
      </c>
      <c r="G6108">
        <v>35926</v>
      </c>
      <c r="P6108" s="2"/>
    </row>
    <row r="6109" spans="1:16" x14ac:dyDescent="0.3">
      <c r="A6109">
        <v>535845</v>
      </c>
      <c r="B6109" s="2">
        <v>41825.470949074072</v>
      </c>
      <c r="C6109" t="s">
        <v>32</v>
      </c>
      <c r="D6109" t="s">
        <v>30</v>
      </c>
      <c r="E6109" t="s">
        <v>20</v>
      </c>
      <c r="F6109" t="s">
        <v>2</v>
      </c>
      <c r="G6109">
        <v>62571</v>
      </c>
      <c r="P6109" s="2"/>
    </row>
    <row r="6110" spans="1:16" x14ac:dyDescent="0.3">
      <c r="A6110">
        <v>860960</v>
      </c>
      <c r="B6110" s="2">
        <v>41765.760555555556</v>
      </c>
      <c r="C6110" t="s">
        <v>31</v>
      </c>
      <c r="D6110" t="s">
        <v>30</v>
      </c>
      <c r="E6110" t="s">
        <v>15</v>
      </c>
      <c r="F6110" t="s">
        <v>2</v>
      </c>
      <c r="G6110">
        <v>44931</v>
      </c>
      <c r="P6110" s="2"/>
    </row>
    <row r="6111" spans="1:16" x14ac:dyDescent="0.3">
      <c r="A6111">
        <v>186298</v>
      </c>
      <c r="B6111" s="2">
        <v>41783.721747685187</v>
      </c>
      <c r="C6111" t="s">
        <v>32</v>
      </c>
      <c r="D6111" t="s">
        <v>30</v>
      </c>
      <c r="E6111" t="s">
        <v>12</v>
      </c>
      <c r="F6111" t="s">
        <v>6</v>
      </c>
      <c r="G6111">
        <v>46436</v>
      </c>
      <c r="P6111" s="2"/>
    </row>
    <row r="6112" spans="1:16" x14ac:dyDescent="0.3">
      <c r="A6112">
        <v>631661</v>
      </c>
      <c r="B6112" s="2">
        <v>41783.723043981481</v>
      </c>
      <c r="C6112" t="s">
        <v>32</v>
      </c>
      <c r="D6112" t="s">
        <v>30</v>
      </c>
      <c r="E6112" t="s">
        <v>12</v>
      </c>
      <c r="F6112" t="s">
        <v>6</v>
      </c>
      <c r="G6112">
        <v>77767</v>
      </c>
      <c r="P6112" s="2"/>
    </row>
    <row r="6113" spans="1:16" x14ac:dyDescent="0.3">
      <c r="A6113">
        <v>45142</v>
      </c>
      <c r="B6113" s="2">
        <v>41767.605775462966</v>
      </c>
      <c r="C6113" t="s">
        <v>32</v>
      </c>
      <c r="D6113" t="s">
        <v>28</v>
      </c>
      <c r="E6113" t="s">
        <v>12</v>
      </c>
      <c r="F6113" t="s">
        <v>4</v>
      </c>
      <c r="G6113">
        <v>92750</v>
      </c>
      <c r="P6113" s="2"/>
    </row>
    <row r="6114" spans="1:16" x14ac:dyDescent="0.3">
      <c r="A6114">
        <v>621237</v>
      </c>
      <c r="B6114" s="2">
        <v>41772.462280092594</v>
      </c>
      <c r="C6114" t="s">
        <v>32</v>
      </c>
      <c r="D6114" t="s">
        <v>29</v>
      </c>
      <c r="E6114" t="s">
        <v>12</v>
      </c>
      <c r="F6114" t="s">
        <v>4</v>
      </c>
      <c r="G6114">
        <v>29415</v>
      </c>
      <c r="P6114" s="2"/>
    </row>
    <row r="6115" spans="1:16" x14ac:dyDescent="0.3">
      <c r="A6115">
        <v>772763</v>
      </c>
      <c r="B6115" s="2">
        <v>41780.046446759261</v>
      </c>
      <c r="C6115" t="s">
        <v>32</v>
      </c>
      <c r="D6115" t="s">
        <v>28</v>
      </c>
      <c r="E6115" t="s">
        <v>17</v>
      </c>
      <c r="F6115" t="s">
        <v>2</v>
      </c>
      <c r="G6115">
        <v>34097</v>
      </c>
      <c r="P6115" s="2"/>
    </row>
    <row r="6116" spans="1:16" x14ac:dyDescent="0.3">
      <c r="A6116">
        <v>759253</v>
      </c>
      <c r="B6116" s="2">
        <v>41780.04482638889</v>
      </c>
      <c r="C6116" t="s">
        <v>32</v>
      </c>
      <c r="D6116" t="s">
        <v>30</v>
      </c>
      <c r="E6116" t="s">
        <v>17</v>
      </c>
      <c r="F6116" t="s">
        <v>2</v>
      </c>
      <c r="G6116">
        <v>13397</v>
      </c>
      <c r="P6116" s="2"/>
    </row>
    <row r="6117" spans="1:16" x14ac:dyDescent="0.3">
      <c r="A6117">
        <v>640069</v>
      </c>
      <c r="B6117" s="2">
        <v>41785.642465277779</v>
      </c>
      <c r="C6117" t="s">
        <v>32</v>
      </c>
      <c r="D6117" t="s">
        <v>28</v>
      </c>
      <c r="E6117" t="s">
        <v>17</v>
      </c>
      <c r="F6117" t="s">
        <v>2</v>
      </c>
      <c r="G6117">
        <v>84025</v>
      </c>
      <c r="P6117" s="2"/>
    </row>
    <row r="6118" spans="1:16" x14ac:dyDescent="0.3">
      <c r="A6118">
        <v>553750</v>
      </c>
      <c r="B6118" s="2">
        <v>41785.644293981481</v>
      </c>
      <c r="C6118" t="s">
        <v>32</v>
      </c>
      <c r="D6118" t="s">
        <v>28</v>
      </c>
      <c r="E6118" t="s">
        <v>17</v>
      </c>
      <c r="F6118" t="s">
        <v>2</v>
      </c>
      <c r="G6118">
        <v>61988</v>
      </c>
      <c r="P6118" s="2"/>
    </row>
    <row r="6119" spans="1:16" x14ac:dyDescent="0.3">
      <c r="A6119">
        <v>231855</v>
      </c>
      <c r="B6119" s="2">
        <v>41785.645740740743</v>
      </c>
      <c r="C6119" t="s">
        <v>32</v>
      </c>
      <c r="D6119" t="s">
        <v>28</v>
      </c>
      <c r="E6119" t="s">
        <v>17</v>
      </c>
      <c r="F6119" t="s">
        <v>2</v>
      </c>
      <c r="G6119">
        <v>49658</v>
      </c>
      <c r="P6119" s="2"/>
    </row>
    <row r="6120" spans="1:16" x14ac:dyDescent="0.3">
      <c r="A6120">
        <v>446456</v>
      </c>
      <c r="B6120" s="2">
        <v>41785.64671296296</v>
      </c>
      <c r="C6120" t="s">
        <v>32</v>
      </c>
      <c r="D6120" t="s">
        <v>28</v>
      </c>
      <c r="E6120" t="s">
        <v>17</v>
      </c>
      <c r="F6120" t="s">
        <v>2</v>
      </c>
      <c r="G6120">
        <v>75624</v>
      </c>
      <c r="P6120" s="2"/>
    </row>
    <row r="6121" spans="1:16" x14ac:dyDescent="0.3">
      <c r="A6121">
        <v>13205</v>
      </c>
      <c r="B6121" s="2">
        <v>41785.64770833333</v>
      </c>
      <c r="C6121" t="s">
        <v>32</v>
      </c>
      <c r="D6121" t="s">
        <v>28</v>
      </c>
      <c r="E6121" t="s">
        <v>17</v>
      </c>
      <c r="F6121" t="s">
        <v>2</v>
      </c>
      <c r="G6121">
        <v>3045</v>
      </c>
      <c r="P6121" s="2"/>
    </row>
    <row r="6122" spans="1:16" x14ac:dyDescent="0.3">
      <c r="A6122">
        <v>220740</v>
      </c>
      <c r="B6122" s="2">
        <v>41790.520868055559</v>
      </c>
      <c r="C6122" t="s">
        <v>32</v>
      </c>
      <c r="D6122" t="s">
        <v>30</v>
      </c>
      <c r="E6122" t="s">
        <v>17</v>
      </c>
      <c r="F6122" t="s">
        <v>2</v>
      </c>
      <c r="G6122">
        <v>79897</v>
      </c>
      <c r="P6122" s="2"/>
    </row>
    <row r="6123" spans="1:16" x14ac:dyDescent="0.3">
      <c r="A6123">
        <v>373338</v>
      </c>
      <c r="B6123" s="2">
        <v>41790.521261574075</v>
      </c>
      <c r="C6123" t="s">
        <v>32</v>
      </c>
      <c r="D6123" t="s">
        <v>28</v>
      </c>
      <c r="E6123" t="s">
        <v>17</v>
      </c>
      <c r="F6123" t="s">
        <v>2</v>
      </c>
      <c r="G6123">
        <v>76938</v>
      </c>
      <c r="P6123" s="2"/>
    </row>
    <row r="6124" spans="1:16" x14ac:dyDescent="0.3">
      <c r="A6124">
        <v>439599</v>
      </c>
      <c r="B6124" s="2">
        <v>41790.521643518521</v>
      </c>
      <c r="C6124" t="s">
        <v>31</v>
      </c>
      <c r="D6124" t="s">
        <v>28</v>
      </c>
      <c r="E6124" t="s">
        <v>17</v>
      </c>
      <c r="F6124" t="s">
        <v>2</v>
      </c>
      <c r="G6124">
        <v>32705</v>
      </c>
      <c r="P6124" s="2"/>
    </row>
    <row r="6125" spans="1:16" x14ac:dyDescent="0.3">
      <c r="A6125">
        <v>969959</v>
      </c>
      <c r="B6125" s="2">
        <v>41790.522303240738</v>
      </c>
      <c r="C6125" t="s">
        <v>32</v>
      </c>
      <c r="D6125" t="s">
        <v>28</v>
      </c>
      <c r="E6125" t="s">
        <v>17</v>
      </c>
      <c r="F6125" t="s">
        <v>2</v>
      </c>
      <c r="G6125">
        <v>87482</v>
      </c>
      <c r="P6125" s="2"/>
    </row>
    <row r="6126" spans="1:16" x14ac:dyDescent="0.3">
      <c r="A6126">
        <v>784146</v>
      </c>
      <c r="B6126" s="2">
        <v>41790.520381944443</v>
      </c>
      <c r="C6126" t="s">
        <v>32</v>
      </c>
      <c r="D6126" t="s">
        <v>30</v>
      </c>
      <c r="E6126" t="s">
        <v>17</v>
      </c>
      <c r="F6126" t="s">
        <v>2</v>
      </c>
      <c r="G6126">
        <v>71496</v>
      </c>
      <c r="P6126" s="2"/>
    </row>
    <row r="6127" spans="1:16" x14ac:dyDescent="0.3">
      <c r="A6127">
        <v>753534</v>
      </c>
      <c r="B6127" s="2">
        <v>41795.398449074077</v>
      </c>
      <c r="C6127" t="s">
        <v>32</v>
      </c>
      <c r="D6127" t="s">
        <v>30</v>
      </c>
      <c r="E6127" t="s">
        <v>17</v>
      </c>
      <c r="F6127" t="s">
        <v>2</v>
      </c>
      <c r="G6127">
        <v>35976</v>
      </c>
      <c r="P6127" s="2"/>
    </row>
    <row r="6128" spans="1:16" x14ac:dyDescent="0.3">
      <c r="A6128">
        <v>978134</v>
      </c>
      <c r="B6128" s="2">
        <v>41787.789953703701</v>
      </c>
      <c r="C6128" t="s">
        <v>32</v>
      </c>
      <c r="D6128" t="s">
        <v>28</v>
      </c>
      <c r="E6128" t="s">
        <v>17</v>
      </c>
      <c r="F6128" t="s">
        <v>5</v>
      </c>
      <c r="G6128">
        <v>62619</v>
      </c>
      <c r="P6128" s="2"/>
    </row>
    <row r="6129" spans="1:16" x14ac:dyDescent="0.3">
      <c r="A6129">
        <v>813663</v>
      </c>
      <c r="B6129" s="2">
        <v>41794.651307870372</v>
      </c>
      <c r="C6129" t="s">
        <v>32</v>
      </c>
      <c r="D6129" t="s">
        <v>28</v>
      </c>
      <c r="E6129" t="s">
        <v>18</v>
      </c>
      <c r="F6129" t="s">
        <v>4</v>
      </c>
      <c r="G6129">
        <v>63058</v>
      </c>
      <c r="P6129" s="2"/>
    </row>
    <row r="6130" spans="1:16" x14ac:dyDescent="0.3">
      <c r="A6130">
        <v>705905</v>
      </c>
      <c r="B6130" s="2">
        <v>41794.652777777781</v>
      </c>
      <c r="C6130" t="s">
        <v>32</v>
      </c>
      <c r="D6130" t="s">
        <v>30</v>
      </c>
      <c r="E6130" t="s">
        <v>18</v>
      </c>
      <c r="F6130" t="s">
        <v>4</v>
      </c>
      <c r="G6130">
        <v>3013</v>
      </c>
      <c r="P6130" s="2"/>
    </row>
    <row r="6131" spans="1:16" x14ac:dyDescent="0.3">
      <c r="A6131">
        <v>761086</v>
      </c>
      <c r="B6131" s="2">
        <v>41794.653171296297</v>
      </c>
      <c r="C6131" t="s">
        <v>32</v>
      </c>
      <c r="D6131" t="s">
        <v>28</v>
      </c>
      <c r="E6131" t="s">
        <v>18</v>
      </c>
      <c r="F6131" t="s">
        <v>4</v>
      </c>
      <c r="G6131">
        <v>22789</v>
      </c>
      <c r="P6131" s="2"/>
    </row>
    <row r="6132" spans="1:16" x14ac:dyDescent="0.3">
      <c r="A6132">
        <v>842854</v>
      </c>
      <c r="B6132" s="2">
        <v>41794.653414351851</v>
      </c>
      <c r="C6132" t="s">
        <v>31</v>
      </c>
      <c r="D6132" t="s">
        <v>30</v>
      </c>
      <c r="E6132" t="s">
        <v>18</v>
      </c>
      <c r="F6132" t="s">
        <v>4</v>
      </c>
      <c r="G6132">
        <v>72229</v>
      </c>
      <c r="P6132" s="2"/>
    </row>
    <row r="6133" spans="1:16" x14ac:dyDescent="0.3">
      <c r="A6133">
        <v>538257</v>
      </c>
      <c r="B6133" s="2">
        <v>41787.492256944446</v>
      </c>
      <c r="C6133" t="s">
        <v>32</v>
      </c>
      <c r="D6133" t="s">
        <v>30</v>
      </c>
      <c r="E6133" t="s">
        <v>20</v>
      </c>
      <c r="F6133" t="s">
        <v>2</v>
      </c>
      <c r="G6133">
        <v>24540</v>
      </c>
      <c r="P6133" s="2"/>
    </row>
    <row r="6134" spans="1:16" x14ac:dyDescent="0.3">
      <c r="A6134">
        <v>151162</v>
      </c>
      <c r="B6134" s="2">
        <v>41790.31212962963</v>
      </c>
      <c r="C6134" t="s">
        <v>32</v>
      </c>
      <c r="D6134" t="s">
        <v>30</v>
      </c>
      <c r="E6134" t="s">
        <v>20</v>
      </c>
      <c r="F6134" t="s">
        <v>2</v>
      </c>
      <c r="G6134">
        <v>45367</v>
      </c>
      <c r="P6134" s="2"/>
    </row>
    <row r="6135" spans="1:16" x14ac:dyDescent="0.3">
      <c r="A6135">
        <v>515499</v>
      </c>
      <c r="B6135" s="2">
        <v>41790.312418981484</v>
      </c>
      <c r="C6135" t="s">
        <v>32</v>
      </c>
      <c r="D6135" t="s">
        <v>28</v>
      </c>
      <c r="E6135" t="s">
        <v>20</v>
      </c>
      <c r="F6135" t="s">
        <v>2</v>
      </c>
      <c r="G6135">
        <v>7645</v>
      </c>
      <c r="P6135" s="2"/>
    </row>
    <row r="6136" spans="1:16" x14ac:dyDescent="0.3">
      <c r="A6136">
        <v>116963</v>
      </c>
      <c r="B6136" s="2">
        <v>41763.559884259259</v>
      </c>
      <c r="C6136" t="s">
        <v>32</v>
      </c>
      <c r="D6136" t="s">
        <v>28</v>
      </c>
      <c r="E6136" t="s">
        <v>20</v>
      </c>
      <c r="F6136" t="s">
        <v>5</v>
      </c>
      <c r="G6136">
        <v>22482</v>
      </c>
      <c r="P6136" s="2"/>
    </row>
    <row r="6137" spans="1:16" x14ac:dyDescent="0.3">
      <c r="A6137">
        <v>179862</v>
      </c>
      <c r="B6137" s="2">
        <v>41864.686273148145</v>
      </c>
      <c r="C6137" t="s">
        <v>32</v>
      </c>
      <c r="D6137" t="s">
        <v>28</v>
      </c>
      <c r="E6137" t="s">
        <v>17</v>
      </c>
      <c r="F6137" t="s">
        <v>6</v>
      </c>
      <c r="G6137">
        <v>6017</v>
      </c>
      <c r="P6137" s="2"/>
    </row>
    <row r="6138" spans="1:16" x14ac:dyDescent="0.3">
      <c r="A6138">
        <v>787849</v>
      </c>
      <c r="B6138" s="2">
        <v>41767.686377314814</v>
      </c>
      <c r="C6138" t="s">
        <v>32</v>
      </c>
      <c r="D6138" t="s">
        <v>29</v>
      </c>
      <c r="E6138" t="s">
        <v>17</v>
      </c>
      <c r="F6138" t="s">
        <v>2</v>
      </c>
      <c r="G6138">
        <v>98373</v>
      </c>
      <c r="P6138" s="2"/>
    </row>
    <row r="6139" spans="1:16" x14ac:dyDescent="0.3">
      <c r="A6139">
        <v>265772</v>
      </c>
      <c r="B6139" s="2">
        <v>41815.647314814814</v>
      </c>
      <c r="C6139" t="s">
        <v>32</v>
      </c>
      <c r="D6139" t="s">
        <v>30</v>
      </c>
      <c r="E6139" t="s">
        <v>17</v>
      </c>
      <c r="F6139" t="s">
        <v>2</v>
      </c>
      <c r="G6139">
        <v>4925</v>
      </c>
      <c r="P6139" s="2"/>
    </row>
    <row r="6140" spans="1:16" x14ac:dyDescent="0.3">
      <c r="A6140">
        <v>559807</v>
      </c>
      <c r="B6140" s="2">
        <v>41815.647627314815</v>
      </c>
      <c r="C6140" t="s">
        <v>32</v>
      </c>
      <c r="D6140" t="s">
        <v>28</v>
      </c>
      <c r="E6140" t="s">
        <v>17</v>
      </c>
      <c r="F6140" t="s">
        <v>2</v>
      </c>
      <c r="G6140">
        <v>35734</v>
      </c>
      <c r="P6140" s="2"/>
    </row>
    <row r="6141" spans="1:16" x14ac:dyDescent="0.3">
      <c r="A6141">
        <v>407784</v>
      </c>
      <c r="B6141" s="2">
        <v>41831.011782407404</v>
      </c>
      <c r="C6141" t="s">
        <v>32</v>
      </c>
      <c r="D6141" t="s">
        <v>28</v>
      </c>
      <c r="E6141" t="s">
        <v>20</v>
      </c>
      <c r="F6141" t="s">
        <v>5</v>
      </c>
      <c r="G6141">
        <v>15319</v>
      </c>
      <c r="P6141" s="2"/>
    </row>
    <row r="6142" spans="1:16" x14ac:dyDescent="0.3">
      <c r="A6142">
        <v>584676</v>
      </c>
      <c r="B6142" s="2">
        <v>41831.014699074076</v>
      </c>
      <c r="C6142" t="s">
        <v>32</v>
      </c>
      <c r="D6142" t="s">
        <v>30</v>
      </c>
      <c r="E6142" t="s">
        <v>20</v>
      </c>
      <c r="F6142" t="s">
        <v>5</v>
      </c>
      <c r="G6142">
        <v>43076</v>
      </c>
      <c r="P6142" s="2"/>
    </row>
    <row r="6143" spans="1:16" x14ac:dyDescent="0.3">
      <c r="A6143">
        <v>949511</v>
      </c>
      <c r="B6143" s="2">
        <v>41779.209826388891</v>
      </c>
      <c r="C6143" t="s">
        <v>32</v>
      </c>
      <c r="D6143" t="s">
        <v>30</v>
      </c>
      <c r="E6143" t="s">
        <v>18</v>
      </c>
      <c r="F6143" t="s">
        <v>10</v>
      </c>
      <c r="G6143">
        <v>88147</v>
      </c>
      <c r="P6143" s="2"/>
    </row>
    <row r="6144" spans="1:16" x14ac:dyDescent="0.3">
      <c r="A6144">
        <v>966645</v>
      </c>
      <c r="B6144" s="2">
        <v>41781.337511574071</v>
      </c>
      <c r="C6144" t="s">
        <v>32</v>
      </c>
      <c r="D6144" t="s">
        <v>28</v>
      </c>
      <c r="E6144" t="s">
        <v>20</v>
      </c>
      <c r="F6144" t="s">
        <v>2</v>
      </c>
      <c r="G6144">
        <v>15072</v>
      </c>
      <c r="P6144" s="2"/>
    </row>
    <row r="6145" spans="1:16" x14ac:dyDescent="0.3">
      <c r="A6145">
        <v>818899</v>
      </c>
      <c r="B6145" s="2">
        <v>41781.337893518517</v>
      </c>
      <c r="C6145" t="s">
        <v>31</v>
      </c>
      <c r="D6145" t="s">
        <v>28</v>
      </c>
      <c r="E6145" t="s">
        <v>20</v>
      </c>
      <c r="F6145" t="s">
        <v>2</v>
      </c>
      <c r="G6145">
        <v>41763</v>
      </c>
      <c r="P6145" s="2"/>
    </row>
    <row r="6146" spans="1:16" x14ac:dyDescent="0.3">
      <c r="A6146">
        <v>75569</v>
      </c>
      <c r="B6146" s="2">
        <v>41781.337337962963</v>
      </c>
      <c r="C6146" t="s">
        <v>32</v>
      </c>
      <c r="D6146" t="s">
        <v>29</v>
      </c>
      <c r="E6146" t="s">
        <v>20</v>
      </c>
      <c r="F6146" t="s">
        <v>2</v>
      </c>
      <c r="G6146">
        <v>71558</v>
      </c>
      <c r="P6146" s="2"/>
    </row>
    <row r="6147" spans="1:16" x14ac:dyDescent="0.3">
      <c r="A6147">
        <v>630022</v>
      </c>
      <c r="B6147" s="2">
        <v>41782.480775462966</v>
      </c>
      <c r="C6147" t="s">
        <v>32</v>
      </c>
      <c r="D6147" t="s">
        <v>30</v>
      </c>
      <c r="E6147" t="s">
        <v>20</v>
      </c>
      <c r="F6147" t="s">
        <v>2</v>
      </c>
      <c r="G6147">
        <v>36764</v>
      </c>
      <c r="P6147" s="2"/>
    </row>
    <row r="6148" spans="1:16" x14ac:dyDescent="0.3">
      <c r="A6148">
        <v>363668</v>
      </c>
      <c r="B6148" s="2">
        <v>41782.481851851851</v>
      </c>
      <c r="C6148" t="s">
        <v>32</v>
      </c>
      <c r="D6148" t="s">
        <v>30</v>
      </c>
      <c r="E6148" t="s">
        <v>20</v>
      </c>
      <c r="F6148" t="s">
        <v>2</v>
      </c>
      <c r="G6148">
        <v>74316</v>
      </c>
      <c r="P6148" s="2"/>
    </row>
    <row r="6149" spans="1:16" x14ac:dyDescent="0.3">
      <c r="A6149">
        <v>27581</v>
      </c>
      <c r="B6149" s="2">
        <v>41786.411261574074</v>
      </c>
      <c r="C6149" t="s">
        <v>32</v>
      </c>
      <c r="D6149" t="s">
        <v>28</v>
      </c>
      <c r="E6149" t="s">
        <v>20</v>
      </c>
      <c r="F6149" t="s">
        <v>2</v>
      </c>
      <c r="G6149">
        <v>4376</v>
      </c>
      <c r="P6149" s="2"/>
    </row>
    <row r="6150" spans="1:16" x14ac:dyDescent="0.3">
      <c r="A6150">
        <v>267657</v>
      </c>
      <c r="B6150" s="2">
        <v>41786.4137962963</v>
      </c>
      <c r="C6150" t="s">
        <v>32</v>
      </c>
      <c r="D6150" t="s">
        <v>30</v>
      </c>
      <c r="E6150" t="s">
        <v>20</v>
      </c>
      <c r="F6150" t="s">
        <v>2</v>
      </c>
      <c r="G6150">
        <v>67126</v>
      </c>
      <c r="P6150" s="2"/>
    </row>
    <row r="6151" spans="1:16" x14ac:dyDescent="0.3">
      <c r="A6151">
        <v>804795</v>
      </c>
      <c r="B6151" s="2">
        <v>41786.416122685187</v>
      </c>
      <c r="C6151" t="s">
        <v>32</v>
      </c>
      <c r="D6151" t="s">
        <v>28</v>
      </c>
      <c r="E6151" t="s">
        <v>20</v>
      </c>
      <c r="F6151" t="s">
        <v>2</v>
      </c>
      <c r="G6151">
        <v>35627</v>
      </c>
      <c r="P6151" s="2"/>
    </row>
    <row r="6152" spans="1:16" x14ac:dyDescent="0.3">
      <c r="A6152">
        <v>462727</v>
      </c>
      <c r="B6152" s="2">
        <v>41804.334282407406</v>
      </c>
      <c r="C6152" t="s">
        <v>32</v>
      </c>
      <c r="D6152" t="s">
        <v>28</v>
      </c>
      <c r="E6152" t="s">
        <v>20</v>
      </c>
      <c r="F6152" t="s">
        <v>2</v>
      </c>
      <c r="G6152">
        <v>28310</v>
      </c>
      <c r="P6152" s="2"/>
    </row>
    <row r="6153" spans="1:16" x14ac:dyDescent="0.3">
      <c r="A6153">
        <v>49946</v>
      </c>
      <c r="B6153" s="2">
        <v>41795.605405092596</v>
      </c>
      <c r="C6153" t="s">
        <v>32</v>
      </c>
      <c r="D6153" t="s">
        <v>28</v>
      </c>
      <c r="E6153" t="s">
        <v>20</v>
      </c>
      <c r="F6153" t="s">
        <v>2</v>
      </c>
      <c r="G6153">
        <v>40007</v>
      </c>
      <c r="P6153" s="2"/>
    </row>
    <row r="6154" spans="1:16" x14ac:dyDescent="0.3">
      <c r="A6154">
        <v>21962</v>
      </c>
      <c r="B6154" s="2">
        <v>41795.606828703705</v>
      </c>
      <c r="C6154" t="s">
        <v>32</v>
      </c>
      <c r="D6154" t="s">
        <v>28</v>
      </c>
      <c r="E6154" t="s">
        <v>20</v>
      </c>
      <c r="F6154" t="s">
        <v>2</v>
      </c>
      <c r="G6154">
        <v>97461</v>
      </c>
      <c r="P6154" s="2"/>
    </row>
    <row r="6155" spans="1:16" x14ac:dyDescent="0.3">
      <c r="A6155">
        <v>687483</v>
      </c>
      <c r="B6155" s="2">
        <v>41800.377395833333</v>
      </c>
      <c r="C6155" t="s">
        <v>31</v>
      </c>
      <c r="D6155" t="s">
        <v>28</v>
      </c>
      <c r="E6155" t="s">
        <v>20</v>
      </c>
      <c r="F6155" t="s">
        <v>2</v>
      </c>
      <c r="G6155">
        <v>37863</v>
      </c>
      <c r="P6155" s="2"/>
    </row>
    <row r="6156" spans="1:16" x14ac:dyDescent="0.3">
      <c r="A6156">
        <v>110239</v>
      </c>
      <c r="B6156" s="2">
        <v>41802.399270833332</v>
      </c>
      <c r="C6156" t="s">
        <v>32</v>
      </c>
      <c r="D6156" t="s">
        <v>28</v>
      </c>
      <c r="E6156" t="s">
        <v>20</v>
      </c>
      <c r="F6156" t="s">
        <v>2</v>
      </c>
      <c r="G6156">
        <v>88714</v>
      </c>
      <c r="P6156" s="2"/>
    </row>
    <row r="6157" spans="1:16" x14ac:dyDescent="0.3">
      <c r="A6157">
        <v>738139</v>
      </c>
      <c r="B6157" s="2">
        <v>41802.400416666664</v>
      </c>
      <c r="C6157" t="s">
        <v>32</v>
      </c>
      <c r="D6157" t="s">
        <v>28</v>
      </c>
      <c r="E6157" t="s">
        <v>20</v>
      </c>
      <c r="F6157" t="s">
        <v>2</v>
      </c>
      <c r="G6157">
        <v>19741</v>
      </c>
      <c r="P6157" s="2"/>
    </row>
    <row r="6158" spans="1:16" x14ac:dyDescent="0.3">
      <c r="A6158">
        <v>590453</v>
      </c>
      <c r="B6158" s="2">
        <v>41804.587083333332</v>
      </c>
      <c r="C6158" t="s">
        <v>32</v>
      </c>
      <c r="D6158" t="s">
        <v>28</v>
      </c>
      <c r="E6158" t="s">
        <v>15</v>
      </c>
      <c r="F6158" t="s">
        <v>2</v>
      </c>
      <c r="G6158">
        <v>85888</v>
      </c>
      <c r="P6158" s="2"/>
    </row>
    <row r="6159" spans="1:16" x14ac:dyDescent="0.3">
      <c r="A6159">
        <v>296632</v>
      </c>
      <c r="B6159" s="2">
        <v>41808.774768518517</v>
      </c>
      <c r="C6159" t="s">
        <v>32</v>
      </c>
      <c r="D6159" t="s">
        <v>30</v>
      </c>
      <c r="E6159" t="s">
        <v>15</v>
      </c>
      <c r="F6159" t="s">
        <v>2</v>
      </c>
      <c r="G6159">
        <v>92695</v>
      </c>
      <c r="P6159" s="2"/>
    </row>
    <row r="6160" spans="1:16" x14ac:dyDescent="0.3">
      <c r="A6160">
        <v>16491</v>
      </c>
      <c r="B6160" s="2">
        <v>41777.723032407404</v>
      </c>
      <c r="C6160" t="s">
        <v>32</v>
      </c>
      <c r="D6160" t="s">
        <v>28</v>
      </c>
      <c r="E6160" t="s">
        <v>20</v>
      </c>
      <c r="F6160" t="s">
        <v>10</v>
      </c>
      <c r="G6160">
        <v>58653</v>
      </c>
      <c r="P6160" s="2"/>
    </row>
    <row r="6161" spans="1:16" x14ac:dyDescent="0.3">
      <c r="A6161">
        <v>888516</v>
      </c>
      <c r="B6161" s="2">
        <v>41777.723344907405</v>
      </c>
      <c r="C6161" t="s">
        <v>32</v>
      </c>
      <c r="D6161" t="s">
        <v>30</v>
      </c>
      <c r="E6161" t="s">
        <v>20</v>
      </c>
      <c r="F6161" t="s">
        <v>10</v>
      </c>
      <c r="G6161">
        <v>25411</v>
      </c>
      <c r="P6161" s="2"/>
    </row>
    <row r="6162" spans="1:16" x14ac:dyDescent="0.3">
      <c r="A6162">
        <v>814496</v>
      </c>
      <c r="B6162" s="2">
        <v>41778.412233796298</v>
      </c>
      <c r="C6162" t="s">
        <v>32</v>
      </c>
      <c r="D6162" t="s">
        <v>28</v>
      </c>
      <c r="E6162" t="s">
        <v>20</v>
      </c>
      <c r="F6162" t="s">
        <v>10</v>
      </c>
      <c r="G6162">
        <v>67873</v>
      </c>
      <c r="P6162" s="2"/>
    </row>
    <row r="6163" spans="1:16" x14ac:dyDescent="0.3">
      <c r="A6163">
        <v>391299</v>
      </c>
      <c r="B6163" s="2">
        <v>41772.755277777775</v>
      </c>
      <c r="C6163" t="s">
        <v>32</v>
      </c>
      <c r="D6163" t="s">
        <v>28</v>
      </c>
      <c r="E6163" t="s">
        <v>14</v>
      </c>
      <c r="F6163" t="s">
        <v>2</v>
      </c>
      <c r="G6163">
        <v>60368</v>
      </c>
      <c r="P6163" s="2"/>
    </row>
    <row r="6164" spans="1:16" x14ac:dyDescent="0.3">
      <c r="A6164">
        <v>617134</v>
      </c>
      <c r="B6164" s="2">
        <v>41772.755567129629</v>
      </c>
      <c r="C6164" t="s">
        <v>32</v>
      </c>
      <c r="D6164" t="s">
        <v>30</v>
      </c>
      <c r="E6164" t="s">
        <v>14</v>
      </c>
      <c r="F6164" t="s">
        <v>2</v>
      </c>
      <c r="G6164">
        <v>28163</v>
      </c>
      <c r="P6164" s="2"/>
    </row>
    <row r="6165" spans="1:16" x14ac:dyDescent="0.3">
      <c r="A6165">
        <v>984162</v>
      </c>
      <c r="B6165" s="2">
        <v>41773.062800925924</v>
      </c>
      <c r="C6165" t="s">
        <v>32</v>
      </c>
      <c r="D6165" t="s">
        <v>28</v>
      </c>
      <c r="E6165" t="s">
        <v>14</v>
      </c>
      <c r="F6165" t="s">
        <v>2</v>
      </c>
      <c r="G6165">
        <v>91232</v>
      </c>
      <c r="P6165" s="2"/>
    </row>
    <row r="6166" spans="1:16" x14ac:dyDescent="0.3">
      <c r="A6166">
        <v>203159</v>
      </c>
      <c r="B6166" s="2">
        <v>41773.337361111109</v>
      </c>
      <c r="C6166" t="s">
        <v>32</v>
      </c>
      <c r="D6166" t="s">
        <v>28</v>
      </c>
      <c r="E6166" t="s">
        <v>14</v>
      </c>
      <c r="F6166" t="s">
        <v>2</v>
      </c>
      <c r="G6166">
        <v>69763</v>
      </c>
      <c r="P6166" s="2"/>
    </row>
    <row r="6167" spans="1:16" x14ac:dyDescent="0.3">
      <c r="A6167">
        <v>778005</v>
      </c>
      <c r="B6167" s="2">
        <v>41774.49962962963</v>
      </c>
      <c r="C6167" t="s">
        <v>31</v>
      </c>
      <c r="D6167" t="s">
        <v>30</v>
      </c>
      <c r="E6167" t="s">
        <v>14</v>
      </c>
      <c r="F6167" t="s">
        <v>2</v>
      </c>
      <c r="G6167">
        <v>12304</v>
      </c>
      <c r="P6167" s="2"/>
    </row>
    <row r="6168" spans="1:16" x14ac:dyDescent="0.3">
      <c r="A6168">
        <v>213587</v>
      </c>
      <c r="B6168" s="2">
        <v>41783.506840277776</v>
      </c>
      <c r="C6168" t="s">
        <v>32</v>
      </c>
      <c r="D6168" t="s">
        <v>30</v>
      </c>
      <c r="E6168" t="s">
        <v>14</v>
      </c>
      <c r="F6168" t="s">
        <v>10</v>
      </c>
      <c r="G6168">
        <v>65532</v>
      </c>
      <c r="P6168" s="2"/>
    </row>
    <row r="6169" spans="1:16" x14ac:dyDescent="0.3">
      <c r="A6169">
        <v>663070</v>
      </c>
      <c r="B6169" s="2">
        <v>41783.507256944446</v>
      </c>
      <c r="C6169" t="s">
        <v>32</v>
      </c>
      <c r="D6169" t="s">
        <v>28</v>
      </c>
      <c r="E6169" t="s">
        <v>14</v>
      </c>
      <c r="F6169" t="s">
        <v>10</v>
      </c>
      <c r="G6169">
        <v>78054</v>
      </c>
      <c r="P6169" s="2"/>
    </row>
    <row r="6170" spans="1:16" x14ac:dyDescent="0.3">
      <c r="A6170">
        <v>231972</v>
      </c>
      <c r="B6170" s="2">
        <v>41860.339074074072</v>
      </c>
      <c r="C6170" t="s">
        <v>32</v>
      </c>
      <c r="D6170" t="s">
        <v>28</v>
      </c>
      <c r="E6170" t="s">
        <v>12</v>
      </c>
      <c r="F6170" t="s">
        <v>4</v>
      </c>
      <c r="G6170">
        <v>12522</v>
      </c>
      <c r="P6170" s="2"/>
    </row>
    <row r="6171" spans="1:16" x14ac:dyDescent="0.3">
      <c r="A6171">
        <v>138265</v>
      </c>
      <c r="B6171" s="2">
        <v>41794.354699074072</v>
      </c>
      <c r="C6171" t="s">
        <v>32</v>
      </c>
      <c r="D6171" t="s">
        <v>28</v>
      </c>
      <c r="E6171" t="s">
        <v>20</v>
      </c>
      <c r="F6171" t="s">
        <v>5</v>
      </c>
      <c r="G6171">
        <v>83048</v>
      </c>
      <c r="P6171" s="2"/>
    </row>
    <row r="6172" spans="1:16" x14ac:dyDescent="0.3">
      <c r="A6172">
        <v>458452</v>
      </c>
      <c r="B6172" s="2">
        <v>41794.355451388888</v>
      </c>
      <c r="C6172" t="s">
        <v>32</v>
      </c>
      <c r="D6172" t="s">
        <v>30</v>
      </c>
      <c r="E6172" t="s">
        <v>20</v>
      </c>
      <c r="F6172" t="s">
        <v>5</v>
      </c>
      <c r="G6172">
        <v>80942</v>
      </c>
      <c r="P6172" s="2"/>
    </row>
    <row r="6173" spans="1:16" x14ac:dyDescent="0.3">
      <c r="A6173">
        <v>711214</v>
      </c>
      <c r="B6173" s="2">
        <v>41866.52621527778</v>
      </c>
      <c r="C6173" t="s">
        <v>32</v>
      </c>
      <c r="D6173" t="s">
        <v>28</v>
      </c>
      <c r="E6173" t="s">
        <v>17</v>
      </c>
      <c r="F6173" t="s">
        <v>10</v>
      </c>
      <c r="G6173">
        <v>70449</v>
      </c>
      <c r="P6173" s="2"/>
    </row>
    <row r="6174" spans="1:16" x14ac:dyDescent="0.3">
      <c r="A6174">
        <v>268017</v>
      </c>
      <c r="B6174" s="2">
        <v>41866.527499999997</v>
      </c>
      <c r="C6174" t="s">
        <v>32</v>
      </c>
      <c r="D6174" t="s">
        <v>30</v>
      </c>
      <c r="E6174" t="s">
        <v>17</v>
      </c>
      <c r="F6174" t="s">
        <v>10</v>
      </c>
      <c r="G6174">
        <v>79879</v>
      </c>
      <c r="P6174" s="2"/>
    </row>
    <row r="6175" spans="1:16" x14ac:dyDescent="0.3">
      <c r="A6175">
        <v>731080</v>
      </c>
      <c r="B6175" s="2">
        <v>41787.617812500001</v>
      </c>
      <c r="C6175" t="s">
        <v>31</v>
      </c>
      <c r="D6175" t="s">
        <v>28</v>
      </c>
      <c r="E6175" t="s">
        <v>17</v>
      </c>
      <c r="F6175" t="s">
        <v>6</v>
      </c>
      <c r="G6175">
        <v>89230</v>
      </c>
      <c r="P6175" s="2"/>
    </row>
    <row r="6176" spans="1:16" x14ac:dyDescent="0.3">
      <c r="A6176">
        <v>240740</v>
      </c>
      <c r="B6176" s="2">
        <v>41838.334965277776</v>
      </c>
      <c r="C6176" t="s">
        <v>31</v>
      </c>
      <c r="D6176" t="s">
        <v>28</v>
      </c>
      <c r="E6176" t="s">
        <v>14</v>
      </c>
      <c r="F6176" t="s">
        <v>2</v>
      </c>
      <c r="G6176">
        <v>40520</v>
      </c>
      <c r="P6176" s="2"/>
    </row>
    <row r="6177" spans="1:16" x14ac:dyDescent="0.3">
      <c r="A6177">
        <v>431197</v>
      </c>
      <c r="B6177" s="2">
        <v>41838.336261574077</v>
      </c>
      <c r="C6177" t="s">
        <v>32</v>
      </c>
      <c r="D6177" t="s">
        <v>28</v>
      </c>
      <c r="E6177" t="s">
        <v>14</v>
      </c>
      <c r="F6177" t="s">
        <v>2</v>
      </c>
      <c r="G6177">
        <v>44362</v>
      </c>
      <c r="P6177" s="2"/>
    </row>
    <row r="6178" spans="1:16" x14ac:dyDescent="0.3">
      <c r="A6178">
        <v>795117</v>
      </c>
      <c r="B6178" s="2">
        <v>41812.618761574071</v>
      </c>
      <c r="C6178" t="s">
        <v>32</v>
      </c>
      <c r="D6178" t="s">
        <v>28</v>
      </c>
      <c r="E6178" t="s">
        <v>12</v>
      </c>
      <c r="F6178" t="s">
        <v>1</v>
      </c>
      <c r="G6178">
        <v>40211</v>
      </c>
      <c r="P6178" s="2"/>
    </row>
    <row r="6179" spans="1:16" x14ac:dyDescent="0.3">
      <c r="A6179">
        <v>588182</v>
      </c>
      <c r="B6179" s="2">
        <v>41778.258287037039</v>
      </c>
      <c r="C6179" t="s">
        <v>31</v>
      </c>
      <c r="D6179" t="s">
        <v>28</v>
      </c>
      <c r="E6179" t="s">
        <v>17</v>
      </c>
      <c r="F6179" t="s">
        <v>10</v>
      </c>
      <c r="G6179">
        <v>65455</v>
      </c>
      <c r="P6179" s="2"/>
    </row>
    <row r="6180" spans="1:16" x14ac:dyDescent="0.3">
      <c r="A6180">
        <v>565058</v>
      </c>
      <c r="B6180" s="2">
        <v>41772.777314814812</v>
      </c>
      <c r="C6180" t="s">
        <v>32</v>
      </c>
      <c r="D6180" t="s">
        <v>30</v>
      </c>
      <c r="E6180" t="s">
        <v>20</v>
      </c>
      <c r="F6180" t="s">
        <v>4</v>
      </c>
      <c r="G6180">
        <v>40800</v>
      </c>
      <c r="P6180" s="2"/>
    </row>
    <row r="6181" spans="1:16" x14ac:dyDescent="0.3">
      <c r="A6181">
        <v>361672</v>
      </c>
      <c r="B6181" s="2">
        <v>41772.778090277781</v>
      </c>
      <c r="C6181" t="s">
        <v>32</v>
      </c>
      <c r="D6181" t="s">
        <v>28</v>
      </c>
      <c r="E6181" t="s">
        <v>20</v>
      </c>
      <c r="F6181" t="s">
        <v>4</v>
      </c>
      <c r="G6181">
        <v>94090</v>
      </c>
      <c r="P6181" s="2"/>
    </row>
    <row r="6182" spans="1:16" x14ac:dyDescent="0.3">
      <c r="A6182">
        <v>268116</v>
      </c>
      <c r="B6182" s="2">
        <v>41772.781064814815</v>
      </c>
      <c r="C6182" t="s">
        <v>31</v>
      </c>
      <c r="D6182" t="s">
        <v>28</v>
      </c>
      <c r="E6182" t="s">
        <v>20</v>
      </c>
      <c r="F6182" t="s">
        <v>4</v>
      </c>
      <c r="G6182">
        <v>12614</v>
      </c>
      <c r="P6182" s="2"/>
    </row>
    <row r="6183" spans="1:16" x14ac:dyDescent="0.3">
      <c r="A6183">
        <v>840847</v>
      </c>
      <c r="B6183" s="2">
        <v>41774.129131944443</v>
      </c>
      <c r="C6183" t="s">
        <v>32</v>
      </c>
      <c r="D6183" t="s">
        <v>28</v>
      </c>
      <c r="E6183" t="s">
        <v>20</v>
      </c>
      <c r="F6183" t="s">
        <v>4</v>
      </c>
      <c r="G6183">
        <v>39551</v>
      </c>
      <c r="P6183" s="2"/>
    </row>
    <row r="6184" spans="1:16" x14ac:dyDescent="0.3">
      <c r="A6184">
        <v>970044</v>
      </c>
      <c r="B6184" s="2">
        <v>41776.566053240742</v>
      </c>
      <c r="C6184" t="s">
        <v>32</v>
      </c>
      <c r="D6184" t="s">
        <v>28</v>
      </c>
      <c r="E6184" t="s">
        <v>20</v>
      </c>
      <c r="F6184" t="s">
        <v>4</v>
      </c>
      <c r="G6184">
        <v>14813</v>
      </c>
      <c r="P6184" s="2"/>
    </row>
    <row r="6185" spans="1:16" x14ac:dyDescent="0.3">
      <c r="A6185">
        <v>274537</v>
      </c>
      <c r="B6185" s="2">
        <v>41782.591226851851</v>
      </c>
      <c r="C6185" t="s">
        <v>32</v>
      </c>
      <c r="D6185" t="s">
        <v>30</v>
      </c>
      <c r="E6185" t="s">
        <v>20</v>
      </c>
      <c r="F6185" t="s">
        <v>4</v>
      </c>
      <c r="G6185">
        <v>43296</v>
      </c>
      <c r="P6185" s="2"/>
    </row>
    <row r="6186" spans="1:16" x14ac:dyDescent="0.3">
      <c r="A6186">
        <v>339849</v>
      </c>
      <c r="B6186" s="2">
        <v>41782.592685185184</v>
      </c>
      <c r="C6186" t="s">
        <v>32</v>
      </c>
      <c r="D6186" t="s">
        <v>28</v>
      </c>
      <c r="E6186" t="s">
        <v>20</v>
      </c>
      <c r="F6186" t="s">
        <v>4</v>
      </c>
      <c r="G6186">
        <v>94382</v>
      </c>
      <c r="P6186" s="2"/>
    </row>
    <row r="6187" spans="1:16" x14ac:dyDescent="0.3">
      <c r="A6187">
        <v>845130</v>
      </c>
      <c r="B6187" s="2">
        <v>41782.593865740739</v>
      </c>
      <c r="C6187" t="s">
        <v>32</v>
      </c>
      <c r="D6187" t="s">
        <v>28</v>
      </c>
      <c r="E6187" t="s">
        <v>20</v>
      </c>
      <c r="F6187" t="s">
        <v>4</v>
      </c>
      <c r="G6187">
        <v>46391</v>
      </c>
      <c r="P6187" s="2"/>
    </row>
    <row r="6188" spans="1:16" x14ac:dyDescent="0.3">
      <c r="A6188">
        <v>264697</v>
      </c>
      <c r="B6188" s="2">
        <v>41796.21601851852</v>
      </c>
      <c r="C6188" t="s">
        <v>32</v>
      </c>
      <c r="D6188" t="s">
        <v>30</v>
      </c>
      <c r="E6188" t="s">
        <v>14</v>
      </c>
      <c r="F6188" t="s">
        <v>8</v>
      </c>
      <c r="G6188">
        <v>5719</v>
      </c>
      <c r="P6188" s="2"/>
    </row>
    <row r="6189" spans="1:16" x14ac:dyDescent="0.3">
      <c r="A6189">
        <v>227578</v>
      </c>
      <c r="B6189" s="2">
        <v>41796.216620370367</v>
      </c>
      <c r="C6189" t="s">
        <v>32</v>
      </c>
      <c r="D6189" t="s">
        <v>30</v>
      </c>
      <c r="E6189" t="s">
        <v>14</v>
      </c>
      <c r="F6189" t="s">
        <v>8</v>
      </c>
      <c r="G6189">
        <v>33148</v>
      </c>
      <c r="P6189" s="2"/>
    </row>
    <row r="6190" spans="1:16" x14ac:dyDescent="0.3">
      <c r="A6190">
        <v>162400</v>
      </c>
      <c r="B6190" s="2">
        <v>41781.621504629627</v>
      </c>
      <c r="C6190" t="s">
        <v>31</v>
      </c>
      <c r="D6190" t="s">
        <v>30</v>
      </c>
      <c r="E6190" t="s">
        <v>20</v>
      </c>
      <c r="F6190" t="s">
        <v>4</v>
      </c>
      <c r="G6190">
        <v>13432</v>
      </c>
      <c r="P6190" s="2"/>
    </row>
    <row r="6191" spans="1:16" x14ac:dyDescent="0.3">
      <c r="A6191">
        <v>948186</v>
      </c>
      <c r="B6191" s="2">
        <v>41789.672118055554</v>
      </c>
      <c r="C6191" t="s">
        <v>32</v>
      </c>
      <c r="D6191" t="s">
        <v>28</v>
      </c>
      <c r="E6191" t="s">
        <v>20</v>
      </c>
      <c r="F6191" t="s">
        <v>4</v>
      </c>
      <c r="G6191">
        <v>31537</v>
      </c>
      <c r="P6191" s="2"/>
    </row>
    <row r="6192" spans="1:16" x14ac:dyDescent="0.3">
      <c r="A6192">
        <v>71358</v>
      </c>
      <c r="B6192" s="2">
        <v>41831.506493055553</v>
      </c>
      <c r="C6192" t="s">
        <v>31</v>
      </c>
      <c r="D6192" t="s">
        <v>28</v>
      </c>
      <c r="E6192" t="s">
        <v>20</v>
      </c>
      <c r="F6192" t="s">
        <v>2</v>
      </c>
      <c r="G6192">
        <v>28807</v>
      </c>
      <c r="P6192" s="2"/>
    </row>
    <row r="6193" spans="1:16" x14ac:dyDescent="0.3">
      <c r="A6193">
        <v>425228</v>
      </c>
      <c r="B6193" s="2">
        <v>41831.503912037035</v>
      </c>
      <c r="C6193" t="s">
        <v>32</v>
      </c>
      <c r="D6193" t="s">
        <v>30</v>
      </c>
      <c r="E6193" t="s">
        <v>20</v>
      </c>
      <c r="F6193" t="s">
        <v>2</v>
      </c>
      <c r="G6193">
        <v>12823</v>
      </c>
      <c r="P6193" s="2"/>
    </row>
    <row r="6194" spans="1:16" x14ac:dyDescent="0.3">
      <c r="A6194">
        <v>771166</v>
      </c>
      <c r="B6194" s="2">
        <v>41831.506608796299</v>
      </c>
      <c r="C6194" t="s">
        <v>32</v>
      </c>
      <c r="D6194" t="s">
        <v>30</v>
      </c>
      <c r="E6194" t="s">
        <v>20</v>
      </c>
      <c r="F6194" t="s">
        <v>2</v>
      </c>
      <c r="G6194">
        <v>7562</v>
      </c>
      <c r="P6194" s="2"/>
    </row>
    <row r="6195" spans="1:16" x14ac:dyDescent="0.3">
      <c r="A6195">
        <v>272244</v>
      </c>
      <c r="B6195" s="2">
        <v>41832.361261574071</v>
      </c>
      <c r="C6195" t="s">
        <v>32</v>
      </c>
      <c r="D6195" t="s">
        <v>30</v>
      </c>
      <c r="E6195" t="s">
        <v>20</v>
      </c>
      <c r="F6195" t="s">
        <v>2</v>
      </c>
      <c r="G6195">
        <v>39347</v>
      </c>
      <c r="P6195" s="2"/>
    </row>
    <row r="6196" spans="1:16" x14ac:dyDescent="0.3">
      <c r="A6196">
        <v>761511</v>
      </c>
      <c r="B6196" s="2">
        <v>41832.361956018518</v>
      </c>
      <c r="C6196" t="s">
        <v>32</v>
      </c>
      <c r="D6196" t="s">
        <v>30</v>
      </c>
      <c r="E6196" t="s">
        <v>20</v>
      </c>
      <c r="F6196" t="s">
        <v>2</v>
      </c>
      <c r="G6196">
        <v>90092</v>
      </c>
      <c r="P6196" s="2"/>
    </row>
    <row r="6197" spans="1:16" x14ac:dyDescent="0.3">
      <c r="A6197">
        <v>875630</v>
      </c>
      <c r="B6197" s="2">
        <v>41832.362268518518</v>
      </c>
      <c r="C6197" t="s">
        <v>32</v>
      </c>
      <c r="D6197" t="s">
        <v>28</v>
      </c>
      <c r="E6197" t="s">
        <v>20</v>
      </c>
      <c r="F6197" t="s">
        <v>2</v>
      </c>
      <c r="G6197">
        <v>92668</v>
      </c>
      <c r="P6197" s="2"/>
    </row>
    <row r="6198" spans="1:16" x14ac:dyDescent="0.3">
      <c r="A6198">
        <v>897030</v>
      </c>
      <c r="B6198" s="2">
        <v>41832.362962962965</v>
      </c>
      <c r="C6198" t="s">
        <v>32</v>
      </c>
      <c r="D6198" t="s">
        <v>28</v>
      </c>
      <c r="E6198" t="s">
        <v>20</v>
      </c>
      <c r="F6198" t="s">
        <v>2</v>
      </c>
      <c r="G6198">
        <v>88402</v>
      </c>
      <c r="P6198" s="2"/>
    </row>
    <row r="6199" spans="1:16" x14ac:dyDescent="0.3">
      <c r="A6199">
        <v>385372</v>
      </c>
      <c r="B6199" s="2">
        <v>41849.749409722222</v>
      </c>
      <c r="C6199" t="s">
        <v>31</v>
      </c>
      <c r="D6199" t="s">
        <v>30</v>
      </c>
      <c r="E6199" t="s">
        <v>20</v>
      </c>
      <c r="F6199" t="s">
        <v>2</v>
      </c>
      <c r="G6199">
        <v>90724</v>
      </c>
      <c r="P6199" s="2"/>
    </row>
    <row r="6200" spans="1:16" x14ac:dyDescent="0.3">
      <c r="A6200">
        <v>295764</v>
      </c>
      <c r="B6200" s="2">
        <v>41849.749710648146</v>
      </c>
      <c r="C6200" t="s">
        <v>32</v>
      </c>
      <c r="D6200" t="s">
        <v>28</v>
      </c>
      <c r="E6200" t="s">
        <v>20</v>
      </c>
      <c r="F6200" t="s">
        <v>2</v>
      </c>
      <c r="G6200">
        <v>18040</v>
      </c>
      <c r="P6200" s="2"/>
    </row>
    <row r="6201" spans="1:16" x14ac:dyDescent="0.3">
      <c r="A6201">
        <v>732316</v>
      </c>
      <c r="B6201" s="2">
        <v>41849.750358796293</v>
      </c>
      <c r="C6201" t="s">
        <v>32</v>
      </c>
      <c r="D6201" t="s">
        <v>28</v>
      </c>
      <c r="E6201" t="s">
        <v>20</v>
      </c>
      <c r="F6201" t="s">
        <v>2</v>
      </c>
      <c r="G6201">
        <v>44858</v>
      </c>
      <c r="P6201" s="2"/>
    </row>
    <row r="6202" spans="1:16" x14ac:dyDescent="0.3">
      <c r="A6202">
        <v>238780</v>
      </c>
      <c r="B6202" s="2">
        <v>41771.354895833334</v>
      </c>
      <c r="C6202" t="s">
        <v>32</v>
      </c>
      <c r="D6202" t="s">
        <v>30</v>
      </c>
      <c r="E6202" t="s">
        <v>17</v>
      </c>
      <c r="F6202" t="s">
        <v>10</v>
      </c>
      <c r="G6202">
        <v>8149</v>
      </c>
      <c r="P6202" s="2"/>
    </row>
    <row r="6203" spans="1:16" x14ac:dyDescent="0.3">
      <c r="A6203">
        <v>486438</v>
      </c>
      <c r="B6203" s="2">
        <v>41771.356759259259</v>
      </c>
      <c r="C6203" t="s">
        <v>32</v>
      </c>
      <c r="D6203" t="s">
        <v>28</v>
      </c>
      <c r="E6203" t="s">
        <v>17</v>
      </c>
      <c r="F6203" t="s">
        <v>10</v>
      </c>
      <c r="G6203">
        <v>39748</v>
      </c>
      <c r="P6203" s="2"/>
    </row>
    <row r="6204" spans="1:16" x14ac:dyDescent="0.3">
      <c r="A6204">
        <v>781085</v>
      </c>
      <c r="B6204" s="2">
        <v>41792.37259259259</v>
      </c>
      <c r="C6204" t="s">
        <v>32</v>
      </c>
      <c r="D6204" t="s">
        <v>28</v>
      </c>
      <c r="E6204" t="s">
        <v>17</v>
      </c>
      <c r="F6204" t="s">
        <v>2</v>
      </c>
      <c r="G6204">
        <v>9877</v>
      </c>
      <c r="P6204" s="2"/>
    </row>
    <row r="6205" spans="1:16" x14ac:dyDescent="0.3">
      <c r="A6205">
        <v>160306</v>
      </c>
      <c r="B6205" s="2">
        <v>41801.052824074075</v>
      </c>
      <c r="C6205" t="s">
        <v>32</v>
      </c>
      <c r="D6205" t="s">
        <v>28</v>
      </c>
      <c r="E6205" t="s">
        <v>17</v>
      </c>
      <c r="F6205" t="s">
        <v>2</v>
      </c>
      <c r="G6205">
        <v>71235</v>
      </c>
      <c r="P6205" s="2"/>
    </row>
    <row r="6206" spans="1:16" x14ac:dyDescent="0.3">
      <c r="A6206">
        <v>543489</v>
      </c>
      <c r="B6206" s="2">
        <v>41801.053877314815</v>
      </c>
      <c r="C6206" t="s">
        <v>32</v>
      </c>
      <c r="D6206" t="s">
        <v>30</v>
      </c>
      <c r="E6206" t="s">
        <v>17</v>
      </c>
      <c r="F6206" t="s">
        <v>2</v>
      </c>
      <c r="G6206">
        <v>98424</v>
      </c>
      <c r="P6206" s="2"/>
    </row>
    <row r="6207" spans="1:16" x14ac:dyDescent="0.3">
      <c r="A6207">
        <v>850447</v>
      </c>
      <c r="B6207" s="2">
        <v>41801.054282407407</v>
      </c>
      <c r="C6207" t="s">
        <v>32</v>
      </c>
      <c r="D6207" t="s">
        <v>28</v>
      </c>
      <c r="E6207" t="s">
        <v>17</v>
      </c>
      <c r="F6207" t="s">
        <v>2</v>
      </c>
      <c r="G6207">
        <v>4243</v>
      </c>
      <c r="P6207" s="2"/>
    </row>
    <row r="6208" spans="1:16" x14ac:dyDescent="0.3">
      <c r="A6208">
        <v>535574</v>
      </c>
      <c r="B6208" s="2">
        <v>41803.493402777778</v>
      </c>
      <c r="C6208" t="s">
        <v>32</v>
      </c>
      <c r="D6208" t="s">
        <v>28</v>
      </c>
      <c r="E6208" t="s">
        <v>17</v>
      </c>
      <c r="F6208" t="s">
        <v>2</v>
      </c>
      <c r="G6208">
        <v>36156</v>
      </c>
      <c r="P6208" s="2"/>
    </row>
    <row r="6209" spans="1:16" x14ac:dyDescent="0.3">
      <c r="A6209">
        <v>350361</v>
      </c>
      <c r="B6209" s="2">
        <v>41810.314201388886</v>
      </c>
      <c r="C6209" t="s">
        <v>32</v>
      </c>
      <c r="D6209" t="s">
        <v>30</v>
      </c>
      <c r="E6209" t="s">
        <v>17</v>
      </c>
      <c r="F6209" t="s">
        <v>2</v>
      </c>
      <c r="G6209">
        <v>73640</v>
      </c>
      <c r="P6209" s="2"/>
    </row>
    <row r="6210" spans="1:16" x14ac:dyDescent="0.3">
      <c r="A6210">
        <v>381800</v>
      </c>
      <c r="B6210" s="2">
        <v>41810.31354166667</v>
      </c>
      <c r="C6210" t="s">
        <v>31</v>
      </c>
      <c r="D6210" t="s">
        <v>30</v>
      </c>
      <c r="E6210" t="s">
        <v>17</v>
      </c>
      <c r="F6210" t="s">
        <v>2</v>
      </c>
      <c r="G6210">
        <v>17631</v>
      </c>
      <c r="P6210" s="2"/>
    </row>
    <row r="6211" spans="1:16" x14ac:dyDescent="0.3">
      <c r="A6211">
        <v>688882</v>
      </c>
      <c r="B6211" s="2">
        <v>41787.445428240739</v>
      </c>
      <c r="C6211" t="s">
        <v>32</v>
      </c>
      <c r="D6211" t="s">
        <v>28</v>
      </c>
      <c r="E6211" t="s">
        <v>12</v>
      </c>
      <c r="F6211" t="s">
        <v>4</v>
      </c>
      <c r="G6211">
        <v>48959</v>
      </c>
      <c r="P6211" s="2"/>
    </row>
    <row r="6212" spans="1:16" x14ac:dyDescent="0.3">
      <c r="A6212">
        <v>767512</v>
      </c>
      <c r="B6212" s="2">
        <v>41787.445798611108</v>
      </c>
      <c r="C6212" t="s">
        <v>32</v>
      </c>
      <c r="D6212" t="s">
        <v>28</v>
      </c>
      <c r="E6212" t="s">
        <v>12</v>
      </c>
      <c r="F6212" t="s">
        <v>4</v>
      </c>
      <c r="G6212">
        <v>72651</v>
      </c>
      <c r="P6212" s="2"/>
    </row>
    <row r="6213" spans="1:16" x14ac:dyDescent="0.3">
      <c r="A6213">
        <v>119333</v>
      </c>
      <c r="B6213" s="2">
        <v>41787.447164351855</v>
      </c>
      <c r="C6213" t="s">
        <v>32</v>
      </c>
      <c r="D6213" t="s">
        <v>30</v>
      </c>
      <c r="E6213" t="s">
        <v>12</v>
      </c>
      <c r="F6213" t="s">
        <v>4</v>
      </c>
      <c r="G6213">
        <v>97293</v>
      </c>
      <c r="P6213" s="2"/>
    </row>
    <row r="6214" spans="1:16" x14ac:dyDescent="0.3">
      <c r="A6214">
        <v>915359</v>
      </c>
      <c r="B6214" s="2">
        <v>41787.447870370372</v>
      </c>
      <c r="C6214" t="s">
        <v>32</v>
      </c>
      <c r="D6214" t="s">
        <v>28</v>
      </c>
      <c r="E6214" t="s">
        <v>12</v>
      </c>
      <c r="F6214" t="s">
        <v>4</v>
      </c>
      <c r="G6214">
        <v>5280</v>
      </c>
      <c r="P6214" s="2"/>
    </row>
    <row r="6215" spans="1:16" x14ac:dyDescent="0.3">
      <c r="A6215">
        <v>787255</v>
      </c>
      <c r="B6215" s="2">
        <v>41788.797430555554</v>
      </c>
      <c r="C6215" t="s">
        <v>32</v>
      </c>
      <c r="D6215" t="s">
        <v>28</v>
      </c>
      <c r="E6215" t="s">
        <v>12</v>
      </c>
      <c r="F6215" t="s">
        <v>4</v>
      </c>
      <c r="G6215">
        <v>84530</v>
      </c>
      <c r="P6215" s="2"/>
    </row>
    <row r="6216" spans="1:16" x14ac:dyDescent="0.3">
      <c r="A6216">
        <v>670473</v>
      </c>
      <c r="B6216" s="2">
        <v>41788.80091435185</v>
      </c>
      <c r="C6216" t="s">
        <v>32</v>
      </c>
      <c r="D6216" t="s">
        <v>30</v>
      </c>
      <c r="E6216" t="s">
        <v>12</v>
      </c>
      <c r="F6216" t="s">
        <v>4</v>
      </c>
      <c r="G6216">
        <v>64888</v>
      </c>
      <c r="P6216" s="2"/>
    </row>
    <row r="6217" spans="1:16" x14ac:dyDescent="0.3">
      <c r="A6217">
        <v>857773</v>
      </c>
      <c r="B6217" s="2">
        <v>41806.785671296297</v>
      </c>
      <c r="C6217" t="s">
        <v>32</v>
      </c>
      <c r="D6217" t="s">
        <v>28</v>
      </c>
      <c r="E6217" t="s">
        <v>12</v>
      </c>
      <c r="F6217" t="s">
        <v>4</v>
      </c>
      <c r="G6217">
        <v>33458</v>
      </c>
      <c r="P6217" s="2"/>
    </row>
    <row r="6218" spans="1:16" x14ac:dyDescent="0.3">
      <c r="A6218">
        <v>409904</v>
      </c>
      <c r="B6218" s="2">
        <v>41793.220937500002</v>
      </c>
      <c r="C6218" t="s">
        <v>32</v>
      </c>
      <c r="D6218" t="s">
        <v>28</v>
      </c>
      <c r="E6218" t="s">
        <v>18</v>
      </c>
      <c r="F6218" t="s">
        <v>10</v>
      </c>
      <c r="G6218">
        <v>73859</v>
      </c>
      <c r="P6218" s="2"/>
    </row>
    <row r="6219" spans="1:16" x14ac:dyDescent="0.3">
      <c r="A6219">
        <v>765785</v>
      </c>
      <c r="B6219" s="2">
        <v>41801.792627314811</v>
      </c>
      <c r="C6219" t="s">
        <v>32</v>
      </c>
      <c r="D6219" t="s">
        <v>28</v>
      </c>
      <c r="E6219" t="s">
        <v>18</v>
      </c>
      <c r="F6219" t="s">
        <v>10</v>
      </c>
      <c r="G6219">
        <v>32102</v>
      </c>
      <c r="P6219" s="2"/>
    </row>
    <row r="6220" spans="1:16" x14ac:dyDescent="0.3">
      <c r="A6220">
        <v>488225</v>
      </c>
      <c r="B6220" s="2">
        <v>41803.686701388891</v>
      </c>
      <c r="C6220" t="s">
        <v>32</v>
      </c>
      <c r="D6220" t="s">
        <v>28</v>
      </c>
      <c r="E6220" t="s">
        <v>18</v>
      </c>
      <c r="F6220" t="s">
        <v>10</v>
      </c>
      <c r="G6220">
        <v>57786</v>
      </c>
      <c r="P6220" s="2"/>
    </row>
    <row r="6221" spans="1:16" x14ac:dyDescent="0.3">
      <c r="A6221">
        <v>631107</v>
      </c>
      <c r="B6221" s="2">
        <v>41803.687743055554</v>
      </c>
      <c r="C6221" t="s">
        <v>32</v>
      </c>
      <c r="D6221" t="s">
        <v>28</v>
      </c>
      <c r="E6221" t="s">
        <v>18</v>
      </c>
      <c r="F6221" t="s">
        <v>10</v>
      </c>
      <c r="G6221">
        <v>21177</v>
      </c>
      <c r="P6221" s="2"/>
    </row>
    <row r="6222" spans="1:16" x14ac:dyDescent="0.3">
      <c r="A6222">
        <v>354992</v>
      </c>
      <c r="B6222" s="2">
        <v>41881.624652777777</v>
      </c>
      <c r="C6222" t="s">
        <v>32</v>
      </c>
      <c r="D6222" t="s">
        <v>28</v>
      </c>
      <c r="E6222" t="s">
        <v>20</v>
      </c>
      <c r="F6222" t="s">
        <v>4</v>
      </c>
      <c r="G6222">
        <v>4846</v>
      </c>
      <c r="P6222" s="2"/>
    </row>
    <row r="6223" spans="1:16" x14ac:dyDescent="0.3">
      <c r="A6223">
        <v>55660</v>
      </c>
      <c r="B6223" s="2">
        <v>41785.622013888889</v>
      </c>
      <c r="C6223" t="s">
        <v>32</v>
      </c>
      <c r="D6223" t="s">
        <v>28</v>
      </c>
      <c r="E6223" t="s">
        <v>20</v>
      </c>
      <c r="F6223" t="s">
        <v>4</v>
      </c>
      <c r="G6223">
        <v>84360</v>
      </c>
      <c r="P6223" s="2"/>
    </row>
    <row r="6224" spans="1:16" x14ac:dyDescent="0.3">
      <c r="A6224">
        <v>20775</v>
      </c>
      <c r="B6224" s="2">
        <v>41788.680069444446</v>
      </c>
      <c r="C6224" t="s">
        <v>32</v>
      </c>
      <c r="D6224" t="s">
        <v>30</v>
      </c>
      <c r="E6224" t="s">
        <v>20</v>
      </c>
      <c r="F6224" t="s">
        <v>4</v>
      </c>
      <c r="G6224">
        <v>75404</v>
      </c>
      <c r="P6224" s="2"/>
    </row>
    <row r="6225" spans="1:16" x14ac:dyDescent="0.3">
      <c r="A6225">
        <v>102520</v>
      </c>
      <c r="B6225" s="2">
        <v>41788.681655092594</v>
      </c>
      <c r="C6225" t="s">
        <v>32</v>
      </c>
      <c r="D6225" t="s">
        <v>28</v>
      </c>
      <c r="E6225" t="s">
        <v>20</v>
      </c>
      <c r="F6225" t="s">
        <v>4</v>
      </c>
      <c r="G6225">
        <v>71906</v>
      </c>
      <c r="P6225" s="2"/>
    </row>
    <row r="6226" spans="1:16" x14ac:dyDescent="0.3">
      <c r="A6226">
        <v>364734</v>
      </c>
      <c r="B6226" s="2">
        <v>41790.347083333334</v>
      </c>
      <c r="C6226" t="s">
        <v>32</v>
      </c>
      <c r="D6226" t="s">
        <v>30</v>
      </c>
      <c r="E6226" t="s">
        <v>20</v>
      </c>
      <c r="F6226" t="s">
        <v>1</v>
      </c>
      <c r="G6226">
        <v>88244</v>
      </c>
      <c r="P6226" s="2"/>
    </row>
    <row r="6227" spans="1:16" x14ac:dyDescent="0.3">
      <c r="A6227">
        <v>727428</v>
      </c>
      <c r="B6227" s="2">
        <v>41790.348414351851</v>
      </c>
      <c r="C6227" t="s">
        <v>32</v>
      </c>
      <c r="D6227" t="s">
        <v>28</v>
      </c>
      <c r="E6227" t="s">
        <v>20</v>
      </c>
      <c r="F6227" t="s">
        <v>1</v>
      </c>
      <c r="G6227">
        <v>84631</v>
      </c>
      <c r="P6227" s="2"/>
    </row>
    <row r="6228" spans="1:16" x14ac:dyDescent="0.3">
      <c r="A6228">
        <v>391358</v>
      </c>
      <c r="B6228" s="2">
        <v>41801.491157407407</v>
      </c>
      <c r="C6228" t="s">
        <v>32</v>
      </c>
      <c r="D6228" t="s">
        <v>28</v>
      </c>
      <c r="E6228" t="s">
        <v>20</v>
      </c>
      <c r="F6228" t="s">
        <v>4</v>
      </c>
      <c r="G6228">
        <v>59948</v>
      </c>
      <c r="P6228" s="2"/>
    </row>
    <row r="6229" spans="1:16" x14ac:dyDescent="0.3">
      <c r="A6229">
        <v>189233</v>
      </c>
      <c r="B6229" s="2">
        <v>41801.494050925925</v>
      </c>
      <c r="C6229" t="s">
        <v>32</v>
      </c>
      <c r="D6229" t="s">
        <v>28</v>
      </c>
      <c r="E6229" t="s">
        <v>20</v>
      </c>
      <c r="F6229" t="s">
        <v>4</v>
      </c>
      <c r="G6229">
        <v>73242</v>
      </c>
      <c r="P6229" s="2"/>
    </row>
    <row r="6230" spans="1:16" x14ac:dyDescent="0.3">
      <c r="A6230">
        <v>704858</v>
      </c>
      <c r="B6230" s="2">
        <v>41807.135451388887</v>
      </c>
      <c r="C6230" t="s">
        <v>31</v>
      </c>
      <c r="D6230" t="s">
        <v>28</v>
      </c>
      <c r="E6230" t="s">
        <v>20</v>
      </c>
      <c r="F6230" t="s">
        <v>4</v>
      </c>
      <c r="G6230">
        <v>78284</v>
      </c>
      <c r="P6230" s="2"/>
    </row>
    <row r="6231" spans="1:16" x14ac:dyDescent="0.3">
      <c r="A6231">
        <v>753270</v>
      </c>
      <c r="B6231" s="2">
        <v>41792.54173611111</v>
      </c>
      <c r="C6231" t="s">
        <v>31</v>
      </c>
      <c r="D6231" t="s">
        <v>28</v>
      </c>
      <c r="E6231" t="s">
        <v>20</v>
      </c>
      <c r="F6231" t="s">
        <v>5</v>
      </c>
      <c r="G6231">
        <v>40759</v>
      </c>
      <c r="P6231" s="2"/>
    </row>
    <row r="6232" spans="1:16" x14ac:dyDescent="0.3">
      <c r="A6232">
        <v>477807</v>
      </c>
      <c r="B6232" s="2">
        <v>41774.807789351849</v>
      </c>
      <c r="C6232" t="s">
        <v>32</v>
      </c>
      <c r="D6232" t="s">
        <v>28</v>
      </c>
      <c r="E6232" t="s">
        <v>17</v>
      </c>
      <c r="F6232" t="s">
        <v>4</v>
      </c>
      <c r="G6232">
        <v>55597</v>
      </c>
      <c r="P6232" s="2"/>
    </row>
    <row r="6233" spans="1:16" x14ac:dyDescent="0.3">
      <c r="A6233">
        <v>898121</v>
      </c>
      <c r="B6233" s="2">
        <v>41789.670138888891</v>
      </c>
      <c r="C6233" t="s">
        <v>32</v>
      </c>
      <c r="D6233" t="s">
        <v>28</v>
      </c>
      <c r="E6233" t="s">
        <v>17</v>
      </c>
      <c r="F6233" t="s">
        <v>4</v>
      </c>
      <c r="G6233">
        <v>76013</v>
      </c>
      <c r="P6233" s="2"/>
    </row>
    <row r="6234" spans="1:16" x14ac:dyDescent="0.3">
      <c r="A6234">
        <v>722804</v>
      </c>
      <c r="B6234" s="2">
        <v>41789.67119212963</v>
      </c>
      <c r="C6234" t="s">
        <v>32</v>
      </c>
      <c r="D6234" t="s">
        <v>30</v>
      </c>
      <c r="E6234" t="s">
        <v>17</v>
      </c>
      <c r="F6234" t="s">
        <v>4</v>
      </c>
      <c r="G6234">
        <v>30207</v>
      </c>
      <c r="P6234" s="2"/>
    </row>
    <row r="6235" spans="1:16" x14ac:dyDescent="0.3">
      <c r="A6235">
        <v>168749</v>
      </c>
      <c r="B6235" s="2">
        <v>41789.671527777777</v>
      </c>
      <c r="C6235" t="s">
        <v>32</v>
      </c>
      <c r="D6235" t="s">
        <v>28</v>
      </c>
      <c r="E6235" t="s">
        <v>17</v>
      </c>
      <c r="F6235" t="s">
        <v>4</v>
      </c>
      <c r="G6235">
        <v>7394</v>
      </c>
      <c r="P6235" s="2"/>
    </row>
    <row r="6236" spans="1:16" x14ac:dyDescent="0.3">
      <c r="A6236">
        <v>683810</v>
      </c>
      <c r="B6236" s="2">
        <v>41796.583807870367</v>
      </c>
      <c r="C6236" t="s">
        <v>32</v>
      </c>
      <c r="D6236" t="s">
        <v>29</v>
      </c>
      <c r="E6236" t="s">
        <v>17</v>
      </c>
      <c r="F6236" t="s">
        <v>10</v>
      </c>
      <c r="G6236">
        <v>91112</v>
      </c>
      <c r="P6236" s="2"/>
    </row>
    <row r="6237" spans="1:16" x14ac:dyDescent="0.3">
      <c r="A6237">
        <v>292742</v>
      </c>
      <c r="B6237" s="2">
        <v>41814.493576388886</v>
      </c>
      <c r="C6237" t="s">
        <v>32</v>
      </c>
      <c r="D6237" t="s">
        <v>28</v>
      </c>
      <c r="E6237" t="s">
        <v>20</v>
      </c>
      <c r="F6237" t="s">
        <v>5</v>
      </c>
      <c r="G6237">
        <v>57823</v>
      </c>
      <c r="P6237" s="2"/>
    </row>
    <row r="6238" spans="1:16" x14ac:dyDescent="0.3">
      <c r="A6238">
        <v>441041</v>
      </c>
      <c r="B6238" s="2">
        <v>41814.495173611111</v>
      </c>
      <c r="C6238" t="s">
        <v>32</v>
      </c>
      <c r="D6238" t="s">
        <v>28</v>
      </c>
      <c r="E6238" t="s">
        <v>20</v>
      </c>
      <c r="F6238" t="s">
        <v>5</v>
      </c>
      <c r="G6238">
        <v>7239</v>
      </c>
      <c r="P6238" s="2"/>
    </row>
    <row r="6239" spans="1:16" x14ac:dyDescent="0.3">
      <c r="A6239">
        <v>56603</v>
      </c>
      <c r="B6239" s="2">
        <v>41828.560150462959</v>
      </c>
      <c r="C6239" t="s">
        <v>32</v>
      </c>
      <c r="D6239" t="s">
        <v>30</v>
      </c>
      <c r="E6239" t="s">
        <v>20</v>
      </c>
      <c r="F6239" t="s">
        <v>5</v>
      </c>
      <c r="G6239">
        <v>54973</v>
      </c>
      <c r="P6239" s="2"/>
    </row>
    <row r="6240" spans="1:16" x14ac:dyDescent="0.3">
      <c r="A6240">
        <v>997569</v>
      </c>
      <c r="B6240" s="2">
        <v>41788.781053240738</v>
      </c>
      <c r="C6240" t="s">
        <v>32</v>
      </c>
      <c r="D6240" t="s">
        <v>30</v>
      </c>
      <c r="E6240" t="s">
        <v>15</v>
      </c>
      <c r="F6240" t="s">
        <v>6</v>
      </c>
      <c r="G6240">
        <v>68698</v>
      </c>
      <c r="P6240" s="2"/>
    </row>
    <row r="6241" spans="1:16" x14ac:dyDescent="0.3">
      <c r="A6241">
        <v>573927</v>
      </c>
      <c r="B6241" s="2">
        <v>41863.648055555554</v>
      </c>
      <c r="C6241" t="s">
        <v>32</v>
      </c>
      <c r="D6241" t="s">
        <v>28</v>
      </c>
      <c r="E6241" t="s">
        <v>16</v>
      </c>
      <c r="F6241" t="s">
        <v>2</v>
      </c>
      <c r="G6241">
        <v>32801</v>
      </c>
      <c r="P6241" s="2"/>
    </row>
    <row r="6242" spans="1:16" x14ac:dyDescent="0.3">
      <c r="A6242">
        <v>611822</v>
      </c>
      <c r="B6242" s="2">
        <v>41842.537870370368</v>
      </c>
      <c r="C6242" t="s">
        <v>32</v>
      </c>
      <c r="D6242" t="s">
        <v>30</v>
      </c>
      <c r="E6242" t="s">
        <v>17</v>
      </c>
      <c r="F6242" t="s">
        <v>4</v>
      </c>
      <c r="G6242">
        <v>48568</v>
      </c>
      <c r="P6242" s="2"/>
    </row>
    <row r="6243" spans="1:16" x14ac:dyDescent="0.3">
      <c r="A6243">
        <v>867708</v>
      </c>
      <c r="B6243" s="2">
        <v>41843.50986111111</v>
      </c>
      <c r="C6243" t="s">
        <v>32</v>
      </c>
      <c r="D6243" t="s">
        <v>28</v>
      </c>
      <c r="E6243" t="s">
        <v>17</v>
      </c>
      <c r="F6243" t="s">
        <v>4</v>
      </c>
      <c r="G6243">
        <v>82325</v>
      </c>
      <c r="P6243" s="2"/>
    </row>
    <row r="6244" spans="1:16" x14ac:dyDescent="0.3">
      <c r="A6244">
        <v>199470</v>
      </c>
      <c r="B6244" s="2">
        <v>41845.808645833335</v>
      </c>
      <c r="C6244" t="s">
        <v>32</v>
      </c>
      <c r="D6244" t="s">
        <v>28</v>
      </c>
      <c r="E6244" t="s">
        <v>17</v>
      </c>
      <c r="F6244" t="s">
        <v>2</v>
      </c>
      <c r="G6244">
        <v>97038</v>
      </c>
      <c r="P6244" s="2"/>
    </row>
    <row r="6245" spans="1:16" x14ac:dyDescent="0.3">
      <c r="A6245">
        <v>539550</v>
      </c>
      <c r="B6245" s="2">
        <v>41845.810729166667</v>
      </c>
      <c r="C6245" t="s">
        <v>32</v>
      </c>
      <c r="D6245" t="s">
        <v>28</v>
      </c>
      <c r="E6245" t="s">
        <v>17</v>
      </c>
      <c r="F6245" t="s">
        <v>2</v>
      </c>
      <c r="G6245">
        <v>72434</v>
      </c>
      <c r="P6245" s="2"/>
    </row>
    <row r="6246" spans="1:16" x14ac:dyDescent="0.3">
      <c r="A6246">
        <v>613607</v>
      </c>
      <c r="B6246" s="2">
        <v>41845.812106481484</v>
      </c>
      <c r="C6246" t="s">
        <v>32</v>
      </c>
      <c r="D6246" t="s">
        <v>28</v>
      </c>
      <c r="E6246" t="s">
        <v>17</v>
      </c>
      <c r="F6246" t="s">
        <v>2</v>
      </c>
      <c r="G6246">
        <v>22161</v>
      </c>
      <c r="P6246" s="2"/>
    </row>
    <row r="6247" spans="1:16" x14ac:dyDescent="0.3">
      <c r="A6247">
        <v>68275</v>
      </c>
      <c r="B6247" s="2">
        <v>41845.806284722225</v>
      </c>
      <c r="C6247" t="s">
        <v>32</v>
      </c>
      <c r="D6247" t="s">
        <v>29</v>
      </c>
      <c r="E6247" t="s">
        <v>17</v>
      </c>
      <c r="F6247" t="s">
        <v>2</v>
      </c>
      <c r="G6247">
        <v>10759</v>
      </c>
      <c r="P6247" s="2"/>
    </row>
    <row r="6248" spans="1:16" x14ac:dyDescent="0.3">
      <c r="A6248">
        <v>873486</v>
      </c>
      <c r="B6248" s="2">
        <v>41864.73574074074</v>
      </c>
      <c r="C6248" t="s">
        <v>32</v>
      </c>
      <c r="D6248" t="s">
        <v>30</v>
      </c>
      <c r="E6248" t="s">
        <v>20</v>
      </c>
      <c r="F6248" t="s">
        <v>10</v>
      </c>
      <c r="G6248">
        <v>33189</v>
      </c>
      <c r="P6248" s="2"/>
    </row>
    <row r="6249" spans="1:16" x14ac:dyDescent="0.3">
      <c r="A6249">
        <v>594223</v>
      </c>
      <c r="B6249" s="2">
        <v>41864.736041666663</v>
      </c>
      <c r="C6249" t="s">
        <v>32</v>
      </c>
      <c r="D6249" t="s">
        <v>28</v>
      </c>
      <c r="E6249" t="s">
        <v>20</v>
      </c>
      <c r="F6249" t="s">
        <v>10</v>
      </c>
      <c r="G6249">
        <v>7867</v>
      </c>
      <c r="P6249" s="2"/>
    </row>
    <row r="6250" spans="1:16" x14ac:dyDescent="0.3">
      <c r="A6250">
        <v>120522</v>
      </c>
      <c r="B6250" s="2">
        <v>41760.788645833331</v>
      </c>
      <c r="C6250" t="s">
        <v>32</v>
      </c>
      <c r="D6250" t="s">
        <v>30</v>
      </c>
      <c r="E6250" t="s">
        <v>17</v>
      </c>
      <c r="F6250" t="s">
        <v>10</v>
      </c>
      <c r="G6250">
        <v>54630</v>
      </c>
      <c r="P6250" s="2"/>
    </row>
    <row r="6251" spans="1:16" x14ac:dyDescent="0.3">
      <c r="A6251">
        <v>725449</v>
      </c>
      <c r="B6251" s="2">
        <v>41778.443564814814</v>
      </c>
      <c r="C6251" t="s">
        <v>32</v>
      </c>
      <c r="D6251" t="s">
        <v>28</v>
      </c>
      <c r="E6251" t="s">
        <v>17</v>
      </c>
      <c r="F6251" t="s">
        <v>10</v>
      </c>
      <c r="G6251">
        <v>15033</v>
      </c>
      <c r="P6251" s="2"/>
    </row>
    <row r="6252" spans="1:16" x14ac:dyDescent="0.3">
      <c r="A6252">
        <v>784107</v>
      </c>
      <c r="B6252" s="2">
        <v>41778.444340277776</v>
      </c>
      <c r="C6252" t="s">
        <v>32</v>
      </c>
      <c r="D6252" t="s">
        <v>28</v>
      </c>
      <c r="E6252" t="s">
        <v>17</v>
      </c>
      <c r="F6252" t="s">
        <v>10</v>
      </c>
      <c r="G6252">
        <v>1027</v>
      </c>
      <c r="P6252" s="2"/>
    </row>
    <row r="6253" spans="1:16" x14ac:dyDescent="0.3">
      <c r="A6253">
        <v>386548</v>
      </c>
      <c r="B6253" s="2">
        <v>41790.292453703703</v>
      </c>
      <c r="C6253" t="s">
        <v>32</v>
      </c>
      <c r="D6253" t="s">
        <v>28</v>
      </c>
      <c r="E6253" t="s">
        <v>17</v>
      </c>
      <c r="F6253" t="s">
        <v>10</v>
      </c>
      <c r="G6253">
        <v>43552</v>
      </c>
      <c r="P6253" s="2"/>
    </row>
    <row r="6254" spans="1:16" x14ac:dyDescent="0.3">
      <c r="A6254">
        <v>821333</v>
      </c>
      <c r="B6254" s="2">
        <v>41791.799212962964</v>
      </c>
      <c r="C6254" t="s">
        <v>32</v>
      </c>
      <c r="D6254" t="s">
        <v>30</v>
      </c>
      <c r="E6254" t="s">
        <v>17</v>
      </c>
      <c r="F6254" t="s">
        <v>10</v>
      </c>
      <c r="G6254">
        <v>26094</v>
      </c>
      <c r="P6254" s="2"/>
    </row>
    <row r="6255" spans="1:16" x14ac:dyDescent="0.3">
      <c r="A6255">
        <v>129183</v>
      </c>
      <c r="B6255" s="2">
        <v>41803.359189814815</v>
      </c>
      <c r="C6255" t="s">
        <v>32</v>
      </c>
      <c r="D6255" t="s">
        <v>28</v>
      </c>
      <c r="E6255" t="s">
        <v>17</v>
      </c>
      <c r="F6255" t="s">
        <v>10</v>
      </c>
      <c r="G6255">
        <v>83823</v>
      </c>
      <c r="P6255" s="2"/>
    </row>
    <row r="6256" spans="1:16" x14ac:dyDescent="0.3">
      <c r="A6256">
        <v>432912</v>
      </c>
      <c r="B6256" s="2">
        <v>41811.509212962963</v>
      </c>
      <c r="C6256" t="s">
        <v>32</v>
      </c>
      <c r="D6256" t="s">
        <v>30</v>
      </c>
      <c r="E6256" t="s">
        <v>17</v>
      </c>
      <c r="F6256" t="s">
        <v>10</v>
      </c>
      <c r="G6256">
        <v>2249</v>
      </c>
      <c r="P6256" s="2"/>
    </row>
    <row r="6257" spans="1:16" x14ac:dyDescent="0.3">
      <c r="A6257">
        <v>860739</v>
      </c>
      <c r="B6257" s="2">
        <v>41820.306759259256</v>
      </c>
      <c r="C6257" t="s">
        <v>31</v>
      </c>
      <c r="D6257" t="s">
        <v>28</v>
      </c>
      <c r="E6257" t="s">
        <v>17</v>
      </c>
      <c r="F6257" t="s">
        <v>6</v>
      </c>
      <c r="G6257">
        <v>56613</v>
      </c>
      <c r="P6257" s="2"/>
    </row>
    <row r="6258" spans="1:16" x14ac:dyDescent="0.3">
      <c r="A6258">
        <v>950373</v>
      </c>
      <c r="B6258" s="2">
        <v>41836.391203703701</v>
      </c>
      <c r="C6258" t="s">
        <v>32</v>
      </c>
      <c r="D6258" t="s">
        <v>30</v>
      </c>
      <c r="E6258" t="s">
        <v>17</v>
      </c>
      <c r="F6258" t="s">
        <v>10</v>
      </c>
      <c r="G6258">
        <v>72516</v>
      </c>
      <c r="P6258" s="2"/>
    </row>
    <row r="6259" spans="1:16" x14ac:dyDescent="0.3">
      <c r="A6259">
        <v>544751</v>
      </c>
      <c r="B6259" s="2">
        <v>41771.797511574077</v>
      </c>
      <c r="C6259" t="s">
        <v>32</v>
      </c>
      <c r="D6259" t="s">
        <v>28</v>
      </c>
      <c r="E6259" t="s">
        <v>14</v>
      </c>
      <c r="F6259" t="s">
        <v>5</v>
      </c>
      <c r="G6259">
        <v>91106</v>
      </c>
      <c r="P6259" s="2"/>
    </row>
    <row r="6260" spans="1:16" x14ac:dyDescent="0.3">
      <c r="A6260">
        <v>856292</v>
      </c>
      <c r="B6260" s="2">
        <v>41771.80128472222</v>
      </c>
      <c r="C6260" t="s">
        <v>32</v>
      </c>
      <c r="D6260" t="s">
        <v>28</v>
      </c>
      <c r="E6260" t="s">
        <v>14</v>
      </c>
      <c r="F6260" t="s">
        <v>5</v>
      </c>
      <c r="G6260">
        <v>50920</v>
      </c>
      <c r="P6260" s="2"/>
    </row>
    <row r="6261" spans="1:16" x14ac:dyDescent="0.3">
      <c r="A6261">
        <v>437124</v>
      </c>
      <c r="B6261" s="2">
        <v>41813.542812500003</v>
      </c>
      <c r="C6261" t="s">
        <v>32</v>
      </c>
      <c r="D6261" t="s">
        <v>28</v>
      </c>
      <c r="E6261" t="s">
        <v>17</v>
      </c>
      <c r="F6261" t="s">
        <v>10</v>
      </c>
      <c r="G6261">
        <v>41249</v>
      </c>
      <c r="P6261" s="2"/>
    </row>
    <row r="6262" spans="1:16" x14ac:dyDescent="0.3">
      <c r="A6262">
        <v>302597</v>
      </c>
      <c r="B6262" s="2">
        <v>41849.291041666664</v>
      </c>
      <c r="C6262" t="s">
        <v>32</v>
      </c>
      <c r="D6262" t="s">
        <v>28</v>
      </c>
      <c r="E6262" t="s">
        <v>20</v>
      </c>
      <c r="F6262" t="s">
        <v>6</v>
      </c>
      <c r="G6262">
        <v>41967</v>
      </c>
      <c r="P6262" s="2"/>
    </row>
    <row r="6263" spans="1:16" x14ac:dyDescent="0.3">
      <c r="A6263">
        <v>274323</v>
      </c>
      <c r="B6263" s="2">
        <v>41858.701898148145</v>
      </c>
      <c r="C6263" t="s">
        <v>32</v>
      </c>
      <c r="D6263" t="s">
        <v>30</v>
      </c>
      <c r="E6263" t="s">
        <v>20</v>
      </c>
      <c r="F6263" t="s">
        <v>6</v>
      </c>
      <c r="G6263">
        <v>52881</v>
      </c>
      <c r="P6263" s="2"/>
    </row>
    <row r="6264" spans="1:16" x14ac:dyDescent="0.3">
      <c r="A6264">
        <v>679821</v>
      </c>
      <c r="B6264" s="2">
        <v>41764.596238425926</v>
      </c>
      <c r="C6264" t="s">
        <v>32</v>
      </c>
      <c r="D6264" t="s">
        <v>28</v>
      </c>
      <c r="E6264" t="s">
        <v>17</v>
      </c>
      <c r="F6264" t="s">
        <v>6</v>
      </c>
      <c r="G6264">
        <v>10400</v>
      </c>
      <c r="P6264" s="2"/>
    </row>
    <row r="6265" spans="1:16" x14ac:dyDescent="0.3">
      <c r="A6265">
        <v>953504</v>
      </c>
      <c r="B6265" s="2">
        <v>41764.596631944441</v>
      </c>
      <c r="C6265" t="s">
        <v>32</v>
      </c>
      <c r="D6265" t="s">
        <v>28</v>
      </c>
      <c r="E6265" t="s">
        <v>17</v>
      </c>
      <c r="F6265" t="s">
        <v>6</v>
      </c>
      <c r="G6265">
        <v>13658</v>
      </c>
      <c r="P6265" s="2"/>
    </row>
    <row r="6266" spans="1:16" x14ac:dyDescent="0.3">
      <c r="A6266">
        <v>313431</v>
      </c>
      <c r="B6266" s="2">
        <v>41764.597187500003</v>
      </c>
      <c r="C6266" t="s">
        <v>32</v>
      </c>
      <c r="D6266" t="s">
        <v>28</v>
      </c>
      <c r="E6266" t="s">
        <v>17</v>
      </c>
      <c r="F6266" t="s">
        <v>6</v>
      </c>
      <c r="G6266">
        <v>45800</v>
      </c>
      <c r="P6266" s="2"/>
    </row>
    <row r="6267" spans="1:16" x14ac:dyDescent="0.3">
      <c r="A6267">
        <v>735524</v>
      </c>
      <c r="B6267" s="2">
        <v>41768.79791666667</v>
      </c>
      <c r="C6267" t="s">
        <v>32</v>
      </c>
      <c r="D6267" t="s">
        <v>29</v>
      </c>
      <c r="E6267" t="s">
        <v>17</v>
      </c>
      <c r="F6267" t="s">
        <v>6</v>
      </c>
      <c r="G6267">
        <v>66299</v>
      </c>
      <c r="P6267" s="2"/>
    </row>
    <row r="6268" spans="1:16" x14ac:dyDescent="0.3">
      <c r="A6268">
        <v>891269</v>
      </c>
      <c r="B6268" s="2">
        <v>41768.798668981479</v>
      </c>
      <c r="C6268" t="s">
        <v>32</v>
      </c>
      <c r="D6268" t="s">
        <v>29</v>
      </c>
      <c r="E6268" t="s">
        <v>17</v>
      </c>
      <c r="F6268" t="s">
        <v>6</v>
      </c>
      <c r="G6268">
        <v>76257</v>
      </c>
      <c r="P6268" s="2"/>
    </row>
    <row r="6269" spans="1:16" x14ac:dyDescent="0.3">
      <c r="A6269">
        <v>840666</v>
      </c>
      <c r="B6269" s="2">
        <v>41792.478819444441</v>
      </c>
      <c r="C6269" t="s">
        <v>32</v>
      </c>
      <c r="D6269" t="s">
        <v>30</v>
      </c>
      <c r="E6269" t="s">
        <v>20</v>
      </c>
      <c r="F6269" t="s">
        <v>2</v>
      </c>
      <c r="G6269">
        <v>9239</v>
      </c>
      <c r="P6269" s="2"/>
    </row>
    <row r="6270" spans="1:16" x14ac:dyDescent="0.3">
      <c r="A6270">
        <v>80191</v>
      </c>
      <c r="B6270" s="2">
        <v>41792.479467592595</v>
      </c>
      <c r="C6270" t="s">
        <v>32</v>
      </c>
      <c r="D6270" t="s">
        <v>28</v>
      </c>
      <c r="E6270" t="s">
        <v>20</v>
      </c>
      <c r="F6270" t="s">
        <v>2</v>
      </c>
      <c r="G6270">
        <v>24611</v>
      </c>
      <c r="P6270" s="2"/>
    </row>
    <row r="6271" spans="1:16" x14ac:dyDescent="0.3">
      <c r="A6271">
        <v>659053</v>
      </c>
      <c r="B6271" s="2">
        <v>41792.478807870371</v>
      </c>
      <c r="C6271" t="s">
        <v>32</v>
      </c>
      <c r="D6271" t="s">
        <v>29</v>
      </c>
      <c r="E6271" t="s">
        <v>20</v>
      </c>
      <c r="F6271" t="s">
        <v>2</v>
      </c>
      <c r="G6271">
        <v>33063</v>
      </c>
      <c r="P6271" s="2"/>
    </row>
    <row r="6272" spans="1:16" x14ac:dyDescent="0.3">
      <c r="A6272">
        <v>816349</v>
      </c>
      <c r="B6272" s="2">
        <v>41794.404097222221</v>
      </c>
      <c r="C6272" t="s">
        <v>31</v>
      </c>
      <c r="D6272" t="s">
        <v>30</v>
      </c>
      <c r="E6272" t="s">
        <v>20</v>
      </c>
      <c r="F6272" t="s">
        <v>2</v>
      </c>
      <c r="G6272">
        <v>56818</v>
      </c>
      <c r="P6272" s="2"/>
    </row>
    <row r="6273" spans="1:16" x14ac:dyDescent="0.3">
      <c r="A6273">
        <v>622545</v>
      </c>
      <c r="B6273" s="2">
        <v>41802.397777777776</v>
      </c>
      <c r="C6273" t="s">
        <v>32</v>
      </c>
      <c r="D6273" t="s">
        <v>30</v>
      </c>
      <c r="E6273" t="s">
        <v>20</v>
      </c>
      <c r="F6273" t="s">
        <v>2</v>
      </c>
      <c r="G6273">
        <v>83249</v>
      </c>
      <c r="P6273" s="2"/>
    </row>
    <row r="6274" spans="1:16" x14ac:dyDescent="0.3">
      <c r="A6274">
        <v>216559</v>
      </c>
      <c r="B6274" s="2">
        <v>41802.398715277777</v>
      </c>
      <c r="C6274" t="s">
        <v>32</v>
      </c>
      <c r="D6274" t="s">
        <v>30</v>
      </c>
      <c r="E6274" t="s">
        <v>20</v>
      </c>
      <c r="F6274" t="s">
        <v>2</v>
      </c>
      <c r="G6274">
        <v>81440</v>
      </c>
      <c r="P6274" s="2"/>
    </row>
    <row r="6275" spans="1:16" x14ac:dyDescent="0.3">
      <c r="A6275">
        <v>80631</v>
      </c>
      <c r="B6275" s="2">
        <v>41814.62771990741</v>
      </c>
      <c r="C6275" t="s">
        <v>32</v>
      </c>
      <c r="D6275" t="s">
        <v>28</v>
      </c>
      <c r="E6275" t="s">
        <v>17</v>
      </c>
      <c r="F6275" t="s">
        <v>10</v>
      </c>
      <c r="G6275">
        <v>19001</v>
      </c>
      <c r="P6275" s="2"/>
    </row>
    <row r="6276" spans="1:16" x14ac:dyDescent="0.3">
      <c r="A6276">
        <v>959607</v>
      </c>
      <c r="B6276" s="2">
        <v>41816.748877314814</v>
      </c>
      <c r="C6276" t="s">
        <v>32</v>
      </c>
      <c r="D6276" t="s">
        <v>28</v>
      </c>
      <c r="E6276" t="s">
        <v>17</v>
      </c>
      <c r="F6276" t="s">
        <v>10</v>
      </c>
      <c r="G6276">
        <v>54297</v>
      </c>
      <c r="P6276" s="2"/>
    </row>
    <row r="6277" spans="1:16" x14ac:dyDescent="0.3">
      <c r="A6277">
        <v>284374</v>
      </c>
      <c r="B6277" s="2">
        <v>41817.525312500002</v>
      </c>
      <c r="C6277" t="s">
        <v>32</v>
      </c>
      <c r="D6277" t="s">
        <v>28</v>
      </c>
      <c r="E6277" t="s">
        <v>17</v>
      </c>
      <c r="F6277" t="s">
        <v>10</v>
      </c>
      <c r="G6277">
        <v>15605</v>
      </c>
      <c r="P6277" s="2"/>
    </row>
    <row r="6278" spans="1:16" x14ac:dyDescent="0.3">
      <c r="A6278">
        <v>834943</v>
      </c>
      <c r="B6278" s="2">
        <v>41817.525983796295</v>
      </c>
      <c r="C6278" t="s">
        <v>32</v>
      </c>
      <c r="D6278" t="s">
        <v>30</v>
      </c>
      <c r="E6278" t="s">
        <v>17</v>
      </c>
      <c r="F6278" t="s">
        <v>10</v>
      </c>
      <c r="G6278">
        <v>79647</v>
      </c>
      <c r="P6278" s="2"/>
    </row>
    <row r="6279" spans="1:16" x14ac:dyDescent="0.3">
      <c r="A6279">
        <v>332598</v>
      </c>
      <c r="B6279" s="2">
        <v>41817.526724537034</v>
      </c>
      <c r="C6279" t="s">
        <v>32</v>
      </c>
      <c r="D6279" t="s">
        <v>28</v>
      </c>
      <c r="E6279" t="s">
        <v>17</v>
      </c>
      <c r="F6279" t="s">
        <v>10</v>
      </c>
      <c r="G6279">
        <v>45687</v>
      </c>
      <c r="P6279" s="2"/>
    </row>
    <row r="6280" spans="1:16" x14ac:dyDescent="0.3">
      <c r="A6280">
        <v>194021</v>
      </c>
      <c r="B6280" s="2">
        <v>41807.635023148148</v>
      </c>
      <c r="C6280" t="s">
        <v>32</v>
      </c>
      <c r="D6280" t="s">
        <v>30</v>
      </c>
      <c r="E6280" t="s">
        <v>19</v>
      </c>
      <c r="F6280" t="s">
        <v>7</v>
      </c>
      <c r="G6280">
        <v>96469</v>
      </c>
      <c r="P6280" s="2"/>
    </row>
    <row r="6281" spans="1:16" x14ac:dyDescent="0.3">
      <c r="A6281">
        <v>104148</v>
      </c>
      <c r="B6281" s="2">
        <v>41773.632789351854</v>
      </c>
      <c r="C6281" t="s">
        <v>32</v>
      </c>
      <c r="D6281" t="s">
        <v>30</v>
      </c>
      <c r="E6281" t="s">
        <v>20</v>
      </c>
      <c r="F6281" t="s">
        <v>6</v>
      </c>
      <c r="G6281">
        <v>76769</v>
      </c>
      <c r="P6281" s="2"/>
    </row>
    <row r="6282" spans="1:16" x14ac:dyDescent="0.3">
      <c r="A6282">
        <v>914348</v>
      </c>
      <c r="B6282" s="2">
        <v>41853.392442129632</v>
      </c>
      <c r="C6282" t="s">
        <v>32</v>
      </c>
      <c r="D6282" t="s">
        <v>28</v>
      </c>
      <c r="E6282" t="s">
        <v>20</v>
      </c>
      <c r="F6282" t="s">
        <v>10</v>
      </c>
      <c r="G6282">
        <v>65430</v>
      </c>
      <c r="P6282" s="2"/>
    </row>
    <row r="6283" spans="1:16" x14ac:dyDescent="0.3">
      <c r="A6283">
        <v>278247</v>
      </c>
      <c r="B6283" s="2">
        <v>41853.393587962964</v>
      </c>
      <c r="C6283" t="s">
        <v>31</v>
      </c>
      <c r="D6283" t="s">
        <v>28</v>
      </c>
      <c r="E6283" t="s">
        <v>20</v>
      </c>
      <c r="F6283" t="s">
        <v>10</v>
      </c>
      <c r="G6283">
        <v>37637</v>
      </c>
      <c r="P6283" s="2"/>
    </row>
    <row r="6284" spans="1:16" x14ac:dyDescent="0.3">
      <c r="A6284">
        <v>933819</v>
      </c>
      <c r="B6284" s="2">
        <v>41854.579768518517</v>
      </c>
      <c r="C6284" t="s">
        <v>32</v>
      </c>
      <c r="D6284" t="s">
        <v>28</v>
      </c>
      <c r="E6284" t="s">
        <v>20</v>
      </c>
      <c r="F6284" t="s">
        <v>10</v>
      </c>
      <c r="G6284">
        <v>39190</v>
      </c>
      <c r="P6284" s="2"/>
    </row>
    <row r="6285" spans="1:16" x14ac:dyDescent="0.3">
      <c r="A6285">
        <v>428392</v>
      </c>
      <c r="B6285" s="2">
        <v>41854.580682870372</v>
      </c>
      <c r="C6285" t="s">
        <v>32</v>
      </c>
      <c r="D6285" t="s">
        <v>28</v>
      </c>
      <c r="E6285" t="s">
        <v>20</v>
      </c>
      <c r="F6285" t="s">
        <v>10</v>
      </c>
      <c r="G6285">
        <v>24547</v>
      </c>
      <c r="P6285" s="2"/>
    </row>
    <row r="6286" spans="1:16" x14ac:dyDescent="0.3">
      <c r="A6286">
        <v>569483</v>
      </c>
      <c r="B6286" s="2">
        <v>41855.419652777775</v>
      </c>
      <c r="C6286" t="s">
        <v>31</v>
      </c>
      <c r="D6286" t="s">
        <v>28</v>
      </c>
      <c r="E6286" t="s">
        <v>20</v>
      </c>
      <c r="F6286" t="s">
        <v>10</v>
      </c>
      <c r="G6286">
        <v>53272</v>
      </c>
      <c r="P6286" s="2"/>
    </row>
    <row r="6287" spans="1:16" x14ac:dyDescent="0.3">
      <c r="A6287">
        <v>349379</v>
      </c>
      <c r="B6287" s="2">
        <v>41816.612951388888</v>
      </c>
      <c r="C6287" t="s">
        <v>32</v>
      </c>
      <c r="D6287" t="s">
        <v>30</v>
      </c>
      <c r="E6287" t="s">
        <v>20</v>
      </c>
      <c r="F6287" t="s">
        <v>10</v>
      </c>
      <c r="G6287">
        <v>30754</v>
      </c>
      <c r="P6287" s="2"/>
    </row>
    <row r="6288" spans="1:16" x14ac:dyDescent="0.3">
      <c r="A6288">
        <v>342597</v>
      </c>
      <c r="B6288" s="2">
        <v>41782.498101851852</v>
      </c>
      <c r="C6288" t="s">
        <v>31</v>
      </c>
      <c r="D6288" t="s">
        <v>28</v>
      </c>
      <c r="E6288" t="s">
        <v>20</v>
      </c>
      <c r="F6288" t="s">
        <v>2</v>
      </c>
      <c r="G6288">
        <v>15538</v>
      </c>
      <c r="P6288" s="2"/>
    </row>
    <row r="6289" spans="1:16" x14ac:dyDescent="0.3">
      <c r="A6289">
        <v>99001</v>
      </c>
      <c r="B6289" s="2">
        <v>41783.482175925928</v>
      </c>
      <c r="C6289" t="s">
        <v>32</v>
      </c>
      <c r="D6289" t="s">
        <v>30</v>
      </c>
      <c r="E6289" t="s">
        <v>20</v>
      </c>
      <c r="F6289" t="s">
        <v>2</v>
      </c>
      <c r="G6289">
        <v>91005</v>
      </c>
      <c r="P6289" s="2"/>
    </row>
    <row r="6290" spans="1:16" x14ac:dyDescent="0.3">
      <c r="A6290">
        <v>807834</v>
      </c>
      <c r="B6290" s="2">
        <v>41773.429722222223</v>
      </c>
      <c r="C6290" t="s">
        <v>32</v>
      </c>
      <c r="D6290" t="s">
        <v>28</v>
      </c>
      <c r="E6290" t="s">
        <v>20</v>
      </c>
      <c r="F6290" t="s">
        <v>10</v>
      </c>
      <c r="G6290">
        <v>76171</v>
      </c>
      <c r="P6290" s="2"/>
    </row>
    <row r="6291" spans="1:16" x14ac:dyDescent="0.3">
      <c r="A6291">
        <v>754473</v>
      </c>
      <c r="B6291" s="2">
        <v>41786.803993055553</v>
      </c>
      <c r="C6291" t="s">
        <v>31</v>
      </c>
      <c r="D6291" t="s">
        <v>28</v>
      </c>
      <c r="E6291" t="s">
        <v>20</v>
      </c>
      <c r="F6291" t="s">
        <v>10</v>
      </c>
      <c r="G6291">
        <v>47499</v>
      </c>
      <c r="P6291" s="2"/>
    </row>
    <row r="6292" spans="1:16" x14ac:dyDescent="0.3">
      <c r="A6292">
        <v>386141</v>
      </c>
      <c r="B6292" s="2">
        <v>41788.728425925925</v>
      </c>
      <c r="C6292" t="s">
        <v>31</v>
      </c>
      <c r="D6292" t="s">
        <v>28</v>
      </c>
      <c r="E6292" t="s">
        <v>20</v>
      </c>
      <c r="F6292" t="s">
        <v>10</v>
      </c>
      <c r="G6292">
        <v>67655</v>
      </c>
      <c r="P6292" s="2"/>
    </row>
    <row r="6293" spans="1:16" x14ac:dyDescent="0.3">
      <c r="A6293">
        <v>747091</v>
      </c>
      <c r="B6293" s="2">
        <v>41788.727685185186</v>
      </c>
      <c r="C6293" t="s">
        <v>32</v>
      </c>
      <c r="D6293" t="s">
        <v>30</v>
      </c>
      <c r="E6293" t="s">
        <v>20</v>
      </c>
      <c r="F6293" t="s">
        <v>10</v>
      </c>
      <c r="G6293">
        <v>89188</v>
      </c>
      <c r="P6293" s="2"/>
    </row>
    <row r="6294" spans="1:16" x14ac:dyDescent="0.3">
      <c r="A6294">
        <v>407569</v>
      </c>
      <c r="B6294" s="2">
        <v>41788.728796296295</v>
      </c>
      <c r="C6294" t="s">
        <v>32</v>
      </c>
      <c r="D6294" t="s">
        <v>30</v>
      </c>
      <c r="E6294" t="s">
        <v>20</v>
      </c>
      <c r="F6294" t="s">
        <v>10</v>
      </c>
      <c r="G6294">
        <v>56937</v>
      </c>
      <c r="P6294" s="2"/>
    </row>
    <row r="6295" spans="1:16" x14ac:dyDescent="0.3">
      <c r="A6295">
        <v>152476</v>
      </c>
      <c r="B6295" s="2">
        <v>41793.383518518516</v>
      </c>
      <c r="C6295" t="s">
        <v>31</v>
      </c>
      <c r="D6295" t="s">
        <v>28</v>
      </c>
      <c r="E6295" t="s">
        <v>20</v>
      </c>
      <c r="F6295" t="s">
        <v>5</v>
      </c>
      <c r="G6295">
        <v>23516</v>
      </c>
      <c r="P6295" s="2"/>
    </row>
    <row r="6296" spans="1:16" x14ac:dyDescent="0.3">
      <c r="A6296">
        <v>882516</v>
      </c>
      <c r="B6296" s="2">
        <v>41796.649583333332</v>
      </c>
      <c r="C6296" t="s">
        <v>32</v>
      </c>
      <c r="D6296" t="s">
        <v>28</v>
      </c>
      <c r="E6296" t="s">
        <v>20</v>
      </c>
      <c r="F6296" t="s">
        <v>5</v>
      </c>
      <c r="G6296">
        <v>81497</v>
      </c>
      <c r="P6296" s="2"/>
    </row>
    <row r="6297" spans="1:16" x14ac:dyDescent="0.3">
      <c r="A6297">
        <v>964616</v>
      </c>
      <c r="B6297" s="2">
        <v>41796.650879629633</v>
      </c>
      <c r="C6297" t="s">
        <v>32</v>
      </c>
      <c r="D6297" t="s">
        <v>28</v>
      </c>
      <c r="E6297" t="s">
        <v>20</v>
      </c>
      <c r="F6297" t="s">
        <v>5</v>
      </c>
      <c r="G6297">
        <v>73705</v>
      </c>
      <c r="P6297" s="2"/>
    </row>
    <row r="6298" spans="1:16" x14ac:dyDescent="0.3">
      <c r="A6298">
        <v>139932</v>
      </c>
      <c r="B6298" s="2">
        <v>41796.651574074072</v>
      </c>
      <c r="C6298" t="s">
        <v>32</v>
      </c>
      <c r="D6298" t="s">
        <v>28</v>
      </c>
      <c r="E6298" t="s">
        <v>20</v>
      </c>
      <c r="F6298" t="s">
        <v>5</v>
      </c>
      <c r="G6298">
        <v>11292</v>
      </c>
      <c r="P6298" s="2"/>
    </row>
    <row r="6299" spans="1:16" x14ac:dyDescent="0.3">
      <c r="A6299">
        <v>269036</v>
      </c>
      <c r="B6299" s="2">
        <v>41799.393414351849</v>
      </c>
      <c r="C6299" t="s">
        <v>32</v>
      </c>
      <c r="D6299" t="s">
        <v>28</v>
      </c>
      <c r="E6299" t="s">
        <v>20</v>
      </c>
      <c r="F6299" t="s">
        <v>10</v>
      </c>
      <c r="G6299">
        <v>32743</v>
      </c>
      <c r="P6299" s="2"/>
    </row>
    <row r="6300" spans="1:16" x14ac:dyDescent="0.3">
      <c r="A6300">
        <v>924897</v>
      </c>
      <c r="B6300" s="2">
        <v>41801.577835648146</v>
      </c>
      <c r="C6300" t="s">
        <v>32</v>
      </c>
      <c r="D6300" t="s">
        <v>28</v>
      </c>
      <c r="E6300" t="s">
        <v>20</v>
      </c>
      <c r="F6300" t="s">
        <v>10</v>
      </c>
      <c r="G6300">
        <v>59616</v>
      </c>
      <c r="P6300" s="2"/>
    </row>
    <row r="6301" spans="1:16" x14ac:dyDescent="0.3">
      <c r="A6301">
        <v>426029</v>
      </c>
      <c r="B6301" s="2">
        <v>41801.578472222223</v>
      </c>
      <c r="C6301" t="s">
        <v>32</v>
      </c>
      <c r="D6301" t="s">
        <v>30</v>
      </c>
      <c r="E6301" t="s">
        <v>20</v>
      </c>
      <c r="F6301" t="s">
        <v>10</v>
      </c>
      <c r="G6301">
        <v>13347</v>
      </c>
      <c r="P6301" s="2"/>
    </row>
    <row r="6302" spans="1:16" x14ac:dyDescent="0.3">
      <c r="A6302">
        <v>242383</v>
      </c>
      <c r="B6302" s="2">
        <v>41801.578796296293</v>
      </c>
      <c r="C6302" t="s">
        <v>32</v>
      </c>
      <c r="D6302" t="s">
        <v>28</v>
      </c>
      <c r="E6302" t="s">
        <v>20</v>
      </c>
      <c r="F6302" t="s">
        <v>10</v>
      </c>
      <c r="G6302">
        <v>36348</v>
      </c>
      <c r="P6302" s="2"/>
    </row>
    <row r="6303" spans="1:16" x14ac:dyDescent="0.3">
      <c r="A6303">
        <v>899150</v>
      </c>
      <c r="B6303" s="2">
        <v>41801.579780092594</v>
      </c>
      <c r="C6303" t="s">
        <v>32</v>
      </c>
      <c r="D6303" t="s">
        <v>30</v>
      </c>
      <c r="E6303" t="s">
        <v>20</v>
      </c>
      <c r="F6303" t="s">
        <v>10</v>
      </c>
      <c r="G6303">
        <v>42654</v>
      </c>
      <c r="P6303" s="2"/>
    </row>
    <row r="6304" spans="1:16" x14ac:dyDescent="0.3">
      <c r="A6304">
        <v>573978</v>
      </c>
      <c r="B6304" s="2">
        <v>41801.581134259257</v>
      </c>
      <c r="C6304" t="s">
        <v>32</v>
      </c>
      <c r="D6304" t="s">
        <v>30</v>
      </c>
      <c r="E6304" t="s">
        <v>20</v>
      </c>
      <c r="F6304" t="s">
        <v>10</v>
      </c>
      <c r="G6304">
        <v>90203</v>
      </c>
      <c r="P6304" s="2"/>
    </row>
    <row r="6305" spans="1:16" x14ac:dyDescent="0.3">
      <c r="A6305">
        <v>206593</v>
      </c>
      <c r="B6305" s="2">
        <v>41849.347291666665</v>
      </c>
      <c r="C6305" t="s">
        <v>32</v>
      </c>
      <c r="D6305" t="s">
        <v>28</v>
      </c>
      <c r="E6305" t="s">
        <v>15</v>
      </c>
      <c r="F6305" t="s">
        <v>8</v>
      </c>
      <c r="G6305">
        <v>70239</v>
      </c>
      <c r="P6305" s="2"/>
    </row>
    <row r="6306" spans="1:16" x14ac:dyDescent="0.3">
      <c r="A6306">
        <v>955275</v>
      </c>
      <c r="B6306" s="2">
        <v>41849.348553240743</v>
      </c>
      <c r="C6306" t="s">
        <v>32</v>
      </c>
      <c r="D6306" t="s">
        <v>28</v>
      </c>
      <c r="E6306" t="s">
        <v>15</v>
      </c>
      <c r="F6306" t="s">
        <v>8</v>
      </c>
      <c r="G6306">
        <v>14810</v>
      </c>
      <c r="P6306" s="2"/>
    </row>
    <row r="6307" spans="1:16" x14ac:dyDescent="0.3">
      <c r="A6307">
        <v>195343</v>
      </c>
      <c r="B6307" s="2">
        <v>41812.608993055554</v>
      </c>
      <c r="C6307" t="s">
        <v>32</v>
      </c>
      <c r="D6307" t="s">
        <v>30</v>
      </c>
      <c r="E6307" t="s">
        <v>17</v>
      </c>
      <c r="F6307" t="s">
        <v>7</v>
      </c>
      <c r="G6307">
        <v>66540</v>
      </c>
      <c r="P6307" s="2"/>
    </row>
    <row r="6308" spans="1:16" x14ac:dyDescent="0.3">
      <c r="A6308">
        <v>411295</v>
      </c>
      <c r="B6308" s="2">
        <v>41812.610081018516</v>
      </c>
      <c r="C6308" t="s">
        <v>32</v>
      </c>
      <c r="D6308" t="s">
        <v>21</v>
      </c>
      <c r="E6308" t="s">
        <v>17</v>
      </c>
      <c r="F6308" t="s">
        <v>7</v>
      </c>
      <c r="G6308">
        <v>98070</v>
      </c>
      <c r="P6308" s="2"/>
    </row>
    <row r="6309" spans="1:16" x14ac:dyDescent="0.3">
      <c r="A6309">
        <v>927062</v>
      </c>
      <c r="B6309" s="2">
        <v>41819.482141203705</v>
      </c>
      <c r="C6309" t="s">
        <v>32</v>
      </c>
      <c r="D6309" t="s">
        <v>30</v>
      </c>
      <c r="E6309" t="s">
        <v>17</v>
      </c>
      <c r="F6309" t="s">
        <v>7</v>
      </c>
      <c r="G6309">
        <v>11124</v>
      </c>
      <c r="P6309" s="2"/>
    </row>
    <row r="6310" spans="1:16" x14ac:dyDescent="0.3">
      <c r="A6310">
        <v>462575</v>
      </c>
      <c r="B6310" s="2">
        <v>41825.50304398148</v>
      </c>
      <c r="C6310" t="s">
        <v>32</v>
      </c>
      <c r="D6310" t="s">
        <v>28</v>
      </c>
      <c r="E6310" t="s">
        <v>17</v>
      </c>
      <c r="F6310" t="s">
        <v>7</v>
      </c>
      <c r="G6310">
        <v>18428</v>
      </c>
      <c r="P6310" s="2"/>
    </row>
    <row r="6311" spans="1:16" x14ac:dyDescent="0.3">
      <c r="A6311">
        <v>798002</v>
      </c>
      <c r="B6311" s="2">
        <v>41825.503784722219</v>
      </c>
      <c r="C6311" t="s">
        <v>32</v>
      </c>
      <c r="D6311" t="s">
        <v>28</v>
      </c>
      <c r="E6311" t="s">
        <v>17</v>
      </c>
      <c r="F6311" t="s">
        <v>7</v>
      </c>
      <c r="G6311">
        <v>13714</v>
      </c>
      <c r="P6311" s="2"/>
    </row>
    <row r="6312" spans="1:16" x14ac:dyDescent="0.3">
      <c r="A6312">
        <v>370088</v>
      </c>
      <c r="B6312" s="2">
        <v>41764.8125462963</v>
      </c>
      <c r="C6312" t="s">
        <v>31</v>
      </c>
      <c r="D6312" t="s">
        <v>28</v>
      </c>
      <c r="E6312" t="s">
        <v>20</v>
      </c>
      <c r="F6312" t="s">
        <v>6</v>
      </c>
      <c r="G6312">
        <v>25850</v>
      </c>
      <c r="P6312" s="2"/>
    </row>
    <row r="6313" spans="1:16" x14ac:dyDescent="0.3">
      <c r="A6313">
        <v>704987</v>
      </c>
      <c r="B6313" s="2">
        <v>41773.478587962964</v>
      </c>
      <c r="C6313" t="s">
        <v>32</v>
      </c>
      <c r="D6313" t="s">
        <v>28</v>
      </c>
      <c r="E6313" t="s">
        <v>20</v>
      </c>
      <c r="F6313" t="s">
        <v>6</v>
      </c>
      <c r="G6313">
        <v>78918</v>
      </c>
      <c r="P6313" s="2"/>
    </row>
    <row r="6314" spans="1:16" x14ac:dyDescent="0.3">
      <c r="A6314">
        <v>818107</v>
      </c>
      <c r="B6314" s="2">
        <v>41773.478854166664</v>
      </c>
      <c r="C6314" t="s">
        <v>32</v>
      </c>
      <c r="D6314" t="s">
        <v>30</v>
      </c>
      <c r="E6314" t="s">
        <v>20</v>
      </c>
      <c r="F6314" t="s">
        <v>6</v>
      </c>
      <c r="G6314">
        <v>40759</v>
      </c>
      <c r="P6314" s="2"/>
    </row>
    <row r="6315" spans="1:16" x14ac:dyDescent="0.3">
      <c r="A6315">
        <v>839005</v>
      </c>
      <c r="B6315" s="2">
        <v>41773.47861111111</v>
      </c>
      <c r="C6315" t="s">
        <v>32</v>
      </c>
      <c r="D6315" t="s">
        <v>29</v>
      </c>
      <c r="E6315" t="s">
        <v>20</v>
      </c>
      <c r="F6315" t="s">
        <v>6</v>
      </c>
      <c r="G6315">
        <v>52645</v>
      </c>
      <c r="P6315" s="2"/>
    </row>
    <row r="6316" spans="1:16" x14ac:dyDescent="0.3">
      <c r="A6316">
        <v>154483</v>
      </c>
      <c r="B6316" s="2">
        <v>41814.740740740737</v>
      </c>
      <c r="C6316" t="s">
        <v>32</v>
      </c>
      <c r="D6316" t="s">
        <v>28</v>
      </c>
      <c r="E6316" t="s">
        <v>17</v>
      </c>
      <c r="F6316" t="s">
        <v>4</v>
      </c>
      <c r="G6316">
        <v>67602</v>
      </c>
      <c r="P6316" s="2"/>
    </row>
    <row r="6317" spans="1:16" x14ac:dyDescent="0.3">
      <c r="A6317">
        <v>943922</v>
      </c>
      <c r="B6317" s="2">
        <v>41814.741157407407</v>
      </c>
      <c r="C6317" t="s">
        <v>32</v>
      </c>
      <c r="D6317" t="s">
        <v>28</v>
      </c>
      <c r="E6317" t="s">
        <v>17</v>
      </c>
      <c r="F6317" t="s">
        <v>4</v>
      </c>
      <c r="G6317">
        <v>1282</v>
      </c>
      <c r="P6317" s="2"/>
    </row>
    <row r="6318" spans="1:16" x14ac:dyDescent="0.3">
      <c r="A6318">
        <v>335959</v>
      </c>
      <c r="B6318" s="2">
        <v>41815.707592592589</v>
      </c>
      <c r="C6318" t="s">
        <v>32</v>
      </c>
      <c r="D6318" t="s">
        <v>28</v>
      </c>
      <c r="E6318" t="s">
        <v>20</v>
      </c>
      <c r="F6318" t="s">
        <v>4</v>
      </c>
      <c r="G6318">
        <v>93852</v>
      </c>
      <c r="P6318" s="2"/>
    </row>
    <row r="6319" spans="1:16" x14ac:dyDescent="0.3">
      <c r="A6319">
        <v>253006</v>
      </c>
      <c r="B6319" s="2">
        <v>41781.352534722224</v>
      </c>
      <c r="C6319" t="s">
        <v>32</v>
      </c>
      <c r="D6319" t="s">
        <v>28</v>
      </c>
      <c r="E6319" t="s">
        <v>18</v>
      </c>
      <c r="F6319" t="s">
        <v>2</v>
      </c>
      <c r="G6319">
        <v>40692</v>
      </c>
      <c r="P6319" s="2"/>
    </row>
    <row r="6320" spans="1:16" x14ac:dyDescent="0.3">
      <c r="A6320">
        <v>95442</v>
      </c>
      <c r="B6320" s="2">
        <v>41793.950856481482</v>
      </c>
      <c r="C6320" t="s">
        <v>32</v>
      </c>
      <c r="D6320" t="s">
        <v>28</v>
      </c>
      <c r="E6320" t="s">
        <v>20</v>
      </c>
      <c r="F6320" t="s">
        <v>5</v>
      </c>
      <c r="G6320">
        <v>24829</v>
      </c>
      <c r="P6320" s="2"/>
    </row>
    <row r="6321" spans="1:16" x14ac:dyDescent="0.3">
      <c r="A6321">
        <v>284227</v>
      </c>
      <c r="B6321" s="2">
        <v>41795.488888888889</v>
      </c>
      <c r="C6321" t="s">
        <v>32</v>
      </c>
      <c r="D6321" t="s">
        <v>30</v>
      </c>
      <c r="E6321" t="s">
        <v>20</v>
      </c>
      <c r="F6321" t="s">
        <v>5</v>
      </c>
      <c r="G6321">
        <v>16168</v>
      </c>
      <c r="P6321" s="2"/>
    </row>
    <row r="6322" spans="1:16" x14ac:dyDescent="0.3">
      <c r="A6322">
        <v>340030</v>
      </c>
      <c r="B6322" s="2">
        <v>41795.490972222222</v>
      </c>
      <c r="C6322" t="s">
        <v>32</v>
      </c>
      <c r="D6322" t="s">
        <v>28</v>
      </c>
      <c r="E6322" t="s">
        <v>20</v>
      </c>
      <c r="F6322" t="s">
        <v>5</v>
      </c>
      <c r="G6322">
        <v>60454</v>
      </c>
      <c r="P6322" s="2"/>
    </row>
    <row r="6323" spans="1:16" x14ac:dyDescent="0.3">
      <c r="A6323">
        <v>613923</v>
      </c>
      <c r="B6323" s="2">
        <v>41793.545960648145</v>
      </c>
      <c r="C6323" t="s">
        <v>31</v>
      </c>
      <c r="D6323" t="s">
        <v>28</v>
      </c>
      <c r="E6323" t="s">
        <v>17</v>
      </c>
      <c r="F6323" t="s">
        <v>10</v>
      </c>
      <c r="G6323">
        <v>70137</v>
      </c>
      <c r="P6323" s="2"/>
    </row>
    <row r="6324" spans="1:16" x14ac:dyDescent="0.3">
      <c r="A6324">
        <v>233335</v>
      </c>
      <c r="B6324" s="2">
        <v>41784.613506944443</v>
      </c>
      <c r="C6324" t="s">
        <v>32</v>
      </c>
      <c r="D6324" t="s">
        <v>28</v>
      </c>
      <c r="E6324" t="s">
        <v>20</v>
      </c>
      <c r="F6324" t="s">
        <v>6</v>
      </c>
      <c r="G6324">
        <v>15998</v>
      </c>
      <c r="P6324" s="2"/>
    </row>
    <row r="6325" spans="1:16" x14ac:dyDescent="0.3">
      <c r="A6325">
        <v>670258</v>
      </c>
      <c r="B6325" s="2">
        <v>41773.663622685184</v>
      </c>
      <c r="C6325" t="s">
        <v>32</v>
      </c>
      <c r="D6325" t="s">
        <v>30</v>
      </c>
      <c r="E6325" t="s">
        <v>17</v>
      </c>
      <c r="F6325" t="s">
        <v>1</v>
      </c>
      <c r="G6325">
        <v>30567</v>
      </c>
      <c r="P6325" s="2"/>
    </row>
    <row r="6326" spans="1:16" x14ac:dyDescent="0.3">
      <c r="A6326">
        <v>714579</v>
      </c>
      <c r="B6326" s="2">
        <v>41778.432187500002</v>
      </c>
      <c r="C6326" t="s">
        <v>32</v>
      </c>
      <c r="D6326" t="s">
        <v>28</v>
      </c>
      <c r="E6326" t="s">
        <v>17</v>
      </c>
      <c r="F6326" t="s">
        <v>1</v>
      </c>
      <c r="G6326">
        <v>31784</v>
      </c>
      <c r="P6326" s="2"/>
    </row>
    <row r="6327" spans="1:16" x14ac:dyDescent="0.3">
      <c r="A6327">
        <v>428003</v>
      </c>
      <c r="B6327" s="2">
        <v>41803.781111111108</v>
      </c>
      <c r="C6327" t="s">
        <v>32</v>
      </c>
      <c r="D6327" t="s">
        <v>28</v>
      </c>
      <c r="E6327" t="s">
        <v>20</v>
      </c>
      <c r="F6327" t="s">
        <v>2</v>
      </c>
      <c r="G6327">
        <v>16146</v>
      </c>
      <c r="P6327" s="2"/>
    </row>
    <row r="6328" spans="1:16" x14ac:dyDescent="0.3">
      <c r="A6328">
        <v>166730</v>
      </c>
      <c r="B6328" s="2">
        <v>41805.586747685185</v>
      </c>
      <c r="C6328" t="s">
        <v>32</v>
      </c>
      <c r="D6328" t="s">
        <v>30</v>
      </c>
      <c r="E6328" t="s">
        <v>20</v>
      </c>
      <c r="F6328" t="s">
        <v>2</v>
      </c>
      <c r="G6328">
        <v>49047</v>
      </c>
      <c r="P6328" s="2"/>
    </row>
    <row r="6329" spans="1:16" x14ac:dyDescent="0.3">
      <c r="A6329">
        <v>393306</v>
      </c>
      <c r="B6329" s="2">
        <v>41805.589606481481</v>
      </c>
      <c r="C6329" t="s">
        <v>32</v>
      </c>
      <c r="D6329" t="s">
        <v>30</v>
      </c>
      <c r="E6329" t="s">
        <v>20</v>
      </c>
      <c r="F6329" t="s">
        <v>2</v>
      </c>
      <c r="G6329">
        <v>86931</v>
      </c>
      <c r="P6329" s="2"/>
    </row>
    <row r="6330" spans="1:16" x14ac:dyDescent="0.3">
      <c r="A6330">
        <v>766601</v>
      </c>
      <c r="B6330" s="2">
        <v>41805.587951388887</v>
      </c>
      <c r="C6330" t="s">
        <v>32</v>
      </c>
      <c r="D6330" t="s">
        <v>30</v>
      </c>
      <c r="E6330" t="s">
        <v>20</v>
      </c>
      <c r="F6330" t="s">
        <v>2</v>
      </c>
      <c r="G6330">
        <v>12777</v>
      </c>
      <c r="P6330" s="2"/>
    </row>
    <row r="6331" spans="1:16" x14ac:dyDescent="0.3">
      <c r="A6331">
        <v>205081</v>
      </c>
      <c r="B6331" s="2">
        <v>41817.317511574074</v>
      </c>
      <c r="C6331" t="s">
        <v>32</v>
      </c>
      <c r="D6331" t="s">
        <v>30</v>
      </c>
      <c r="E6331" t="s">
        <v>20</v>
      </c>
      <c r="F6331" t="s">
        <v>2</v>
      </c>
      <c r="G6331">
        <v>63025</v>
      </c>
      <c r="P6331" s="2"/>
    </row>
    <row r="6332" spans="1:16" x14ac:dyDescent="0.3">
      <c r="A6332">
        <v>590033</v>
      </c>
      <c r="B6332" s="2">
        <v>41817.319907407407</v>
      </c>
      <c r="C6332" t="s">
        <v>32</v>
      </c>
      <c r="D6332" t="s">
        <v>28</v>
      </c>
      <c r="E6332" t="s">
        <v>20</v>
      </c>
      <c r="F6332" t="s">
        <v>2</v>
      </c>
      <c r="G6332">
        <v>80132</v>
      </c>
      <c r="P6332" s="2"/>
    </row>
    <row r="6333" spans="1:16" x14ac:dyDescent="0.3">
      <c r="A6333">
        <v>600601</v>
      </c>
      <c r="B6333" s="2">
        <v>41817.320416666669</v>
      </c>
      <c r="C6333" t="s">
        <v>32</v>
      </c>
      <c r="D6333" t="s">
        <v>28</v>
      </c>
      <c r="E6333" t="s">
        <v>20</v>
      </c>
      <c r="F6333" t="s">
        <v>2</v>
      </c>
      <c r="G6333">
        <v>66395</v>
      </c>
      <c r="P6333" s="2"/>
    </row>
    <row r="6334" spans="1:16" x14ac:dyDescent="0.3">
      <c r="A6334">
        <v>654314</v>
      </c>
      <c r="B6334" s="2">
        <v>41823.520856481482</v>
      </c>
      <c r="C6334" t="s">
        <v>32</v>
      </c>
      <c r="D6334" t="s">
        <v>30</v>
      </c>
      <c r="E6334" t="s">
        <v>20</v>
      </c>
      <c r="F6334" t="s">
        <v>2</v>
      </c>
      <c r="G6334">
        <v>96192</v>
      </c>
      <c r="P6334" s="2"/>
    </row>
    <row r="6335" spans="1:16" x14ac:dyDescent="0.3">
      <c r="A6335">
        <v>861346</v>
      </c>
      <c r="B6335" s="2">
        <v>41829.487673611111</v>
      </c>
      <c r="C6335" t="s">
        <v>32</v>
      </c>
      <c r="D6335" t="s">
        <v>28</v>
      </c>
      <c r="E6335" t="s">
        <v>20</v>
      </c>
      <c r="F6335" t="s">
        <v>2</v>
      </c>
      <c r="G6335">
        <v>24321</v>
      </c>
      <c r="P6335" s="2"/>
    </row>
    <row r="6336" spans="1:16" x14ac:dyDescent="0.3">
      <c r="A6336">
        <v>461784</v>
      </c>
      <c r="B6336" s="2">
        <v>41835.637037037035</v>
      </c>
      <c r="C6336" t="s">
        <v>32</v>
      </c>
      <c r="D6336" t="s">
        <v>28</v>
      </c>
      <c r="E6336" t="s">
        <v>17</v>
      </c>
      <c r="F6336" t="s">
        <v>2</v>
      </c>
      <c r="G6336">
        <v>51887</v>
      </c>
      <c r="P6336" s="2"/>
    </row>
    <row r="6337" spans="1:16" x14ac:dyDescent="0.3">
      <c r="A6337">
        <v>648830</v>
      </c>
      <c r="B6337" s="2">
        <v>41810.750474537039</v>
      </c>
      <c r="C6337" t="s">
        <v>32</v>
      </c>
      <c r="D6337" t="s">
        <v>28</v>
      </c>
      <c r="E6337" t="s">
        <v>14</v>
      </c>
      <c r="F6337" t="s">
        <v>2</v>
      </c>
      <c r="G6337">
        <v>3733</v>
      </c>
      <c r="P6337" s="2"/>
    </row>
    <row r="6338" spans="1:16" x14ac:dyDescent="0.3">
      <c r="A6338">
        <v>278190</v>
      </c>
      <c r="B6338" s="2">
        <v>41810.750821759262</v>
      </c>
      <c r="C6338" t="s">
        <v>32</v>
      </c>
      <c r="D6338" t="s">
        <v>28</v>
      </c>
      <c r="E6338" t="s">
        <v>14</v>
      </c>
      <c r="F6338" t="s">
        <v>2</v>
      </c>
      <c r="G6338">
        <v>72534</v>
      </c>
      <c r="P6338" s="2"/>
    </row>
    <row r="6339" spans="1:16" x14ac:dyDescent="0.3">
      <c r="A6339">
        <v>947445</v>
      </c>
      <c r="B6339" s="2">
        <v>41837.335289351853</v>
      </c>
      <c r="C6339" t="s">
        <v>32</v>
      </c>
      <c r="D6339" t="s">
        <v>28</v>
      </c>
      <c r="E6339" t="s">
        <v>17</v>
      </c>
      <c r="F6339" t="s">
        <v>10</v>
      </c>
      <c r="G6339">
        <v>66288</v>
      </c>
      <c r="P6339" s="2"/>
    </row>
    <row r="6340" spans="1:16" x14ac:dyDescent="0.3">
      <c r="A6340">
        <v>524355</v>
      </c>
      <c r="B6340" s="2">
        <v>41788.568749999999</v>
      </c>
      <c r="C6340" t="s">
        <v>32</v>
      </c>
      <c r="D6340" t="s">
        <v>28</v>
      </c>
      <c r="E6340" t="s">
        <v>12</v>
      </c>
      <c r="F6340" t="s">
        <v>6</v>
      </c>
      <c r="G6340">
        <v>82115</v>
      </c>
      <c r="P6340" s="2"/>
    </row>
    <row r="6341" spans="1:16" x14ac:dyDescent="0.3">
      <c r="A6341">
        <v>546318</v>
      </c>
      <c r="B6341" s="2">
        <v>41835.651250000003</v>
      </c>
      <c r="C6341" t="s">
        <v>32</v>
      </c>
      <c r="D6341" t="s">
        <v>28</v>
      </c>
      <c r="E6341" t="s">
        <v>17</v>
      </c>
      <c r="F6341" t="s">
        <v>6</v>
      </c>
      <c r="G6341">
        <v>65881</v>
      </c>
      <c r="P6341" s="2"/>
    </row>
    <row r="6342" spans="1:16" x14ac:dyDescent="0.3">
      <c r="A6342">
        <v>55540</v>
      </c>
      <c r="B6342" s="2">
        <v>41835.653726851851</v>
      </c>
      <c r="C6342" t="s">
        <v>32</v>
      </c>
      <c r="D6342" t="s">
        <v>28</v>
      </c>
      <c r="E6342" t="s">
        <v>17</v>
      </c>
      <c r="F6342" t="s">
        <v>6</v>
      </c>
      <c r="G6342">
        <v>85386</v>
      </c>
      <c r="P6342" s="2"/>
    </row>
    <row r="6343" spans="1:16" x14ac:dyDescent="0.3">
      <c r="A6343">
        <v>985010</v>
      </c>
      <c r="B6343" s="2">
        <v>41835.654085648152</v>
      </c>
      <c r="C6343" t="s">
        <v>32</v>
      </c>
      <c r="D6343" t="s">
        <v>30</v>
      </c>
      <c r="E6343" t="s">
        <v>17</v>
      </c>
      <c r="F6343" t="s">
        <v>6</v>
      </c>
      <c r="G6343">
        <v>10527</v>
      </c>
      <c r="P6343" s="2"/>
    </row>
    <row r="6344" spans="1:16" x14ac:dyDescent="0.3">
      <c r="A6344">
        <v>199723</v>
      </c>
      <c r="B6344" s="2">
        <v>41838.54246527778</v>
      </c>
      <c r="C6344" t="s">
        <v>32</v>
      </c>
      <c r="D6344" t="s">
        <v>28</v>
      </c>
      <c r="E6344" t="s">
        <v>17</v>
      </c>
      <c r="F6344" t="s">
        <v>6</v>
      </c>
      <c r="G6344">
        <v>88305</v>
      </c>
      <c r="P6344" s="2"/>
    </row>
    <row r="6345" spans="1:16" x14ac:dyDescent="0.3">
      <c r="A6345">
        <v>490261</v>
      </c>
      <c r="B6345" s="2">
        <v>41779.649942129632</v>
      </c>
      <c r="C6345" t="s">
        <v>32</v>
      </c>
      <c r="D6345" t="s">
        <v>30</v>
      </c>
      <c r="E6345" t="s">
        <v>20</v>
      </c>
      <c r="F6345" t="s">
        <v>2</v>
      </c>
      <c r="G6345">
        <v>92225</v>
      </c>
      <c r="P6345" s="2"/>
    </row>
    <row r="6346" spans="1:16" x14ac:dyDescent="0.3">
      <c r="A6346">
        <v>304067</v>
      </c>
      <c r="B6346" s="2">
        <v>41781.966203703705</v>
      </c>
      <c r="C6346" t="s">
        <v>32</v>
      </c>
      <c r="D6346" t="s">
        <v>30</v>
      </c>
      <c r="E6346" t="s">
        <v>20</v>
      </c>
      <c r="F6346" t="s">
        <v>4</v>
      </c>
      <c r="G6346">
        <v>32807</v>
      </c>
      <c r="P6346" s="2"/>
    </row>
    <row r="6347" spans="1:16" x14ac:dyDescent="0.3">
      <c r="A6347">
        <v>318093</v>
      </c>
      <c r="B6347" s="2">
        <v>41788.486655092594</v>
      </c>
      <c r="C6347" t="s">
        <v>32</v>
      </c>
      <c r="D6347" t="s">
        <v>28</v>
      </c>
      <c r="E6347" t="s">
        <v>17</v>
      </c>
      <c r="F6347" t="s">
        <v>6</v>
      </c>
      <c r="G6347">
        <v>28028</v>
      </c>
      <c r="P6347" s="2"/>
    </row>
    <row r="6348" spans="1:16" x14ac:dyDescent="0.3">
      <c r="A6348">
        <v>523093</v>
      </c>
      <c r="B6348" s="2">
        <v>41789.405057870368</v>
      </c>
      <c r="C6348" t="s">
        <v>32</v>
      </c>
      <c r="D6348" t="s">
        <v>28</v>
      </c>
      <c r="E6348" t="s">
        <v>17</v>
      </c>
      <c r="F6348" t="s">
        <v>6</v>
      </c>
      <c r="G6348">
        <v>45999</v>
      </c>
      <c r="P6348" s="2"/>
    </row>
    <row r="6349" spans="1:16" x14ac:dyDescent="0.3">
      <c r="A6349">
        <v>637940</v>
      </c>
      <c r="B6349" s="2">
        <v>41775.695081018515</v>
      </c>
      <c r="C6349" t="s">
        <v>31</v>
      </c>
      <c r="D6349" t="s">
        <v>28</v>
      </c>
      <c r="E6349" t="s">
        <v>20</v>
      </c>
      <c r="F6349" t="s">
        <v>2</v>
      </c>
      <c r="G6349">
        <v>52985</v>
      </c>
      <c r="P6349" s="2"/>
    </row>
    <row r="6350" spans="1:16" x14ac:dyDescent="0.3">
      <c r="A6350">
        <v>492638</v>
      </c>
      <c r="B6350" s="2">
        <v>41775.696099537039</v>
      </c>
      <c r="C6350" t="s">
        <v>32</v>
      </c>
      <c r="D6350" t="s">
        <v>28</v>
      </c>
      <c r="E6350" t="s">
        <v>20</v>
      </c>
      <c r="F6350" t="s">
        <v>2</v>
      </c>
      <c r="G6350">
        <v>86944</v>
      </c>
      <c r="P6350" s="2"/>
    </row>
    <row r="6351" spans="1:16" x14ac:dyDescent="0.3">
      <c r="A6351">
        <v>819274</v>
      </c>
      <c r="B6351" s="2">
        <v>41839.258032407408</v>
      </c>
      <c r="C6351" t="s">
        <v>32</v>
      </c>
      <c r="D6351" t="s">
        <v>28</v>
      </c>
      <c r="E6351" t="s">
        <v>17</v>
      </c>
      <c r="F6351" t="s">
        <v>2</v>
      </c>
      <c r="G6351">
        <v>19525</v>
      </c>
      <c r="P6351" s="2"/>
    </row>
    <row r="6352" spans="1:16" x14ac:dyDescent="0.3">
      <c r="A6352">
        <v>421386</v>
      </c>
      <c r="B6352" s="2">
        <v>41797.63553240741</v>
      </c>
      <c r="C6352" t="s">
        <v>32</v>
      </c>
      <c r="D6352" t="s">
        <v>30</v>
      </c>
      <c r="E6352" t="s">
        <v>17</v>
      </c>
      <c r="F6352" t="s">
        <v>2</v>
      </c>
      <c r="G6352">
        <v>40852</v>
      </c>
      <c r="P6352" s="2"/>
    </row>
    <row r="6353" spans="1:16" x14ac:dyDescent="0.3">
      <c r="A6353">
        <v>13735</v>
      </c>
      <c r="B6353" s="2">
        <v>41806.606736111113</v>
      </c>
      <c r="C6353" t="s">
        <v>32</v>
      </c>
      <c r="D6353" t="s">
        <v>28</v>
      </c>
      <c r="E6353" t="s">
        <v>17</v>
      </c>
      <c r="F6353" t="s">
        <v>10</v>
      </c>
      <c r="G6353">
        <v>14881</v>
      </c>
      <c r="P6353" s="2"/>
    </row>
    <row r="6354" spans="1:16" x14ac:dyDescent="0.3">
      <c r="A6354">
        <v>616356</v>
      </c>
      <c r="B6354" s="2">
        <v>41806.607106481482</v>
      </c>
      <c r="C6354" t="s">
        <v>32</v>
      </c>
      <c r="D6354" t="s">
        <v>30</v>
      </c>
      <c r="E6354" t="s">
        <v>17</v>
      </c>
      <c r="F6354" t="s">
        <v>10</v>
      </c>
      <c r="G6354">
        <v>6949</v>
      </c>
      <c r="P6354" s="2"/>
    </row>
    <row r="6355" spans="1:16" x14ac:dyDescent="0.3">
      <c r="A6355">
        <v>53065</v>
      </c>
      <c r="B6355" s="2">
        <v>41806.608252314814</v>
      </c>
      <c r="C6355" t="s">
        <v>32</v>
      </c>
      <c r="D6355" t="s">
        <v>28</v>
      </c>
      <c r="E6355" t="s">
        <v>17</v>
      </c>
      <c r="F6355" t="s">
        <v>10</v>
      </c>
      <c r="G6355">
        <v>35111</v>
      </c>
      <c r="P6355" s="2"/>
    </row>
    <row r="6356" spans="1:16" x14ac:dyDescent="0.3">
      <c r="A6356">
        <v>383237</v>
      </c>
      <c r="B6356" s="2">
        <v>41806.607071759259</v>
      </c>
      <c r="C6356" t="s">
        <v>32</v>
      </c>
      <c r="D6356" t="s">
        <v>30</v>
      </c>
      <c r="E6356" t="s">
        <v>17</v>
      </c>
      <c r="F6356" t="s">
        <v>10</v>
      </c>
      <c r="G6356">
        <v>12081</v>
      </c>
      <c r="P6356" s="2"/>
    </row>
    <row r="6357" spans="1:16" x14ac:dyDescent="0.3">
      <c r="A6357">
        <v>706241</v>
      </c>
      <c r="B6357" s="2">
        <v>41806.608263888891</v>
      </c>
      <c r="C6357" t="s">
        <v>32</v>
      </c>
      <c r="D6357" t="s">
        <v>30</v>
      </c>
      <c r="E6357" t="s">
        <v>17</v>
      </c>
      <c r="F6357" t="s">
        <v>10</v>
      </c>
      <c r="G6357">
        <v>36774</v>
      </c>
      <c r="P6357" s="2"/>
    </row>
    <row r="6358" spans="1:16" x14ac:dyDescent="0.3">
      <c r="A6358">
        <v>569075</v>
      </c>
      <c r="B6358" s="2">
        <v>41806.608553240738</v>
      </c>
      <c r="C6358" t="s">
        <v>32</v>
      </c>
      <c r="D6358" t="s">
        <v>30</v>
      </c>
      <c r="E6358" t="s">
        <v>17</v>
      </c>
      <c r="F6358" t="s">
        <v>10</v>
      </c>
      <c r="G6358">
        <v>95509</v>
      </c>
      <c r="P6358" s="2"/>
    </row>
    <row r="6359" spans="1:16" x14ac:dyDescent="0.3">
      <c r="A6359">
        <v>662219</v>
      </c>
      <c r="B6359" s="2">
        <v>41806.609282407408</v>
      </c>
      <c r="C6359" t="s">
        <v>32</v>
      </c>
      <c r="D6359" t="s">
        <v>30</v>
      </c>
      <c r="E6359" t="s">
        <v>17</v>
      </c>
      <c r="F6359" t="s">
        <v>10</v>
      </c>
      <c r="G6359">
        <v>72425</v>
      </c>
      <c r="P6359" s="2"/>
    </row>
    <row r="6360" spans="1:16" x14ac:dyDescent="0.3">
      <c r="A6360">
        <v>168115</v>
      </c>
      <c r="B6360" s="2">
        <v>41817.685358796298</v>
      </c>
      <c r="C6360" t="s">
        <v>32</v>
      </c>
      <c r="D6360" t="s">
        <v>30</v>
      </c>
      <c r="E6360" t="s">
        <v>20</v>
      </c>
      <c r="F6360" t="s">
        <v>4</v>
      </c>
      <c r="G6360">
        <v>3183</v>
      </c>
      <c r="P6360" s="2"/>
    </row>
    <row r="6361" spans="1:16" x14ac:dyDescent="0.3">
      <c r="A6361">
        <v>182618</v>
      </c>
      <c r="B6361" s="2">
        <v>41817.685717592591</v>
      </c>
      <c r="C6361" t="s">
        <v>32</v>
      </c>
      <c r="D6361" t="s">
        <v>30</v>
      </c>
      <c r="E6361" t="s">
        <v>20</v>
      </c>
      <c r="F6361" t="s">
        <v>4</v>
      </c>
      <c r="G6361">
        <v>20389</v>
      </c>
      <c r="P6361" s="2"/>
    </row>
    <row r="6362" spans="1:16" x14ac:dyDescent="0.3">
      <c r="A6362">
        <v>234055</v>
      </c>
      <c r="B6362" s="2">
        <v>41817.686006944445</v>
      </c>
      <c r="C6362" t="s">
        <v>32</v>
      </c>
      <c r="D6362" t="s">
        <v>28</v>
      </c>
      <c r="E6362" t="s">
        <v>20</v>
      </c>
      <c r="F6362" t="s">
        <v>4</v>
      </c>
      <c r="G6362">
        <v>13109</v>
      </c>
      <c r="P6362" s="2"/>
    </row>
    <row r="6363" spans="1:16" x14ac:dyDescent="0.3">
      <c r="A6363">
        <v>653501</v>
      </c>
      <c r="B6363" s="2">
        <v>41824.687592592592</v>
      </c>
      <c r="C6363" t="s">
        <v>32</v>
      </c>
      <c r="D6363" t="s">
        <v>28</v>
      </c>
      <c r="E6363" t="s">
        <v>20</v>
      </c>
      <c r="F6363" t="s">
        <v>4</v>
      </c>
      <c r="G6363">
        <v>91531</v>
      </c>
      <c r="P6363" s="2"/>
    </row>
    <row r="6364" spans="1:16" x14ac:dyDescent="0.3">
      <c r="A6364">
        <v>44559</v>
      </c>
      <c r="B6364" s="2">
        <v>41824.689143518517</v>
      </c>
      <c r="C6364" t="s">
        <v>31</v>
      </c>
      <c r="D6364" t="s">
        <v>28</v>
      </c>
      <c r="E6364" t="s">
        <v>20</v>
      </c>
      <c r="F6364" t="s">
        <v>4</v>
      </c>
      <c r="G6364">
        <v>96738</v>
      </c>
      <c r="P6364" s="2"/>
    </row>
    <row r="6365" spans="1:16" x14ac:dyDescent="0.3">
      <c r="A6365">
        <v>629522</v>
      </c>
      <c r="B6365" s="2">
        <v>41829.496134259258</v>
      </c>
      <c r="C6365" t="s">
        <v>32</v>
      </c>
      <c r="D6365" t="s">
        <v>28</v>
      </c>
      <c r="E6365" t="s">
        <v>20</v>
      </c>
      <c r="F6365" t="s">
        <v>4</v>
      </c>
      <c r="G6365">
        <v>35998</v>
      </c>
      <c r="P6365" s="2"/>
    </row>
    <row r="6366" spans="1:16" x14ac:dyDescent="0.3">
      <c r="A6366">
        <v>814130</v>
      </c>
      <c r="B6366" s="2">
        <v>41825.335243055553</v>
      </c>
      <c r="C6366" t="s">
        <v>31</v>
      </c>
      <c r="D6366" t="s">
        <v>30</v>
      </c>
      <c r="E6366" t="s">
        <v>17</v>
      </c>
      <c r="F6366" t="s">
        <v>10</v>
      </c>
      <c r="G6366">
        <v>93726</v>
      </c>
      <c r="P6366" s="2"/>
    </row>
    <row r="6367" spans="1:16" x14ac:dyDescent="0.3">
      <c r="A6367">
        <v>17432</v>
      </c>
      <c r="B6367" s="2">
        <v>41825.335648148146</v>
      </c>
      <c r="C6367" t="s">
        <v>32</v>
      </c>
      <c r="D6367" t="s">
        <v>28</v>
      </c>
      <c r="E6367" t="s">
        <v>17</v>
      </c>
      <c r="F6367" t="s">
        <v>10</v>
      </c>
      <c r="G6367">
        <v>95140</v>
      </c>
      <c r="P6367" s="2"/>
    </row>
    <row r="6368" spans="1:16" x14ac:dyDescent="0.3">
      <c r="A6368">
        <v>339628</v>
      </c>
      <c r="B6368" s="2">
        <v>41802.279918981483</v>
      </c>
      <c r="C6368" t="s">
        <v>32</v>
      </c>
      <c r="D6368" t="s">
        <v>28</v>
      </c>
      <c r="E6368" t="s">
        <v>20</v>
      </c>
      <c r="F6368" t="s">
        <v>2</v>
      </c>
      <c r="G6368">
        <v>41408</v>
      </c>
      <c r="P6368" s="2"/>
    </row>
    <row r="6369" spans="1:16" x14ac:dyDescent="0.3">
      <c r="A6369">
        <v>73232</v>
      </c>
      <c r="B6369" s="2">
        <v>41816.965520833335</v>
      </c>
      <c r="C6369" t="s">
        <v>32</v>
      </c>
      <c r="D6369" t="s">
        <v>28</v>
      </c>
      <c r="E6369" t="s">
        <v>20</v>
      </c>
      <c r="F6369" t="s">
        <v>2</v>
      </c>
      <c r="G6369">
        <v>56962</v>
      </c>
      <c r="P6369" s="2"/>
    </row>
    <row r="6370" spans="1:16" x14ac:dyDescent="0.3">
      <c r="A6370">
        <v>156292</v>
      </c>
      <c r="B6370" s="2">
        <v>41768.755960648145</v>
      </c>
      <c r="C6370" t="s">
        <v>32</v>
      </c>
      <c r="D6370" t="s">
        <v>28</v>
      </c>
      <c r="E6370" t="s">
        <v>18</v>
      </c>
      <c r="F6370" t="s">
        <v>5</v>
      </c>
      <c r="G6370">
        <v>77565</v>
      </c>
      <c r="P6370" s="2"/>
    </row>
    <row r="6371" spans="1:16" x14ac:dyDescent="0.3">
      <c r="A6371">
        <v>476027</v>
      </c>
      <c r="B6371" s="2">
        <v>41768.756365740737</v>
      </c>
      <c r="C6371" t="s">
        <v>32</v>
      </c>
      <c r="D6371" t="s">
        <v>30</v>
      </c>
      <c r="E6371" t="s">
        <v>18</v>
      </c>
      <c r="F6371" t="s">
        <v>5</v>
      </c>
      <c r="G6371">
        <v>92403</v>
      </c>
      <c r="P6371" s="2"/>
    </row>
    <row r="6372" spans="1:16" x14ac:dyDescent="0.3">
      <c r="A6372">
        <v>933790</v>
      </c>
      <c r="B6372" s="2">
        <v>41801.442199074074</v>
      </c>
      <c r="C6372" t="s">
        <v>32</v>
      </c>
      <c r="D6372" t="s">
        <v>30</v>
      </c>
      <c r="E6372" t="s">
        <v>17</v>
      </c>
      <c r="F6372" t="s">
        <v>10</v>
      </c>
      <c r="G6372">
        <v>11580</v>
      </c>
      <c r="P6372" s="2"/>
    </row>
    <row r="6373" spans="1:16" x14ac:dyDescent="0.3">
      <c r="A6373">
        <v>182794</v>
      </c>
      <c r="B6373" s="2">
        <v>41881.319444444445</v>
      </c>
      <c r="C6373" t="s">
        <v>32</v>
      </c>
      <c r="D6373" t="s">
        <v>30</v>
      </c>
      <c r="E6373" t="s">
        <v>17</v>
      </c>
      <c r="F6373" t="s">
        <v>8</v>
      </c>
      <c r="G6373">
        <v>80811</v>
      </c>
      <c r="P6373" s="2"/>
    </row>
    <row r="6374" spans="1:16" x14ac:dyDescent="0.3">
      <c r="A6374">
        <v>485625</v>
      </c>
      <c r="B6374" s="2">
        <v>41855.468692129631</v>
      </c>
      <c r="C6374" t="s">
        <v>32</v>
      </c>
      <c r="D6374" t="s">
        <v>28</v>
      </c>
      <c r="E6374" t="s">
        <v>18</v>
      </c>
      <c r="F6374" t="s">
        <v>10</v>
      </c>
      <c r="G6374">
        <v>62722</v>
      </c>
      <c r="P6374" s="2"/>
    </row>
    <row r="6375" spans="1:16" x14ac:dyDescent="0.3">
      <c r="A6375">
        <v>990300</v>
      </c>
      <c r="B6375" s="2">
        <v>41855.469768518517</v>
      </c>
      <c r="C6375" t="s">
        <v>32</v>
      </c>
      <c r="D6375" t="s">
        <v>28</v>
      </c>
      <c r="E6375" t="s">
        <v>18</v>
      </c>
      <c r="F6375" t="s">
        <v>10</v>
      </c>
      <c r="G6375">
        <v>18892</v>
      </c>
      <c r="P6375" s="2"/>
    </row>
    <row r="6376" spans="1:16" x14ac:dyDescent="0.3">
      <c r="A6376">
        <v>409594</v>
      </c>
      <c r="B6376" s="2">
        <v>41777.956111111111</v>
      </c>
      <c r="C6376" t="s">
        <v>32</v>
      </c>
      <c r="D6376" t="s">
        <v>30</v>
      </c>
      <c r="E6376" t="s">
        <v>17</v>
      </c>
      <c r="F6376" t="s">
        <v>7</v>
      </c>
      <c r="G6376">
        <v>7677</v>
      </c>
      <c r="P6376" s="2"/>
    </row>
    <row r="6377" spans="1:16" x14ac:dyDescent="0.3">
      <c r="A6377">
        <v>264149</v>
      </c>
      <c r="B6377" s="2">
        <v>41777.956388888888</v>
      </c>
      <c r="C6377" t="s">
        <v>32</v>
      </c>
      <c r="D6377" t="s">
        <v>30</v>
      </c>
      <c r="E6377" t="s">
        <v>17</v>
      </c>
      <c r="F6377" t="s">
        <v>7</v>
      </c>
      <c r="G6377">
        <v>44771</v>
      </c>
      <c r="P6377" s="2"/>
    </row>
    <row r="6378" spans="1:16" x14ac:dyDescent="0.3">
      <c r="A6378">
        <v>900985</v>
      </c>
      <c r="B6378" s="2">
        <v>41795.390428240738</v>
      </c>
      <c r="C6378" t="s">
        <v>31</v>
      </c>
      <c r="D6378" t="s">
        <v>28</v>
      </c>
      <c r="E6378" t="s">
        <v>17</v>
      </c>
      <c r="F6378" t="s">
        <v>7</v>
      </c>
      <c r="G6378">
        <v>80150</v>
      </c>
      <c r="P6378" s="2"/>
    </row>
    <row r="6379" spans="1:16" x14ac:dyDescent="0.3">
      <c r="A6379">
        <v>226172</v>
      </c>
      <c r="B6379" s="2">
        <v>41795.395092592589</v>
      </c>
      <c r="C6379" t="s">
        <v>32</v>
      </c>
      <c r="D6379" t="s">
        <v>28</v>
      </c>
      <c r="E6379" t="s">
        <v>17</v>
      </c>
      <c r="F6379" t="s">
        <v>7</v>
      </c>
      <c r="G6379">
        <v>5779</v>
      </c>
      <c r="P6379" s="2"/>
    </row>
    <row r="6380" spans="1:16" x14ac:dyDescent="0.3">
      <c r="A6380">
        <v>98591</v>
      </c>
      <c r="B6380" s="2">
        <v>41795.751226851855</v>
      </c>
      <c r="C6380" t="s">
        <v>32</v>
      </c>
      <c r="D6380" t="s">
        <v>28</v>
      </c>
      <c r="E6380" t="s">
        <v>17</v>
      </c>
      <c r="F6380" t="s">
        <v>7</v>
      </c>
      <c r="G6380">
        <v>51692</v>
      </c>
      <c r="P6380" s="2"/>
    </row>
    <row r="6381" spans="1:16" x14ac:dyDescent="0.3">
      <c r="A6381">
        <v>634304</v>
      </c>
      <c r="B6381" s="2">
        <v>41795.752557870372</v>
      </c>
      <c r="C6381" t="s">
        <v>32</v>
      </c>
      <c r="D6381" t="s">
        <v>30</v>
      </c>
      <c r="E6381" t="s">
        <v>17</v>
      </c>
      <c r="F6381" t="s">
        <v>7</v>
      </c>
      <c r="G6381">
        <v>66637</v>
      </c>
      <c r="P6381" s="2"/>
    </row>
    <row r="6382" spans="1:16" x14ac:dyDescent="0.3">
      <c r="A6382">
        <v>596133</v>
      </c>
      <c r="B6382" s="2">
        <v>41795.753032407411</v>
      </c>
      <c r="C6382" t="s">
        <v>32</v>
      </c>
      <c r="D6382" t="s">
        <v>28</v>
      </c>
      <c r="E6382" t="s">
        <v>17</v>
      </c>
      <c r="F6382" t="s">
        <v>7</v>
      </c>
      <c r="G6382">
        <v>94111</v>
      </c>
      <c r="P6382" s="2"/>
    </row>
    <row r="6383" spans="1:16" x14ac:dyDescent="0.3">
      <c r="A6383">
        <v>633529</v>
      </c>
      <c r="B6383" s="2">
        <v>41795.754652777781</v>
      </c>
      <c r="C6383" t="s">
        <v>32</v>
      </c>
      <c r="D6383" t="s">
        <v>28</v>
      </c>
      <c r="E6383" t="s">
        <v>17</v>
      </c>
      <c r="F6383" t="s">
        <v>7</v>
      </c>
      <c r="G6383">
        <v>5060</v>
      </c>
      <c r="P6383" s="2"/>
    </row>
    <row r="6384" spans="1:16" x14ac:dyDescent="0.3">
      <c r="A6384">
        <v>157199</v>
      </c>
      <c r="B6384" s="2">
        <v>41803.294189814813</v>
      </c>
      <c r="C6384" t="s">
        <v>31</v>
      </c>
      <c r="D6384" t="s">
        <v>30</v>
      </c>
      <c r="E6384" t="s">
        <v>17</v>
      </c>
      <c r="F6384" t="s">
        <v>7</v>
      </c>
      <c r="G6384">
        <v>71820</v>
      </c>
      <c r="P6384" s="2"/>
    </row>
    <row r="6385" spans="1:16" x14ac:dyDescent="0.3">
      <c r="A6385">
        <v>706520</v>
      </c>
      <c r="B6385" s="2">
        <v>41803.295428240737</v>
      </c>
      <c r="C6385" t="s">
        <v>32</v>
      </c>
      <c r="D6385" t="s">
        <v>28</v>
      </c>
      <c r="E6385" t="s">
        <v>17</v>
      </c>
      <c r="F6385" t="s">
        <v>7</v>
      </c>
      <c r="G6385">
        <v>26938</v>
      </c>
      <c r="P6385" s="2"/>
    </row>
    <row r="6386" spans="1:16" x14ac:dyDescent="0.3">
      <c r="A6386">
        <v>374727</v>
      </c>
      <c r="B6386" s="2">
        <v>41803.840682870374</v>
      </c>
      <c r="C6386" t="s">
        <v>32</v>
      </c>
      <c r="D6386" t="s">
        <v>30</v>
      </c>
      <c r="E6386" t="s">
        <v>17</v>
      </c>
      <c r="F6386" t="s">
        <v>7</v>
      </c>
      <c r="G6386">
        <v>76349</v>
      </c>
      <c r="P6386" s="2"/>
    </row>
    <row r="6387" spans="1:16" x14ac:dyDescent="0.3">
      <c r="A6387">
        <v>124229</v>
      </c>
      <c r="B6387" s="2">
        <v>41814.710231481484</v>
      </c>
      <c r="C6387" t="s">
        <v>31</v>
      </c>
      <c r="D6387" t="s">
        <v>30</v>
      </c>
      <c r="E6387" t="s">
        <v>17</v>
      </c>
      <c r="F6387" t="s">
        <v>7</v>
      </c>
      <c r="G6387">
        <v>4671</v>
      </c>
      <c r="P6387" s="2"/>
    </row>
    <row r="6388" spans="1:16" x14ac:dyDescent="0.3">
      <c r="A6388">
        <v>501695</v>
      </c>
      <c r="B6388" s="2">
        <v>41796.668483796297</v>
      </c>
      <c r="C6388" t="s">
        <v>32</v>
      </c>
      <c r="D6388" t="s">
        <v>28</v>
      </c>
      <c r="E6388" t="s">
        <v>17</v>
      </c>
      <c r="F6388" t="s">
        <v>8</v>
      </c>
      <c r="G6388">
        <v>24715</v>
      </c>
      <c r="P6388" s="2"/>
    </row>
    <row r="6389" spans="1:16" x14ac:dyDescent="0.3">
      <c r="A6389">
        <v>535309</v>
      </c>
      <c r="B6389" s="2">
        <v>41808.397291666668</v>
      </c>
      <c r="C6389" t="s">
        <v>32</v>
      </c>
      <c r="D6389" t="s">
        <v>28</v>
      </c>
      <c r="E6389" t="s">
        <v>12</v>
      </c>
      <c r="F6389" t="s">
        <v>10</v>
      </c>
      <c r="G6389">
        <v>45460</v>
      </c>
      <c r="P6389" s="2"/>
    </row>
    <row r="6390" spans="1:16" x14ac:dyDescent="0.3">
      <c r="A6390">
        <v>285768</v>
      </c>
      <c r="B6390" s="2">
        <v>41808.398425925923</v>
      </c>
      <c r="C6390" t="s">
        <v>32</v>
      </c>
      <c r="D6390" t="s">
        <v>30</v>
      </c>
      <c r="E6390" t="s">
        <v>12</v>
      </c>
      <c r="F6390" t="s">
        <v>10</v>
      </c>
      <c r="G6390">
        <v>91750</v>
      </c>
      <c r="P6390" s="2"/>
    </row>
    <row r="6391" spans="1:16" x14ac:dyDescent="0.3">
      <c r="A6391">
        <v>415316</v>
      </c>
      <c r="B6391" s="2">
        <v>41865.480243055557</v>
      </c>
      <c r="C6391" t="s">
        <v>32</v>
      </c>
      <c r="D6391" t="s">
        <v>28</v>
      </c>
      <c r="E6391" t="s">
        <v>15</v>
      </c>
      <c r="F6391" t="s">
        <v>7</v>
      </c>
      <c r="G6391">
        <v>35569</v>
      </c>
      <c r="P6391" s="2"/>
    </row>
    <row r="6392" spans="1:16" x14ac:dyDescent="0.3">
      <c r="A6392">
        <v>612639</v>
      </c>
      <c r="B6392" s="2">
        <v>41865.480532407404</v>
      </c>
      <c r="C6392" t="s">
        <v>32</v>
      </c>
      <c r="D6392" t="s">
        <v>28</v>
      </c>
      <c r="E6392" t="s">
        <v>15</v>
      </c>
      <c r="F6392" t="s">
        <v>7</v>
      </c>
      <c r="G6392">
        <v>96769</v>
      </c>
      <c r="P6392" s="2"/>
    </row>
    <row r="6393" spans="1:16" x14ac:dyDescent="0.3">
      <c r="A6393">
        <v>941062</v>
      </c>
      <c r="B6393" s="2">
        <v>41874.741493055553</v>
      </c>
      <c r="C6393" t="s">
        <v>32</v>
      </c>
      <c r="D6393" t="s">
        <v>28</v>
      </c>
      <c r="E6393" t="s">
        <v>15</v>
      </c>
      <c r="F6393" t="s">
        <v>7</v>
      </c>
      <c r="G6393">
        <v>14743</v>
      </c>
      <c r="P6393" s="2"/>
    </row>
    <row r="6394" spans="1:16" x14ac:dyDescent="0.3">
      <c r="A6394">
        <v>574048</v>
      </c>
      <c r="B6394" s="2">
        <v>41793.767476851855</v>
      </c>
      <c r="C6394" t="s">
        <v>32</v>
      </c>
      <c r="D6394" t="s">
        <v>28</v>
      </c>
      <c r="E6394" t="s">
        <v>20</v>
      </c>
      <c r="F6394" t="s">
        <v>2</v>
      </c>
      <c r="G6394">
        <v>77512</v>
      </c>
      <c r="P6394" s="2"/>
    </row>
    <row r="6395" spans="1:16" x14ac:dyDescent="0.3">
      <c r="A6395">
        <v>472996</v>
      </c>
      <c r="B6395" s="2">
        <v>41793.768877314818</v>
      </c>
      <c r="C6395" t="s">
        <v>32</v>
      </c>
      <c r="D6395" t="s">
        <v>28</v>
      </c>
      <c r="E6395" t="s">
        <v>20</v>
      </c>
      <c r="F6395" t="s">
        <v>2</v>
      </c>
      <c r="G6395">
        <v>48927</v>
      </c>
      <c r="P6395" s="2"/>
    </row>
    <row r="6396" spans="1:16" x14ac:dyDescent="0.3">
      <c r="A6396">
        <v>383550</v>
      </c>
      <c r="B6396" s="2">
        <v>41816.498055555552</v>
      </c>
      <c r="C6396" t="s">
        <v>31</v>
      </c>
      <c r="D6396" t="s">
        <v>30</v>
      </c>
      <c r="E6396" t="s">
        <v>19</v>
      </c>
      <c r="F6396" t="s">
        <v>10</v>
      </c>
      <c r="G6396">
        <v>97065</v>
      </c>
      <c r="P6396" s="2"/>
    </row>
    <row r="6397" spans="1:16" x14ac:dyDescent="0.3">
      <c r="A6397">
        <v>178003</v>
      </c>
      <c r="B6397" s="2">
        <v>41830.409699074073</v>
      </c>
      <c r="C6397" t="s">
        <v>32</v>
      </c>
      <c r="D6397" t="s">
        <v>30</v>
      </c>
      <c r="E6397" t="s">
        <v>19</v>
      </c>
      <c r="F6397" t="s">
        <v>10</v>
      </c>
      <c r="G6397">
        <v>75118</v>
      </c>
      <c r="P6397" s="2"/>
    </row>
    <row r="6398" spans="1:16" x14ac:dyDescent="0.3">
      <c r="A6398">
        <v>82813</v>
      </c>
      <c r="B6398" s="2">
        <v>41793.780717592592</v>
      </c>
      <c r="C6398" t="s">
        <v>31</v>
      </c>
      <c r="D6398" t="s">
        <v>28</v>
      </c>
      <c r="E6398" t="s">
        <v>15</v>
      </c>
      <c r="F6398" t="s">
        <v>6</v>
      </c>
      <c r="G6398">
        <v>6268</v>
      </c>
      <c r="P6398" s="2"/>
    </row>
    <row r="6399" spans="1:16" x14ac:dyDescent="0.3">
      <c r="A6399">
        <v>66238</v>
      </c>
      <c r="B6399" s="2">
        <v>41793.781944444447</v>
      </c>
      <c r="C6399" t="s">
        <v>32</v>
      </c>
      <c r="D6399" t="s">
        <v>30</v>
      </c>
      <c r="E6399" t="s">
        <v>15</v>
      </c>
      <c r="F6399" t="s">
        <v>6</v>
      </c>
      <c r="G6399">
        <v>89311</v>
      </c>
      <c r="P6399" s="2"/>
    </row>
    <row r="6400" spans="1:16" x14ac:dyDescent="0.3">
      <c r="A6400">
        <v>961835</v>
      </c>
      <c r="B6400" s="2">
        <v>41816.516168981485</v>
      </c>
      <c r="C6400" t="s">
        <v>32</v>
      </c>
      <c r="D6400" t="s">
        <v>28</v>
      </c>
      <c r="E6400" t="s">
        <v>17</v>
      </c>
      <c r="F6400" t="s">
        <v>10</v>
      </c>
      <c r="G6400">
        <v>22738</v>
      </c>
      <c r="P6400" s="2"/>
    </row>
    <row r="6401" spans="1:16" x14ac:dyDescent="0.3">
      <c r="A6401">
        <v>475558</v>
      </c>
      <c r="B6401" s="2">
        <v>41816.516805555555</v>
      </c>
      <c r="C6401" t="s">
        <v>32</v>
      </c>
      <c r="D6401" t="s">
        <v>30</v>
      </c>
      <c r="E6401" t="s">
        <v>17</v>
      </c>
      <c r="F6401" t="s">
        <v>10</v>
      </c>
      <c r="G6401">
        <v>66607</v>
      </c>
      <c r="P6401" s="2"/>
    </row>
    <row r="6402" spans="1:16" x14ac:dyDescent="0.3">
      <c r="A6402">
        <v>357832</v>
      </c>
      <c r="B6402" s="2">
        <v>41870.04896990741</v>
      </c>
      <c r="C6402" t="s">
        <v>32</v>
      </c>
      <c r="D6402" t="s">
        <v>30</v>
      </c>
      <c r="E6402" t="s">
        <v>15</v>
      </c>
      <c r="F6402" t="s">
        <v>2</v>
      </c>
      <c r="G6402">
        <v>30964</v>
      </c>
      <c r="P6402" s="2"/>
    </row>
    <row r="6403" spans="1:16" x14ac:dyDescent="0.3">
      <c r="A6403">
        <v>589590</v>
      </c>
      <c r="B6403" s="2">
        <v>41774.714224537034</v>
      </c>
      <c r="C6403" t="s">
        <v>32</v>
      </c>
      <c r="D6403" t="s">
        <v>28</v>
      </c>
      <c r="E6403" t="s">
        <v>18</v>
      </c>
      <c r="F6403" t="s">
        <v>2</v>
      </c>
      <c r="G6403">
        <v>63605</v>
      </c>
      <c r="P6403" s="2"/>
    </row>
    <row r="6404" spans="1:16" x14ac:dyDescent="0.3">
      <c r="A6404">
        <v>491765</v>
      </c>
      <c r="B6404" s="2">
        <v>41774.717291666668</v>
      </c>
      <c r="C6404" t="s">
        <v>32</v>
      </c>
      <c r="D6404" t="s">
        <v>28</v>
      </c>
      <c r="E6404" t="s">
        <v>18</v>
      </c>
      <c r="F6404" t="s">
        <v>2</v>
      </c>
      <c r="G6404">
        <v>88348</v>
      </c>
      <c r="P6404" s="2"/>
    </row>
    <row r="6405" spans="1:16" x14ac:dyDescent="0.3">
      <c r="A6405">
        <v>125741</v>
      </c>
      <c r="B6405" s="2">
        <v>41775.383923611109</v>
      </c>
      <c r="C6405" t="s">
        <v>32</v>
      </c>
      <c r="D6405" t="s">
        <v>28</v>
      </c>
      <c r="E6405" t="s">
        <v>18</v>
      </c>
      <c r="F6405" t="s">
        <v>2</v>
      </c>
      <c r="G6405">
        <v>77249</v>
      </c>
      <c r="P6405" s="2"/>
    </row>
    <row r="6406" spans="1:16" x14ac:dyDescent="0.3">
      <c r="A6406">
        <v>231591</v>
      </c>
      <c r="B6406" s="2">
        <v>41775.386342592596</v>
      </c>
      <c r="C6406" t="s">
        <v>32</v>
      </c>
      <c r="D6406" t="s">
        <v>30</v>
      </c>
      <c r="E6406" t="s">
        <v>18</v>
      </c>
      <c r="F6406" t="s">
        <v>2</v>
      </c>
      <c r="G6406">
        <v>90088</v>
      </c>
      <c r="P6406" s="2"/>
    </row>
    <row r="6407" spans="1:16" x14ac:dyDescent="0.3">
      <c r="A6407">
        <v>839745</v>
      </c>
      <c r="B6407" s="2">
        <v>41770.746793981481</v>
      </c>
      <c r="C6407" t="s">
        <v>31</v>
      </c>
      <c r="D6407" t="s">
        <v>28</v>
      </c>
      <c r="E6407" t="s">
        <v>20</v>
      </c>
      <c r="F6407" t="s">
        <v>2</v>
      </c>
      <c r="G6407">
        <v>50595</v>
      </c>
      <c r="P6407" s="2"/>
    </row>
    <row r="6408" spans="1:16" x14ac:dyDescent="0.3">
      <c r="A6408">
        <v>580404</v>
      </c>
      <c r="B6408" s="2">
        <v>41770.751747685186</v>
      </c>
      <c r="C6408" t="s">
        <v>32</v>
      </c>
      <c r="D6408" t="s">
        <v>28</v>
      </c>
      <c r="E6408" t="s">
        <v>20</v>
      </c>
      <c r="F6408" t="s">
        <v>2</v>
      </c>
      <c r="G6408">
        <v>66946</v>
      </c>
      <c r="P6408" s="2"/>
    </row>
    <row r="6409" spans="1:16" x14ac:dyDescent="0.3">
      <c r="A6409">
        <v>793978</v>
      </c>
      <c r="B6409" s="2">
        <v>41783.341481481482</v>
      </c>
      <c r="C6409" t="s">
        <v>32</v>
      </c>
      <c r="D6409" t="s">
        <v>28</v>
      </c>
      <c r="E6409" t="s">
        <v>20</v>
      </c>
      <c r="F6409" t="s">
        <v>8</v>
      </c>
      <c r="G6409">
        <v>14774</v>
      </c>
      <c r="P6409" s="2"/>
    </row>
    <row r="6410" spans="1:16" x14ac:dyDescent="0.3">
      <c r="A6410">
        <v>41617</v>
      </c>
      <c r="B6410" s="2">
        <v>41783.341689814813</v>
      </c>
      <c r="C6410" t="s">
        <v>32</v>
      </c>
      <c r="D6410" t="s">
        <v>30</v>
      </c>
      <c r="E6410" t="s">
        <v>20</v>
      </c>
      <c r="F6410" t="s">
        <v>8</v>
      </c>
      <c r="G6410">
        <v>31427</v>
      </c>
      <c r="P6410" s="2"/>
    </row>
    <row r="6411" spans="1:16" x14ac:dyDescent="0.3">
      <c r="A6411">
        <v>808301</v>
      </c>
      <c r="B6411" s="2">
        <v>41783.342060185183</v>
      </c>
      <c r="C6411" t="s">
        <v>32</v>
      </c>
      <c r="D6411" t="s">
        <v>28</v>
      </c>
      <c r="E6411" t="s">
        <v>20</v>
      </c>
      <c r="F6411" t="s">
        <v>8</v>
      </c>
      <c r="G6411">
        <v>49255</v>
      </c>
      <c r="P6411" s="2"/>
    </row>
    <row r="6412" spans="1:16" x14ac:dyDescent="0.3">
      <c r="A6412">
        <v>670769</v>
      </c>
      <c r="B6412" s="2">
        <v>41775.415196759262</v>
      </c>
      <c r="C6412" t="s">
        <v>31</v>
      </c>
      <c r="D6412" t="s">
        <v>28</v>
      </c>
      <c r="E6412" t="s">
        <v>17</v>
      </c>
      <c r="F6412" t="s">
        <v>4</v>
      </c>
      <c r="G6412">
        <v>96408</v>
      </c>
      <c r="P6412" s="2"/>
    </row>
    <row r="6413" spans="1:16" x14ac:dyDescent="0.3">
      <c r="A6413">
        <v>104740</v>
      </c>
      <c r="B6413" s="2">
        <v>41776.629849537036</v>
      </c>
      <c r="C6413" t="s">
        <v>32</v>
      </c>
      <c r="D6413" t="s">
        <v>30</v>
      </c>
      <c r="E6413" t="s">
        <v>15</v>
      </c>
      <c r="F6413" t="s">
        <v>2</v>
      </c>
      <c r="G6413">
        <v>80114</v>
      </c>
      <c r="P6413" s="2"/>
    </row>
    <row r="6414" spans="1:16" x14ac:dyDescent="0.3">
      <c r="A6414">
        <v>490111</v>
      </c>
      <c r="B6414" s="2">
        <v>41776.633125</v>
      </c>
      <c r="C6414" t="s">
        <v>32</v>
      </c>
      <c r="D6414" t="s">
        <v>30</v>
      </c>
      <c r="E6414" t="s">
        <v>15</v>
      </c>
      <c r="F6414" t="s">
        <v>2</v>
      </c>
      <c r="G6414">
        <v>99182</v>
      </c>
      <c r="P6414" s="2"/>
    </row>
    <row r="6415" spans="1:16" x14ac:dyDescent="0.3">
      <c r="A6415">
        <v>936781</v>
      </c>
      <c r="B6415" s="2">
        <v>41777.767916666664</v>
      </c>
      <c r="C6415" t="s">
        <v>31</v>
      </c>
      <c r="D6415" t="s">
        <v>28</v>
      </c>
      <c r="E6415" t="s">
        <v>15</v>
      </c>
      <c r="F6415" t="s">
        <v>2</v>
      </c>
      <c r="G6415">
        <v>28495</v>
      </c>
      <c r="P6415" s="2"/>
    </row>
    <row r="6416" spans="1:16" x14ac:dyDescent="0.3">
      <c r="A6416">
        <v>467705</v>
      </c>
      <c r="B6416" s="2">
        <v>41823.65519675926</v>
      </c>
      <c r="C6416" t="s">
        <v>32</v>
      </c>
      <c r="D6416" t="s">
        <v>30</v>
      </c>
      <c r="E6416" t="s">
        <v>13</v>
      </c>
      <c r="F6416" t="s">
        <v>2</v>
      </c>
      <c r="G6416">
        <v>56274</v>
      </c>
      <c r="P6416" s="2"/>
    </row>
    <row r="6417" spans="1:16" x14ac:dyDescent="0.3">
      <c r="A6417">
        <v>694601</v>
      </c>
      <c r="B6417" s="2">
        <v>41772.517314814817</v>
      </c>
      <c r="C6417" t="s">
        <v>32</v>
      </c>
      <c r="D6417" t="s">
        <v>30</v>
      </c>
      <c r="E6417" t="s">
        <v>20</v>
      </c>
      <c r="F6417" t="s">
        <v>6</v>
      </c>
      <c r="G6417">
        <v>55832</v>
      </c>
      <c r="P6417" s="2"/>
    </row>
    <row r="6418" spans="1:16" x14ac:dyDescent="0.3">
      <c r="A6418">
        <v>138442</v>
      </c>
      <c r="B6418" s="2">
        <v>41794.671354166669</v>
      </c>
      <c r="C6418" t="s">
        <v>32</v>
      </c>
      <c r="D6418" t="s">
        <v>28</v>
      </c>
      <c r="E6418" t="s">
        <v>17</v>
      </c>
      <c r="F6418" t="s">
        <v>2</v>
      </c>
      <c r="G6418">
        <v>17739</v>
      </c>
      <c r="P6418" s="2"/>
    </row>
    <row r="6419" spans="1:16" x14ac:dyDescent="0.3">
      <c r="A6419">
        <v>513209</v>
      </c>
      <c r="B6419" s="2">
        <v>41796.616435185184</v>
      </c>
      <c r="C6419" t="s">
        <v>32</v>
      </c>
      <c r="D6419" t="s">
        <v>28</v>
      </c>
      <c r="E6419" t="s">
        <v>17</v>
      </c>
      <c r="F6419" t="s">
        <v>10</v>
      </c>
      <c r="G6419">
        <v>15455</v>
      </c>
      <c r="P6419" s="2"/>
    </row>
    <row r="6420" spans="1:16" x14ac:dyDescent="0.3">
      <c r="A6420">
        <v>899898</v>
      </c>
      <c r="B6420" s="2">
        <v>41808.468043981484</v>
      </c>
      <c r="C6420" t="s">
        <v>31</v>
      </c>
      <c r="D6420" t="s">
        <v>28</v>
      </c>
      <c r="E6420" t="s">
        <v>17</v>
      </c>
      <c r="F6420" t="s">
        <v>10</v>
      </c>
      <c r="G6420">
        <v>22195</v>
      </c>
      <c r="P6420" s="2"/>
    </row>
    <row r="6421" spans="1:16" x14ac:dyDescent="0.3">
      <c r="A6421">
        <v>89237</v>
      </c>
      <c r="B6421" s="2">
        <v>41808.468784722223</v>
      </c>
      <c r="C6421" t="s">
        <v>32</v>
      </c>
      <c r="D6421" t="s">
        <v>30</v>
      </c>
      <c r="E6421" t="s">
        <v>17</v>
      </c>
      <c r="F6421" t="s">
        <v>10</v>
      </c>
      <c r="G6421">
        <v>25541</v>
      </c>
      <c r="P6421" s="2"/>
    </row>
    <row r="6422" spans="1:16" x14ac:dyDescent="0.3">
      <c r="A6422">
        <v>765967</v>
      </c>
      <c r="B6422" s="2">
        <v>41808.4690625</v>
      </c>
      <c r="C6422" t="s">
        <v>32</v>
      </c>
      <c r="D6422" t="s">
        <v>30</v>
      </c>
      <c r="E6422" t="s">
        <v>17</v>
      </c>
      <c r="F6422" t="s">
        <v>10</v>
      </c>
      <c r="G6422">
        <v>47975</v>
      </c>
      <c r="P6422" s="2"/>
    </row>
    <row r="6423" spans="1:16" x14ac:dyDescent="0.3">
      <c r="A6423">
        <v>898625</v>
      </c>
      <c r="B6423" s="2">
        <v>41808.469375000001</v>
      </c>
      <c r="C6423" t="s">
        <v>32</v>
      </c>
      <c r="D6423" t="s">
        <v>28</v>
      </c>
      <c r="E6423" t="s">
        <v>17</v>
      </c>
      <c r="F6423" t="s">
        <v>10</v>
      </c>
      <c r="G6423">
        <v>80321</v>
      </c>
      <c r="P6423" s="2"/>
    </row>
    <row r="6424" spans="1:16" x14ac:dyDescent="0.3">
      <c r="A6424">
        <v>406137</v>
      </c>
      <c r="B6424" s="2">
        <v>41808.470011574071</v>
      </c>
      <c r="C6424" t="s">
        <v>32</v>
      </c>
      <c r="D6424" t="s">
        <v>30</v>
      </c>
      <c r="E6424" t="s">
        <v>17</v>
      </c>
      <c r="F6424" t="s">
        <v>10</v>
      </c>
      <c r="G6424">
        <v>60566</v>
      </c>
      <c r="P6424" s="2"/>
    </row>
    <row r="6425" spans="1:16" x14ac:dyDescent="0.3">
      <c r="A6425">
        <v>663061</v>
      </c>
      <c r="B6425" s="2">
        <v>41807.624652777777</v>
      </c>
      <c r="C6425" t="s">
        <v>32</v>
      </c>
      <c r="D6425" t="s">
        <v>28</v>
      </c>
      <c r="E6425" t="s">
        <v>12</v>
      </c>
      <c r="F6425" t="s">
        <v>2</v>
      </c>
      <c r="G6425">
        <v>4832</v>
      </c>
      <c r="P6425" s="2"/>
    </row>
    <row r="6426" spans="1:16" x14ac:dyDescent="0.3">
      <c r="A6426">
        <v>95781</v>
      </c>
      <c r="B6426" s="2">
        <v>41807.626250000001</v>
      </c>
      <c r="C6426" t="s">
        <v>31</v>
      </c>
      <c r="D6426" t="s">
        <v>28</v>
      </c>
      <c r="E6426" t="s">
        <v>12</v>
      </c>
      <c r="F6426" t="s">
        <v>2</v>
      </c>
      <c r="G6426">
        <v>9509</v>
      </c>
      <c r="P6426" s="2"/>
    </row>
    <row r="6427" spans="1:16" x14ac:dyDescent="0.3">
      <c r="A6427">
        <v>529892</v>
      </c>
      <c r="B6427" s="2">
        <v>41807.626631944448</v>
      </c>
      <c r="C6427" t="s">
        <v>32</v>
      </c>
      <c r="D6427" t="s">
        <v>30</v>
      </c>
      <c r="E6427" t="s">
        <v>12</v>
      </c>
      <c r="F6427" t="s">
        <v>2</v>
      </c>
      <c r="G6427">
        <v>61668</v>
      </c>
      <c r="P6427" s="2"/>
    </row>
    <row r="6428" spans="1:16" x14ac:dyDescent="0.3">
      <c r="A6428">
        <v>122616</v>
      </c>
      <c r="B6428" s="2">
        <v>41778.3906712963</v>
      </c>
      <c r="C6428" t="s">
        <v>32</v>
      </c>
      <c r="D6428" t="s">
        <v>30</v>
      </c>
      <c r="E6428" t="s">
        <v>17</v>
      </c>
      <c r="F6428" t="s">
        <v>8</v>
      </c>
      <c r="G6428">
        <v>24253</v>
      </c>
      <c r="P6428" s="2"/>
    </row>
    <row r="6429" spans="1:16" x14ac:dyDescent="0.3">
      <c r="A6429">
        <v>612557</v>
      </c>
      <c r="B6429" s="2">
        <v>41778.393148148149</v>
      </c>
      <c r="C6429" t="s">
        <v>31</v>
      </c>
      <c r="D6429" t="s">
        <v>30</v>
      </c>
      <c r="E6429" t="s">
        <v>17</v>
      </c>
      <c r="F6429" t="s">
        <v>8</v>
      </c>
      <c r="G6429">
        <v>21426</v>
      </c>
      <c r="P6429" s="2"/>
    </row>
    <row r="6430" spans="1:16" x14ac:dyDescent="0.3">
      <c r="A6430">
        <v>570911</v>
      </c>
      <c r="B6430" s="2">
        <v>41778.613715277781</v>
      </c>
      <c r="C6430" t="s">
        <v>32</v>
      </c>
      <c r="D6430" t="s">
        <v>28</v>
      </c>
      <c r="E6430" t="s">
        <v>17</v>
      </c>
      <c r="F6430" t="s">
        <v>4</v>
      </c>
      <c r="G6430">
        <v>74831</v>
      </c>
      <c r="P6430" s="2"/>
    </row>
    <row r="6431" spans="1:16" x14ac:dyDescent="0.3">
      <c r="A6431">
        <v>898509</v>
      </c>
      <c r="B6431" s="2">
        <v>41778.614606481482</v>
      </c>
      <c r="C6431" t="s">
        <v>32</v>
      </c>
      <c r="D6431" t="s">
        <v>28</v>
      </c>
      <c r="E6431" t="s">
        <v>17</v>
      </c>
      <c r="F6431" t="s">
        <v>4</v>
      </c>
      <c r="G6431">
        <v>54528</v>
      </c>
      <c r="P6431" s="2"/>
    </row>
    <row r="6432" spans="1:16" x14ac:dyDescent="0.3">
      <c r="A6432">
        <v>50750</v>
      </c>
      <c r="B6432" s="2">
        <v>41778.61278935185</v>
      </c>
      <c r="C6432" t="s">
        <v>32</v>
      </c>
      <c r="D6432" t="s">
        <v>29</v>
      </c>
      <c r="E6432" t="s">
        <v>17</v>
      </c>
      <c r="F6432" t="s">
        <v>4</v>
      </c>
      <c r="G6432">
        <v>87106</v>
      </c>
      <c r="P6432" s="2"/>
    </row>
    <row r="6433" spans="1:16" x14ac:dyDescent="0.3">
      <c r="A6433">
        <v>796688</v>
      </c>
      <c r="B6433" s="2">
        <v>41782.374537037038</v>
      </c>
      <c r="C6433" t="s">
        <v>32</v>
      </c>
      <c r="D6433" t="s">
        <v>28</v>
      </c>
      <c r="E6433" t="s">
        <v>17</v>
      </c>
      <c r="F6433" t="s">
        <v>4</v>
      </c>
      <c r="G6433">
        <v>93276</v>
      </c>
      <c r="P6433" s="2"/>
    </row>
    <row r="6434" spans="1:16" x14ac:dyDescent="0.3">
      <c r="A6434">
        <v>763318</v>
      </c>
      <c r="B6434" s="2">
        <v>41782.373993055553</v>
      </c>
      <c r="C6434" t="s">
        <v>32</v>
      </c>
      <c r="D6434" t="s">
        <v>29</v>
      </c>
      <c r="E6434" t="s">
        <v>17</v>
      </c>
      <c r="F6434" t="s">
        <v>4</v>
      </c>
      <c r="G6434">
        <v>7574</v>
      </c>
      <c r="P6434" s="2"/>
    </row>
    <row r="6435" spans="1:16" x14ac:dyDescent="0.3">
      <c r="A6435">
        <v>449477</v>
      </c>
      <c r="B6435" s="2">
        <v>41783.471365740741</v>
      </c>
      <c r="C6435" t="s">
        <v>32</v>
      </c>
      <c r="D6435" t="s">
        <v>30</v>
      </c>
      <c r="E6435" t="s">
        <v>17</v>
      </c>
      <c r="F6435" t="s">
        <v>8</v>
      </c>
      <c r="G6435">
        <v>73254</v>
      </c>
      <c r="P6435" s="2"/>
    </row>
    <row r="6436" spans="1:16" x14ac:dyDescent="0.3">
      <c r="A6436">
        <v>256812</v>
      </c>
      <c r="B6436" s="2">
        <v>41789.30505787037</v>
      </c>
      <c r="C6436" t="s">
        <v>31</v>
      </c>
      <c r="D6436" t="s">
        <v>30</v>
      </c>
      <c r="E6436" t="s">
        <v>17</v>
      </c>
      <c r="F6436" t="s">
        <v>8</v>
      </c>
      <c r="G6436">
        <v>23808</v>
      </c>
      <c r="P6436" s="2"/>
    </row>
    <row r="6437" spans="1:16" x14ac:dyDescent="0.3">
      <c r="A6437">
        <v>300620</v>
      </c>
      <c r="B6437" s="2">
        <v>41789.30574074074</v>
      </c>
      <c r="C6437" t="s">
        <v>32</v>
      </c>
      <c r="D6437" t="s">
        <v>30</v>
      </c>
      <c r="E6437" t="s">
        <v>17</v>
      </c>
      <c r="F6437" t="s">
        <v>8</v>
      </c>
      <c r="G6437">
        <v>97566</v>
      </c>
      <c r="P6437" s="2"/>
    </row>
    <row r="6438" spans="1:16" x14ac:dyDescent="0.3">
      <c r="A6438">
        <v>641318</v>
      </c>
      <c r="B6438" s="2">
        <v>41790.420486111114</v>
      </c>
      <c r="C6438" t="s">
        <v>32</v>
      </c>
      <c r="D6438" t="s">
        <v>28</v>
      </c>
      <c r="E6438" t="s">
        <v>17</v>
      </c>
      <c r="F6438" t="s">
        <v>5</v>
      </c>
      <c r="G6438">
        <v>8293</v>
      </c>
      <c r="P6438" s="2"/>
    </row>
    <row r="6439" spans="1:16" x14ac:dyDescent="0.3">
      <c r="A6439">
        <v>680766</v>
      </c>
      <c r="B6439" s="2">
        <v>41790.419537037036</v>
      </c>
      <c r="C6439" t="s">
        <v>32</v>
      </c>
      <c r="D6439" t="s">
        <v>29</v>
      </c>
      <c r="E6439" t="s">
        <v>17</v>
      </c>
      <c r="F6439" t="s">
        <v>5</v>
      </c>
      <c r="G6439">
        <v>77991</v>
      </c>
      <c r="P6439" s="2"/>
    </row>
    <row r="6440" spans="1:16" x14ac:dyDescent="0.3">
      <c r="A6440">
        <v>549596</v>
      </c>
      <c r="B6440" s="2">
        <v>41790.420254629629</v>
      </c>
      <c r="C6440" t="s">
        <v>31</v>
      </c>
      <c r="D6440" t="s">
        <v>29</v>
      </c>
      <c r="E6440" t="s">
        <v>17</v>
      </c>
      <c r="F6440" t="s">
        <v>5</v>
      </c>
      <c r="G6440">
        <v>42428</v>
      </c>
      <c r="P6440" s="2"/>
    </row>
    <row r="6441" spans="1:16" x14ac:dyDescent="0.3">
      <c r="A6441">
        <v>786441</v>
      </c>
      <c r="B6441" s="2">
        <v>41792.010659722226</v>
      </c>
      <c r="C6441" t="s">
        <v>32</v>
      </c>
      <c r="D6441" t="s">
        <v>28</v>
      </c>
      <c r="E6441" t="s">
        <v>17</v>
      </c>
      <c r="F6441" t="s">
        <v>8</v>
      </c>
      <c r="G6441">
        <v>94835</v>
      </c>
      <c r="P6441" s="2"/>
    </row>
    <row r="6442" spans="1:16" x14ac:dyDescent="0.3">
      <c r="A6442">
        <v>861278</v>
      </c>
      <c r="B6442" s="2">
        <v>41794.819247685184</v>
      </c>
      <c r="C6442" t="s">
        <v>32</v>
      </c>
      <c r="D6442" t="s">
        <v>28</v>
      </c>
      <c r="E6442" t="s">
        <v>17</v>
      </c>
      <c r="F6442" t="s">
        <v>5</v>
      </c>
      <c r="G6442">
        <v>96288</v>
      </c>
      <c r="P6442" s="2"/>
    </row>
    <row r="6443" spans="1:16" x14ac:dyDescent="0.3">
      <c r="A6443">
        <v>130036</v>
      </c>
      <c r="B6443" s="2">
        <v>41794.819363425922</v>
      </c>
      <c r="C6443" t="s">
        <v>32</v>
      </c>
      <c r="D6443" t="s">
        <v>29</v>
      </c>
      <c r="E6443" t="s">
        <v>17</v>
      </c>
      <c r="F6443" t="s">
        <v>5</v>
      </c>
      <c r="G6443">
        <v>65617</v>
      </c>
      <c r="P6443" s="2"/>
    </row>
    <row r="6444" spans="1:16" x14ac:dyDescent="0.3">
      <c r="A6444">
        <v>15328</v>
      </c>
      <c r="B6444" s="2">
        <v>41799.523379629631</v>
      </c>
      <c r="C6444" t="s">
        <v>32</v>
      </c>
      <c r="D6444" t="s">
        <v>28</v>
      </c>
      <c r="E6444" t="s">
        <v>17</v>
      </c>
      <c r="F6444" t="s">
        <v>4</v>
      </c>
      <c r="G6444">
        <v>58002</v>
      </c>
      <c r="P6444" s="2"/>
    </row>
    <row r="6445" spans="1:16" x14ac:dyDescent="0.3">
      <c r="A6445">
        <v>668740</v>
      </c>
      <c r="B6445" s="2">
        <v>41789.561932870369</v>
      </c>
      <c r="C6445" t="s">
        <v>32</v>
      </c>
      <c r="D6445" t="s">
        <v>30</v>
      </c>
      <c r="E6445" t="s">
        <v>13</v>
      </c>
      <c r="F6445" t="s">
        <v>2</v>
      </c>
      <c r="G6445">
        <v>78083</v>
      </c>
      <c r="P6445" s="2"/>
    </row>
    <row r="6446" spans="1:16" x14ac:dyDescent="0.3">
      <c r="A6446">
        <v>940627</v>
      </c>
      <c r="B6446" s="2">
        <v>41772.651064814818</v>
      </c>
      <c r="C6446" t="s">
        <v>32</v>
      </c>
      <c r="D6446" t="s">
        <v>28</v>
      </c>
      <c r="E6446" t="s">
        <v>15</v>
      </c>
      <c r="F6446" t="s">
        <v>10</v>
      </c>
      <c r="G6446">
        <v>17062</v>
      </c>
      <c r="P6446" s="2"/>
    </row>
    <row r="6447" spans="1:16" x14ac:dyDescent="0.3">
      <c r="A6447">
        <v>478288</v>
      </c>
      <c r="B6447" s="2">
        <v>41852.696828703702</v>
      </c>
      <c r="C6447" t="s">
        <v>32</v>
      </c>
      <c r="D6447" t="s">
        <v>28</v>
      </c>
      <c r="E6447" t="s">
        <v>17</v>
      </c>
      <c r="F6447" t="s">
        <v>10</v>
      </c>
      <c r="G6447">
        <v>94500</v>
      </c>
      <c r="P6447" s="2"/>
    </row>
    <row r="6448" spans="1:16" x14ac:dyDescent="0.3">
      <c r="A6448">
        <v>521610</v>
      </c>
      <c r="B6448" s="2">
        <v>41852.697187500002</v>
      </c>
      <c r="C6448" t="s">
        <v>32</v>
      </c>
      <c r="D6448" t="s">
        <v>30</v>
      </c>
      <c r="E6448" t="s">
        <v>17</v>
      </c>
      <c r="F6448" t="s">
        <v>10</v>
      </c>
      <c r="G6448">
        <v>16175</v>
      </c>
      <c r="P6448" s="2"/>
    </row>
    <row r="6449" spans="1:16" x14ac:dyDescent="0.3">
      <c r="A6449">
        <v>349534</v>
      </c>
      <c r="B6449" s="2">
        <v>41786.395856481482</v>
      </c>
      <c r="C6449" t="s">
        <v>32</v>
      </c>
      <c r="D6449" t="s">
        <v>28</v>
      </c>
      <c r="E6449" t="s">
        <v>20</v>
      </c>
      <c r="F6449" t="s">
        <v>10</v>
      </c>
      <c r="G6449">
        <v>19290</v>
      </c>
      <c r="P6449" s="2"/>
    </row>
    <row r="6450" spans="1:16" x14ac:dyDescent="0.3">
      <c r="A6450">
        <v>187100</v>
      </c>
      <c r="B6450" s="2">
        <v>41816.295370370368</v>
      </c>
      <c r="C6450" t="s">
        <v>32</v>
      </c>
      <c r="D6450" t="s">
        <v>28</v>
      </c>
      <c r="E6450" t="s">
        <v>20</v>
      </c>
      <c r="F6450" t="s">
        <v>10</v>
      </c>
      <c r="G6450">
        <v>14042</v>
      </c>
      <c r="P6450" s="2"/>
    </row>
    <row r="6451" spans="1:16" x14ac:dyDescent="0.3">
      <c r="A6451">
        <v>376742</v>
      </c>
      <c r="B6451" s="2">
        <v>41790.338449074072</v>
      </c>
      <c r="C6451" t="s">
        <v>32</v>
      </c>
      <c r="D6451" t="s">
        <v>30</v>
      </c>
      <c r="E6451" t="s">
        <v>14</v>
      </c>
      <c r="F6451" t="s">
        <v>6</v>
      </c>
      <c r="G6451">
        <v>16716</v>
      </c>
      <c r="P6451" s="2"/>
    </row>
    <row r="6452" spans="1:16" x14ac:dyDescent="0.3">
      <c r="A6452">
        <v>583650</v>
      </c>
      <c r="B6452" s="2">
        <v>41790.338599537034</v>
      </c>
      <c r="C6452" t="s">
        <v>32</v>
      </c>
      <c r="D6452" t="s">
        <v>29</v>
      </c>
      <c r="E6452" t="s">
        <v>14</v>
      </c>
      <c r="F6452" t="s">
        <v>6</v>
      </c>
      <c r="G6452">
        <v>17749</v>
      </c>
      <c r="P6452" s="2"/>
    </row>
    <row r="6453" spans="1:16" x14ac:dyDescent="0.3">
      <c r="A6453">
        <v>936363</v>
      </c>
      <c r="B6453" s="2">
        <v>41854.751273148147</v>
      </c>
      <c r="C6453" t="s">
        <v>32</v>
      </c>
      <c r="D6453" t="s">
        <v>28</v>
      </c>
      <c r="E6453" t="s">
        <v>12</v>
      </c>
      <c r="F6453" t="s">
        <v>10</v>
      </c>
      <c r="G6453">
        <v>91384</v>
      </c>
      <c r="P6453" s="2"/>
    </row>
    <row r="6454" spans="1:16" x14ac:dyDescent="0.3">
      <c r="A6454">
        <v>622175</v>
      </c>
      <c r="B6454" s="2">
        <v>41854.751701388886</v>
      </c>
      <c r="C6454" t="s">
        <v>32</v>
      </c>
      <c r="D6454" t="s">
        <v>30</v>
      </c>
      <c r="E6454" t="s">
        <v>12</v>
      </c>
      <c r="F6454" t="s">
        <v>10</v>
      </c>
      <c r="G6454">
        <v>98060</v>
      </c>
      <c r="P6454" s="2"/>
    </row>
    <row r="6455" spans="1:16" x14ac:dyDescent="0.3">
      <c r="A6455">
        <v>355899</v>
      </c>
      <c r="B6455" s="2">
        <v>41854.7502662037</v>
      </c>
      <c r="C6455" t="s">
        <v>32</v>
      </c>
      <c r="D6455" t="s">
        <v>29</v>
      </c>
      <c r="E6455" t="s">
        <v>12</v>
      </c>
      <c r="F6455" t="s">
        <v>10</v>
      </c>
      <c r="G6455">
        <v>94561</v>
      </c>
      <c r="P6455" s="2"/>
    </row>
    <row r="6456" spans="1:16" x14ac:dyDescent="0.3">
      <c r="A6456">
        <v>491578</v>
      </c>
      <c r="B6456" s="2">
        <v>41775.456516203703</v>
      </c>
      <c r="C6456" t="s">
        <v>32</v>
      </c>
      <c r="D6456" t="s">
        <v>28</v>
      </c>
      <c r="E6456" t="s">
        <v>17</v>
      </c>
      <c r="F6456" t="s">
        <v>8</v>
      </c>
      <c r="G6456">
        <v>18307</v>
      </c>
      <c r="P6456" s="2"/>
    </row>
    <row r="6457" spans="1:16" x14ac:dyDescent="0.3">
      <c r="A6457">
        <v>970803</v>
      </c>
      <c r="B6457" s="2">
        <v>41780.672534722224</v>
      </c>
      <c r="C6457" t="s">
        <v>32</v>
      </c>
      <c r="D6457" t="s">
        <v>30</v>
      </c>
      <c r="E6457" t="s">
        <v>17</v>
      </c>
      <c r="F6457" t="s">
        <v>8</v>
      </c>
      <c r="G6457">
        <v>41190</v>
      </c>
      <c r="P6457" s="2"/>
    </row>
    <row r="6458" spans="1:16" x14ac:dyDescent="0.3">
      <c r="A6458">
        <v>144099</v>
      </c>
      <c r="B6458" s="2">
        <v>41788.493055555555</v>
      </c>
      <c r="C6458" t="s">
        <v>32</v>
      </c>
      <c r="D6458" t="s">
        <v>28</v>
      </c>
      <c r="E6458" t="s">
        <v>17</v>
      </c>
      <c r="F6458" t="s">
        <v>8</v>
      </c>
      <c r="G6458">
        <v>63663</v>
      </c>
      <c r="P6458" s="2"/>
    </row>
    <row r="6459" spans="1:16" x14ac:dyDescent="0.3">
      <c r="A6459">
        <v>839952</v>
      </c>
      <c r="B6459" s="2">
        <v>41801.463460648149</v>
      </c>
      <c r="C6459" t="s">
        <v>32</v>
      </c>
      <c r="D6459" t="s">
        <v>28</v>
      </c>
      <c r="E6459" t="s">
        <v>14</v>
      </c>
      <c r="F6459" t="s">
        <v>10</v>
      </c>
      <c r="G6459">
        <v>93876</v>
      </c>
      <c r="P6459" s="2"/>
    </row>
    <row r="6460" spans="1:16" x14ac:dyDescent="0.3">
      <c r="A6460">
        <v>157701</v>
      </c>
      <c r="B6460" s="2">
        <v>41801.464444444442</v>
      </c>
      <c r="C6460" t="s">
        <v>32</v>
      </c>
      <c r="D6460" t="s">
        <v>30</v>
      </c>
      <c r="E6460" t="s">
        <v>14</v>
      </c>
      <c r="F6460" t="s">
        <v>10</v>
      </c>
      <c r="G6460">
        <v>21921</v>
      </c>
      <c r="P6460" s="2"/>
    </row>
    <row r="6461" spans="1:16" x14ac:dyDescent="0.3">
      <c r="A6461">
        <v>78199</v>
      </c>
      <c r="B6461" s="2">
        <v>41801.466400462959</v>
      </c>
      <c r="C6461" t="s">
        <v>32</v>
      </c>
      <c r="D6461" t="s">
        <v>28</v>
      </c>
      <c r="E6461" t="s">
        <v>14</v>
      </c>
      <c r="F6461" t="s">
        <v>10</v>
      </c>
      <c r="G6461">
        <v>77116</v>
      </c>
      <c r="P6461" s="2"/>
    </row>
    <row r="6462" spans="1:16" x14ac:dyDescent="0.3">
      <c r="A6462">
        <v>741202</v>
      </c>
      <c r="B6462" s="2">
        <v>41801.467881944445</v>
      </c>
      <c r="C6462" t="s">
        <v>32</v>
      </c>
      <c r="D6462" t="s">
        <v>28</v>
      </c>
      <c r="E6462" t="s">
        <v>14</v>
      </c>
      <c r="F6462" t="s">
        <v>10</v>
      </c>
      <c r="G6462">
        <v>17999</v>
      </c>
      <c r="P6462" s="2"/>
    </row>
    <row r="6463" spans="1:16" x14ac:dyDescent="0.3">
      <c r="A6463">
        <v>200800</v>
      </c>
      <c r="B6463" s="2">
        <v>41816.78564814815</v>
      </c>
      <c r="C6463" t="s">
        <v>32</v>
      </c>
      <c r="D6463" t="s">
        <v>28</v>
      </c>
      <c r="E6463" t="s">
        <v>14</v>
      </c>
      <c r="F6463" t="s">
        <v>10</v>
      </c>
      <c r="G6463">
        <v>48457</v>
      </c>
      <c r="P6463" s="2"/>
    </row>
    <row r="6464" spans="1:16" x14ac:dyDescent="0.3">
      <c r="A6464">
        <v>372302</v>
      </c>
      <c r="B6464" s="2">
        <v>41817.709328703706</v>
      </c>
      <c r="C6464" t="s">
        <v>32</v>
      </c>
      <c r="D6464" t="s">
        <v>30</v>
      </c>
      <c r="E6464" t="s">
        <v>14</v>
      </c>
      <c r="F6464" t="s">
        <v>10</v>
      </c>
      <c r="G6464">
        <v>56446</v>
      </c>
      <c r="P6464" s="2"/>
    </row>
    <row r="6465" spans="1:16" x14ac:dyDescent="0.3">
      <c r="A6465">
        <v>160508</v>
      </c>
      <c r="B6465" s="2">
        <v>41817.710358796299</v>
      </c>
      <c r="C6465" t="s">
        <v>32</v>
      </c>
      <c r="D6465" t="s">
        <v>30</v>
      </c>
      <c r="E6465" t="s">
        <v>14</v>
      </c>
      <c r="F6465" t="s">
        <v>10</v>
      </c>
      <c r="G6465">
        <v>18068</v>
      </c>
      <c r="P6465" s="2"/>
    </row>
    <row r="6466" spans="1:16" x14ac:dyDescent="0.3">
      <c r="A6466">
        <v>982486</v>
      </c>
      <c r="B6466" s="2">
        <v>41817.710856481484</v>
      </c>
      <c r="C6466" t="s">
        <v>31</v>
      </c>
      <c r="D6466" t="s">
        <v>28</v>
      </c>
      <c r="E6466" t="s">
        <v>14</v>
      </c>
      <c r="F6466" t="s">
        <v>10</v>
      </c>
      <c r="G6466">
        <v>2050</v>
      </c>
      <c r="P6466" s="2"/>
    </row>
    <row r="6467" spans="1:16" x14ac:dyDescent="0.3">
      <c r="A6467">
        <v>673739</v>
      </c>
      <c r="B6467" s="2">
        <v>41797.394375000003</v>
      </c>
      <c r="C6467" t="s">
        <v>32</v>
      </c>
      <c r="D6467" t="s">
        <v>28</v>
      </c>
      <c r="E6467" t="s">
        <v>17</v>
      </c>
      <c r="F6467" t="s">
        <v>4</v>
      </c>
      <c r="G6467">
        <v>11129</v>
      </c>
      <c r="P6467" s="2"/>
    </row>
    <row r="6468" spans="1:16" x14ac:dyDescent="0.3">
      <c r="A6468">
        <v>271994</v>
      </c>
      <c r="B6468" s="2">
        <v>41776.136087962965</v>
      </c>
      <c r="C6468" t="s">
        <v>32</v>
      </c>
      <c r="D6468" t="s">
        <v>28</v>
      </c>
      <c r="E6468" t="s">
        <v>12</v>
      </c>
      <c r="F6468" t="s">
        <v>10</v>
      </c>
      <c r="G6468">
        <v>98352</v>
      </c>
      <c r="P6468" s="2"/>
    </row>
    <row r="6469" spans="1:16" x14ac:dyDescent="0.3">
      <c r="A6469">
        <v>228561</v>
      </c>
      <c r="B6469" s="2">
        <v>41814.803715277776</v>
      </c>
      <c r="C6469" t="s">
        <v>32</v>
      </c>
      <c r="D6469" t="s">
        <v>29</v>
      </c>
      <c r="E6469" t="s">
        <v>17</v>
      </c>
      <c r="F6469" t="s">
        <v>7</v>
      </c>
      <c r="G6469">
        <v>11292</v>
      </c>
      <c r="P6469" s="2"/>
    </row>
    <row r="6470" spans="1:16" x14ac:dyDescent="0.3">
      <c r="A6470">
        <v>754872</v>
      </c>
      <c r="B6470" s="2">
        <v>41816.62190972222</v>
      </c>
      <c r="C6470" t="s">
        <v>32</v>
      </c>
      <c r="D6470" t="s">
        <v>30</v>
      </c>
      <c r="E6470" t="s">
        <v>17</v>
      </c>
      <c r="F6470" t="s">
        <v>7</v>
      </c>
      <c r="G6470">
        <v>32638</v>
      </c>
      <c r="P6470" s="2"/>
    </row>
    <row r="6471" spans="1:16" x14ac:dyDescent="0.3">
      <c r="A6471">
        <v>390532</v>
      </c>
      <c r="B6471" s="2">
        <v>41816.62295138889</v>
      </c>
      <c r="C6471" t="s">
        <v>32</v>
      </c>
      <c r="D6471" t="s">
        <v>28</v>
      </c>
      <c r="E6471" t="s">
        <v>17</v>
      </c>
      <c r="F6471" t="s">
        <v>7</v>
      </c>
      <c r="G6471">
        <v>59708</v>
      </c>
      <c r="P6471" s="2"/>
    </row>
    <row r="6472" spans="1:16" x14ac:dyDescent="0.3">
      <c r="A6472">
        <v>834520</v>
      </c>
      <c r="B6472" s="2">
        <v>41816.623298611114</v>
      </c>
      <c r="C6472" t="s">
        <v>32</v>
      </c>
      <c r="D6472" t="s">
        <v>30</v>
      </c>
      <c r="E6472" t="s">
        <v>17</v>
      </c>
      <c r="F6472" t="s">
        <v>7</v>
      </c>
      <c r="G6472">
        <v>71841</v>
      </c>
      <c r="P6472" s="2"/>
    </row>
    <row r="6473" spans="1:16" x14ac:dyDescent="0.3">
      <c r="A6473">
        <v>519957</v>
      </c>
      <c r="B6473" s="2">
        <v>41805.903877314813</v>
      </c>
      <c r="C6473" t="s">
        <v>32</v>
      </c>
      <c r="D6473" t="s">
        <v>28</v>
      </c>
      <c r="E6473" t="s">
        <v>17</v>
      </c>
      <c r="F6473" t="s">
        <v>10</v>
      </c>
      <c r="G6473">
        <v>37753</v>
      </c>
      <c r="P6473" s="2"/>
    </row>
    <row r="6474" spans="1:16" x14ac:dyDescent="0.3">
      <c r="A6474">
        <v>911963</v>
      </c>
      <c r="B6474" s="2">
        <v>41807.64403935185</v>
      </c>
      <c r="C6474" t="s">
        <v>31</v>
      </c>
      <c r="D6474" t="s">
        <v>28</v>
      </c>
      <c r="E6474" t="s">
        <v>17</v>
      </c>
      <c r="F6474" t="s">
        <v>10</v>
      </c>
      <c r="G6474">
        <v>31676</v>
      </c>
      <c r="P6474" s="2"/>
    </row>
    <row r="6475" spans="1:16" x14ac:dyDescent="0.3">
      <c r="A6475">
        <v>254555</v>
      </c>
      <c r="B6475" s="2">
        <v>41819.547789351855</v>
      </c>
      <c r="C6475" t="s">
        <v>32</v>
      </c>
      <c r="D6475" t="s">
        <v>28</v>
      </c>
      <c r="E6475" t="s">
        <v>17</v>
      </c>
      <c r="F6475" t="s">
        <v>10</v>
      </c>
      <c r="G6475">
        <v>89012</v>
      </c>
      <c r="P6475" s="2"/>
    </row>
    <row r="6476" spans="1:16" x14ac:dyDescent="0.3">
      <c r="A6476">
        <v>104955</v>
      </c>
      <c r="B6476" s="2">
        <v>41779.639849537038</v>
      </c>
      <c r="C6476" t="s">
        <v>32</v>
      </c>
      <c r="D6476" t="s">
        <v>30</v>
      </c>
      <c r="E6476" t="s">
        <v>15</v>
      </c>
      <c r="F6476" t="s">
        <v>6</v>
      </c>
      <c r="G6476">
        <v>20400</v>
      </c>
      <c r="P6476" s="2"/>
    </row>
    <row r="6477" spans="1:16" x14ac:dyDescent="0.3">
      <c r="A6477">
        <v>554676</v>
      </c>
      <c r="B6477" s="2">
        <v>41787.411585648151</v>
      </c>
      <c r="C6477" t="s">
        <v>31</v>
      </c>
      <c r="D6477" t="s">
        <v>28</v>
      </c>
      <c r="E6477" t="s">
        <v>15</v>
      </c>
      <c r="F6477" t="s">
        <v>6</v>
      </c>
      <c r="G6477">
        <v>22162</v>
      </c>
      <c r="P6477" s="2"/>
    </row>
    <row r="6478" spans="1:16" x14ac:dyDescent="0.3">
      <c r="A6478">
        <v>744791</v>
      </c>
      <c r="B6478" s="2">
        <v>41802.546064814815</v>
      </c>
      <c r="C6478" t="s">
        <v>31</v>
      </c>
      <c r="D6478" t="s">
        <v>30</v>
      </c>
      <c r="E6478" t="s">
        <v>15</v>
      </c>
      <c r="F6478" t="s">
        <v>4</v>
      </c>
      <c r="G6478">
        <v>95835</v>
      </c>
      <c r="P6478" s="2"/>
    </row>
    <row r="6479" spans="1:16" x14ac:dyDescent="0.3">
      <c r="A6479">
        <v>694395</v>
      </c>
      <c r="B6479" s="2">
        <v>41802.547060185185</v>
      </c>
      <c r="C6479" t="s">
        <v>32</v>
      </c>
      <c r="D6479" t="s">
        <v>28</v>
      </c>
      <c r="E6479" t="s">
        <v>15</v>
      </c>
      <c r="F6479" t="s">
        <v>4</v>
      </c>
      <c r="G6479">
        <v>29981</v>
      </c>
      <c r="P6479" s="2"/>
    </row>
    <row r="6480" spans="1:16" x14ac:dyDescent="0.3">
      <c r="A6480">
        <v>548288</v>
      </c>
      <c r="B6480" s="2">
        <v>41795.488020833334</v>
      </c>
      <c r="C6480" t="s">
        <v>32</v>
      </c>
      <c r="D6480" t="s">
        <v>28</v>
      </c>
      <c r="E6480" t="s">
        <v>12</v>
      </c>
      <c r="F6480" t="s">
        <v>10</v>
      </c>
      <c r="G6480">
        <v>46681</v>
      </c>
      <c r="P6480" s="2"/>
    </row>
    <row r="6481" spans="1:16" x14ac:dyDescent="0.3">
      <c r="A6481">
        <v>96249</v>
      </c>
      <c r="B6481" s="2">
        <v>41800.338321759256</v>
      </c>
      <c r="C6481" t="s">
        <v>31</v>
      </c>
      <c r="D6481" t="s">
        <v>30</v>
      </c>
      <c r="E6481" t="s">
        <v>12</v>
      </c>
      <c r="F6481" t="s">
        <v>10</v>
      </c>
      <c r="G6481">
        <v>7906</v>
      </c>
      <c r="P6481" s="2"/>
    </row>
    <row r="6482" spans="1:16" x14ac:dyDescent="0.3">
      <c r="A6482">
        <v>63422</v>
      </c>
      <c r="B6482" s="2">
        <v>41821.323125000003</v>
      </c>
      <c r="C6482" t="s">
        <v>32</v>
      </c>
      <c r="D6482" t="s">
        <v>28</v>
      </c>
      <c r="E6482" t="s">
        <v>20</v>
      </c>
      <c r="F6482" t="s">
        <v>10</v>
      </c>
      <c r="G6482">
        <v>84568</v>
      </c>
      <c r="P6482" s="2"/>
    </row>
    <row r="6483" spans="1:16" x14ac:dyDescent="0.3">
      <c r="A6483">
        <v>859898</v>
      </c>
      <c r="B6483" s="2">
        <v>41879.303807870368</v>
      </c>
      <c r="C6483" t="s">
        <v>32</v>
      </c>
      <c r="D6483" t="s">
        <v>30</v>
      </c>
      <c r="E6483" t="s">
        <v>17</v>
      </c>
      <c r="F6483" t="s">
        <v>2</v>
      </c>
      <c r="G6483">
        <v>5828</v>
      </c>
      <c r="P6483" s="2"/>
    </row>
    <row r="6484" spans="1:16" x14ac:dyDescent="0.3">
      <c r="A6484">
        <v>643698</v>
      </c>
      <c r="B6484" s="2">
        <v>41823.83861111111</v>
      </c>
      <c r="C6484" t="s">
        <v>32</v>
      </c>
      <c r="D6484" t="s">
        <v>28</v>
      </c>
      <c r="E6484" t="s">
        <v>12</v>
      </c>
      <c r="F6484" t="s">
        <v>10</v>
      </c>
      <c r="G6484">
        <v>3720</v>
      </c>
      <c r="P6484" s="2"/>
    </row>
    <row r="6485" spans="1:16" x14ac:dyDescent="0.3">
      <c r="A6485">
        <v>139170</v>
      </c>
      <c r="B6485" s="2">
        <v>41823.838912037034</v>
      </c>
      <c r="C6485" t="s">
        <v>32</v>
      </c>
      <c r="D6485" t="s">
        <v>28</v>
      </c>
      <c r="E6485" t="s">
        <v>12</v>
      </c>
      <c r="F6485" t="s">
        <v>10</v>
      </c>
      <c r="G6485">
        <v>34032</v>
      </c>
      <c r="P6485" s="2"/>
    </row>
    <row r="6486" spans="1:16" x14ac:dyDescent="0.3">
      <c r="A6486">
        <v>633392</v>
      </c>
      <c r="B6486" s="2">
        <v>41832.688009259262</v>
      </c>
      <c r="C6486" t="s">
        <v>32</v>
      </c>
      <c r="D6486" t="s">
        <v>28</v>
      </c>
      <c r="E6486" t="s">
        <v>12</v>
      </c>
      <c r="F6486" t="s">
        <v>10</v>
      </c>
      <c r="G6486">
        <v>63619</v>
      </c>
      <c r="P6486" s="2"/>
    </row>
    <row r="6487" spans="1:16" x14ac:dyDescent="0.3">
      <c r="A6487">
        <v>122829</v>
      </c>
      <c r="B6487" s="2">
        <v>41833.430694444447</v>
      </c>
      <c r="C6487" t="s">
        <v>32</v>
      </c>
      <c r="D6487" t="s">
        <v>30</v>
      </c>
      <c r="E6487" t="s">
        <v>12</v>
      </c>
      <c r="F6487" t="s">
        <v>10</v>
      </c>
      <c r="G6487">
        <v>10952</v>
      </c>
      <c r="P6487" s="2"/>
    </row>
    <row r="6488" spans="1:16" x14ac:dyDescent="0.3">
      <c r="A6488">
        <v>986708</v>
      </c>
      <c r="B6488" s="2">
        <v>41833.43309027778</v>
      </c>
      <c r="C6488" t="s">
        <v>32</v>
      </c>
      <c r="D6488" t="s">
        <v>28</v>
      </c>
      <c r="E6488" t="s">
        <v>12</v>
      </c>
      <c r="F6488" t="s">
        <v>10</v>
      </c>
      <c r="G6488">
        <v>65393</v>
      </c>
      <c r="P6488" s="2"/>
    </row>
    <row r="6489" spans="1:16" x14ac:dyDescent="0.3">
      <c r="A6489">
        <v>153345</v>
      </c>
      <c r="B6489" s="2">
        <v>41833.434166666666</v>
      </c>
      <c r="C6489" t="s">
        <v>32</v>
      </c>
      <c r="D6489" t="s">
        <v>28</v>
      </c>
      <c r="E6489" t="s">
        <v>12</v>
      </c>
      <c r="F6489" t="s">
        <v>10</v>
      </c>
      <c r="G6489">
        <v>39891</v>
      </c>
      <c r="P6489" s="2"/>
    </row>
    <row r="6490" spans="1:16" x14ac:dyDescent="0.3">
      <c r="A6490">
        <v>804720</v>
      </c>
      <c r="B6490" s="2">
        <v>41812.582037037035</v>
      </c>
      <c r="C6490" t="s">
        <v>32</v>
      </c>
      <c r="D6490" t="s">
        <v>28</v>
      </c>
      <c r="E6490" t="s">
        <v>17</v>
      </c>
      <c r="F6490" t="s">
        <v>2</v>
      </c>
      <c r="G6490">
        <v>54083</v>
      </c>
      <c r="P6490" s="2"/>
    </row>
    <row r="6491" spans="1:16" x14ac:dyDescent="0.3">
      <c r="A6491">
        <v>552148</v>
      </c>
      <c r="B6491" s="2">
        <v>41815.049641203703</v>
      </c>
      <c r="C6491" t="s">
        <v>32</v>
      </c>
      <c r="D6491" t="s">
        <v>28</v>
      </c>
      <c r="E6491" t="s">
        <v>17</v>
      </c>
      <c r="F6491" t="s">
        <v>4</v>
      </c>
      <c r="G6491">
        <v>76633</v>
      </c>
      <c r="P6491" s="2"/>
    </row>
    <row r="6492" spans="1:16" x14ac:dyDescent="0.3">
      <c r="A6492">
        <v>377553</v>
      </c>
      <c r="B6492" s="2">
        <v>41815.594351851854</v>
      </c>
      <c r="C6492" t="s">
        <v>32</v>
      </c>
      <c r="D6492" t="s">
        <v>28</v>
      </c>
      <c r="E6492" t="s">
        <v>17</v>
      </c>
      <c r="F6492" t="s">
        <v>2</v>
      </c>
      <c r="G6492">
        <v>38724</v>
      </c>
      <c r="P6492" s="2"/>
    </row>
    <row r="6493" spans="1:16" x14ac:dyDescent="0.3">
      <c r="A6493">
        <v>42048</v>
      </c>
      <c r="B6493" s="2">
        <v>41788.738634259258</v>
      </c>
      <c r="C6493" t="s">
        <v>32</v>
      </c>
      <c r="D6493" t="s">
        <v>28</v>
      </c>
      <c r="E6493" t="s">
        <v>20</v>
      </c>
      <c r="F6493" t="s">
        <v>1</v>
      </c>
      <c r="G6493">
        <v>22471</v>
      </c>
      <c r="P6493" s="2"/>
    </row>
    <row r="6494" spans="1:16" x14ac:dyDescent="0.3">
      <c r="A6494">
        <v>873584</v>
      </c>
      <c r="B6494" s="2">
        <v>41789.311203703706</v>
      </c>
      <c r="C6494" t="s">
        <v>31</v>
      </c>
      <c r="D6494" t="s">
        <v>28</v>
      </c>
      <c r="E6494" t="s">
        <v>17</v>
      </c>
      <c r="F6494" t="s">
        <v>10</v>
      </c>
      <c r="G6494">
        <v>60292</v>
      </c>
      <c r="P6494" s="2"/>
    </row>
    <row r="6495" spans="1:16" x14ac:dyDescent="0.3">
      <c r="A6495">
        <v>488044</v>
      </c>
      <c r="B6495" s="2">
        <v>41795.674131944441</v>
      </c>
      <c r="C6495" t="s">
        <v>32</v>
      </c>
      <c r="D6495" t="s">
        <v>28</v>
      </c>
      <c r="E6495" t="s">
        <v>12</v>
      </c>
      <c r="F6495" t="s">
        <v>2</v>
      </c>
      <c r="G6495">
        <v>55980</v>
      </c>
      <c r="P6495" s="2"/>
    </row>
    <row r="6496" spans="1:16" x14ac:dyDescent="0.3">
      <c r="A6496">
        <v>227171</v>
      </c>
      <c r="B6496" s="2">
        <v>41797.235497685186</v>
      </c>
      <c r="C6496" t="s">
        <v>31</v>
      </c>
      <c r="D6496" t="s">
        <v>30</v>
      </c>
      <c r="E6496" t="s">
        <v>12</v>
      </c>
      <c r="F6496" t="s">
        <v>2</v>
      </c>
      <c r="G6496">
        <v>27608</v>
      </c>
      <c r="P6496" s="2"/>
    </row>
    <row r="6497" spans="1:16" x14ac:dyDescent="0.3">
      <c r="A6497">
        <v>139333</v>
      </c>
      <c r="B6497" s="2">
        <v>41809.772013888891</v>
      </c>
      <c r="C6497" t="s">
        <v>31</v>
      </c>
      <c r="D6497" t="s">
        <v>28</v>
      </c>
      <c r="E6497" t="s">
        <v>20</v>
      </c>
      <c r="F6497" t="s">
        <v>2</v>
      </c>
      <c r="G6497">
        <v>32700</v>
      </c>
      <c r="P6497" s="2"/>
    </row>
    <row r="6498" spans="1:16" x14ac:dyDescent="0.3">
      <c r="A6498">
        <v>105911</v>
      </c>
      <c r="B6498" s="2">
        <v>41809.772303240738</v>
      </c>
      <c r="C6498" t="s">
        <v>32</v>
      </c>
      <c r="D6498" t="s">
        <v>28</v>
      </c>
      <c r="E6498" t="s">
        <v>20</v>
      </c>
      <c r="F6498" t="s">
        <v>2</v>
      </c>
      <c r="G6498">
        <v>97989</v>
      </c>
      <c r="P6498" s="2"/>
    </row>
    <row r="6499" spans="1:16" x14ac:dyDescent="0.3">
      <c r="A6499">
        <v>541487</v>
      </c>
      <c r="B6499" s="2">
        <v>41783.354143518518</v>
      </c>
      <c r="C6499" t="s">
        <v>32</v>
      </c>
      <c r="D6499" t="s">
        <v>28</v>
      </c>
      <c r="E6499" t="s">
        <v>17</v>
      </c>
      <c r="F6499" t="s">
        <v>6</v>
      </c>
      <c r="G6499">
        <v>55349</v>
      </c>
      <c r="P6499" s="2"/>
    </row>
    <row r="6500" spans="1:16" x14ac:dyDescent="0.3">
      <c r="A6500">
        <v>598820</v>
      </c>
      <c r="B6500" s="2">
        <v>41783.354756944442</v>
      </c>
      <c r="C6500" t="s">
        <v>32</v>
      </c>
      <c r="D6500" t="s">
        <v>28</v>
      </c>
      <c r="E6500" t="s">
        <v>17</v>
      </c>
      <c r="F6500" t="s">
        <v>6</v>
      </c>
      <c r="G6500">
        <v>6160</v>
      </c>
      <c r="P6500" s="2"/>
    </row>
    <row r="6501" spans="1:16" x14ac:dyDescent="0.3">
      <c r="A6501">
        <v>573243</v>
      </c>
      <c r="B6501" s="2">
        <v>41783.354212962964</v>
      </c>
      <c r="C6501" t="s">
        <v>32</v>
      </c>
      <c r="D6501" t="s">
        <v>29</v>
      </c>
      <c r="E6501" t="s">
        <v>17</v>
      </c>
      <c r="F6501" t="s">
        <v>6</v>
      </c>
      <c r="G6501">
        <v>31096</v>
      </c>
      <c r="P6501" s="2"/>
    </row>
    <row r="6502" spans="1:16" x14ac:dyDescent="0.3">
      <c r="A6502">
        <v>58738</v>
      </c>
      <c r="B6502" s="2">
        <v>41817.740868055553</v>
      </c>
      <c r="C6502" t="s">
        <v>32</v>
      </c>
      <c r="D6502" t="s">
        <v>28</v>
      </c>
      <c r="E6502" t="s">
        <v>17</v>
      </c>
      <c r="F6502" t="s">
        <v>2</v>
      </c>
      <c r="G6502">
        <v>88127</v>
      </c>
      <c r="P6502" s="2"/>
    </row>
    <row r="6503" spans="1:16" x14ac:dyDescent="0.3">
      <c r="A6503">
        <v>180462</v>
      </c>
      <c r="B6503" s="2">
        <v>41817.741203703707</v>
      </c>
      <c r="C6503" t="s">
        <v>32</v>
      </c>
      <c r="D6503" t="s">
        <v>28</v>
      </c>
      <c r="E6503" t="s">
        <v>17</v>
      </c>
      <c r="F6503" t="s">
        <v>2</v>
      </c>
      <c r="G6503">
        <v>26653</v>
      </c>
      <c r="P6503" s="2"/>
    </row>
    <row r="6504" spans="1:16" x14ac:dyDescent="0.3">
      <c r="A6504">
        <v>78171</v>
      </c>
      <c r="B6504" s="2">
        <v>41817.741886574076</v>
      </c>
      <c r="C6504" t="s">
        <v>32</v>
      </c>
      <c r="D6504" t="s">
        <v>28</v>
      </c>
      <c r="E6504" t="s">
        <v>17</v>
      </c>
      <c r="F6504" t="s">
        <v>2</v>
      </c>
      <c r="G6504">
        <v>50528</v>
      </c>
      <c r="P6504" s="2"/>
    </row>
    <row r="6505" spans="1:16" x14ac:dyDescent="0.3">
      <c r="A6505">
        <v>98812</v>
      </c>
      <c r="B6505" s="2">
        <v>41831.615763888891</v>
      </c>
      <c r="C6505" t="s">
        <v>32</v>
      </c>
      <c r="D6505" t="s">
        <v>28</v>
      </c>
      <c r="E6505" t="s">
        <v>17</v>
      </c>
      <c r="F6505" t="s">
        <v>8</v>
      </c>
      <c r="G6505">
        <v>33374</v>
      </c>
      <c r="P6505" s="2"/>
    </row>
    <row r="6506" spans="1:16" x14ac:dyDescent="0.3">
      <c r="A6506">
        <v>229281</v>
      </c>
      <c r="B6506" s="2">
        <v>41835.360312500001</v>
      </c>
      <c r="C6506" t="s">
        <v>32</v>
      </c>
      <c r="D6506" t="s">
        <v>28</v>
      </c>
      <c r="E6506" t="s">
        <v>17</v>
      </c>
      <c r="F6506" t="s">
        <v>8</v>
      </c>
      <c r="G6506">
        <v>92128</v>
      </c>
      <c r="P6506" s="2"/>
    </row>
    <row r="6507" spans="1:16" x14ac:dyDescent="0.3">
      <c r="A6507">
        <v>605724</v>
      </c>
      <c r="B6507" s="2">
        <v>41835.361585648148</v>
      </c>
      <c r="C6507" t="s">
        <v>32</v>
      </c>
      <c r="D6507" t="s">
        <v>30</v>
      </c>
      <c r="E6507" t="s">
        <v>17</v>
      </c>
      <c r="F6507" t="s">
        <v>8</v>
      </c>
      <c r="G6507">
        <v>45685</v>
      </c>
      <c r="P6507" s="2"/>
    </row>
    <row r="6508" spans="1:16" x14ac:dyDescent="0.3">
      <c r="A6508">
        <v>850187</v>
      </c>
      <c r="B6508" s="2">
        <v>41824.574965277781</v>
      </c>
      <c r="C6508" t="s">
        <v>32</v>
      </c>
      <c r="D6508" t="s">
        <v>30</v>
      </c>
      <c r="E6508" t="s">
        <v>17</v>
      </c>
      <c r="F6508" t="s">
        <v>10</v>
      </c>
      <c r="G6508">
        <v>51950</v>
      </c>
      <c r="P6508" s="2"/>
    </row>
    <row r="6509" spans="1:16" x14ac:dyDescent="0.3">
      <c r="A6509">
        <v>383151</v>
      </c>
      <c r="B6509" s="2">
        <v>41810.63826388889</v>
      </c>
      <c r="C6509" t="s">
        <v>31</v>
      </c>
      <c r="D6509" t="s">
        <v>30</v>
      </c>
      <c r="E6509" t="s">
        <v>17</v>
      </c>
      <c r="F6509" t="s">
        <v>4</v>
      </c>
      <c r="G6509">
        <v>10720</v>
      </c>
      <c r="P6509" s="2"/>
    </row>
    <row r="6510" spans="1:16" x14ac:dyDescent="0.3">
      <c r="A6510">
        <v>754910</v>
      </c>
      <c r="B6510" s="2">
        <v>41831.363402777781</v>
      </c>
      <c r="C6510" t="s">
        <v>32</v>
      </c>
      <c r="D6510" t="s">
        <v>28</v>
      </c>
      <c r="E6510" t="s">
        <v>15</v>
      </c>
      <c r="F6510" t="s">
        <v>5</v>
      </c>
      <c r="G6510">
        <v>52785</v>
      </c>
      <c r="P6510" s="2"/>
    </row>
    <row r="6511" spans="1:16" x14ac:dyDescent="0.3">
      <c r="A6511">
        <v>810502</v>
      </c>
      <c r="B6511" s="2">
        <v>41837.518043981479</v>
      </c>
      <c r="C6511" t="s">
        <v>31</v>
      </c>
      <c r="D6511" t="s">
        <v>28</v>
      </c>
      <c r="E6511" t="s">
        <v>15</v>
      </c>
      <c r="F6511" t="s">
        <v>5</v>
      </c>
      <c r="G6511">
        <v>4581</v>
      </c>
      <c r="P6511" s="2"/>
    </row>
    <row r="6512" spans="1:16" x14ac:dyDescent="0.3">
      <c r="A6512">
        <v>139791</v>
      </c>
      <c r="B6512" s="2">
        <v>41837.518437500003</v>
      </c>
      <c r="C6512" t="s">
        <v>32</v>
      </c>
      <c r="D6512" t="s">
        <v>28</v>
      </c>
      <c r="E6512" t="s">
        <v>15</v>
      </c>
      <c r="F6512" t="s">
        <v>5</v>
      </c>
      <c r="G6512">
        <v>2054</v>
      </c>
      <c r="P6512" s="2"/>
    </row>
    <row r="6513" spans="1:16" x14ac:dyDescent="0.3">
      <c r="A6513">
        <v>947700</v>
      </c>
      <c r="B6513" s="2">
        <v>41837.519965277781</v>
      </c>
      <c r="C6513" t="s">
        <v>31</v>
      </c>
      <c r="D6513" t="s">
        <v>30</v>
      </c>
      <c r="E6513" t="s">
        <v>15</v>
      </c>
      <c r="F6513" t="s">
        <v>5</v>
      </c>
      <c r="G6513">
        <v>67723</v>
      </c>
      <c r="P6513" s="2"/>
    </row>
    <row r="6514" spans="1:16" x14ac:dyDescent="0.3">
      <c r="A6514">
        <v>387882</v>
      </c>
      <c r="B6514" s="2">
        <v>41846.570347222223</v>
      </c>
      <c r="C6514" t="s">
        <v>31</v>
      </c>
      <c r="D6514" t="s">
        <v>28</v>
      </c>
      <c r="E6514" t="s">
        <v>15</v>
      </c>
      <c r="F6514" t="s">
        <v>5</v>
      </c>
      <c r="G6514">
        <v>45682</v>
      </c>
      <c r="P6514" s="2"/>
    </row>
    <row r="6515" spans="1:16" x14ac:dyDescent="0.3">
      <c r="A6515">
        <v>868702</v>
      </c>
      <c r="B6515" s="2">
        <v>41797.460057870368</v>
      </c>
      <c r="C6515" t="s">
        <v>32</v>
      </c>
      <c r="D6515" t="s">
        <v>28</v>
      </c>
      <c r="E6515" t="s">
        <v>17</v>
      </c>
      <c r="F6515" t="s">
        <v>8</v>
      </c>
      <c r="G6515">
        <v>97360</v>
      </c>
      <c r="P6515" s="2"/>
    </row>
    <row r="6516" spans="1:16" x14ac:dyDescent="0.3">
      <c r="A6516">
        <v>377101</v>
      </c>
      <c r="B6516" s="2">
        <v>41810.705104166664</v>
      </c>
      <c r="C6516" t="s">
        <v>32</v>
      </c>
      <c r="D6516" t="s">
        <v>28</v>
      </c>
      <c r="E6516" t="s">
        <v>17</v>
      </c>
      <c r="F6516" t="s">
        <v>5</v>
      </c>
      <c r="G6516">
        <v>62901</v>
      </c>
      <c r="P6516" s="2"/>
    </row>
    <row r="6517" spans="1:16" x14ac:dyDescent="0.3">
      <c r="A6517">
        <v>189306</v>
      </c>
      <c r="B6517" s="2">
        <v>41837.825787037036</v>
      </c>
      <c r="C6517" t="s">
        <v>31</v>
      </c>
      <c r="D6517" t="s">
        <v>28</v>
      </c>
      <c r="E6517" t="s">
        <v>20</v>
      </c>
      <c r="F6517" t="s">
        <v>4</v>
      </c>
      <c r="G6517">
        <v>75037</v>
      </c>
      <c r="P6517" s="2"/>
    </row>
    <row r="6518" spans="1:16" x14ac:dyDescent="0.3">
      <c r="A6518">
        <v>735490</v>
      </c>
      <c r="B6518" s="2">
        <v>41842.547129629631</v>
      </c>
      <c r="C6518" t="s">
        <v>32</v>
      </c>
      <c r="D6518" t="s">
        <v>28</v>
      </c>
      <c r="E6518" t="s">
        <v>20</v>
      </c>
      <c r="F6518" t="s">
        <v>4</v>
      </c>
      <c r="G6518">
        <v>26928</v>
      </c>
      <c r="P6518" s="2"/>
    </row>
    <row r="6519" spans="1:16" x14ac:dyDescent="0.3">
      <c r="A6519">
        <v>303254</v>
      </c>
      <c r="B6519" s="2">
        <v>41842.547488425924</v>
      </c>
      <c r="C6519" t="s">
        <v>32</v>
      </c>
      <c r="D6519" t="s">
        <v>30</v>
      </c>
      <c r="E6519" t="s">
        <v>20</v>
      </c>
      <c r="F6519" t="s">
        <v>4</v>
      </c>
      <c r="G6519">
        <v>24335</v>
      </c>
      <c r="P6519" s="2"/>
    </row>
    <row r="6520" spans="1:16" x14ac:dyDescent="0.3">
      <c r="A6520">
        <v>763925</v>
      </c>
      <c r="B6520" s="2">
        <v>41852.584641203706</v>
      </c>
      <c r="C6520" t="s">
        <v>32</v>
      </c>
      <c r="D6520" t="s">
        <v>28</v>
      </c>
      <c r="E6520" t="s">
        <v>20</v>
      </c>
      <c r="F6520" t="s">
        <v>4</v>
      </c>
      <c r="G6520">
        <v>48477</v>
      </c>
      <c r="P6520" s="2"/>
    </row>
    <row r="6521" spans="1:16" x14ac:dyDescent="0.3">
      <c r="A6521">
        <v>635420</v>
      </c>
      <c r="B6521" s="2">
        <v>41852.584918981483</v>
      </c>
      <c r="C6521" t="s">
        <v>32</v>
      </c>
      <c r="D6521" t="s">
        <v>28</v>
      </c>
      <c r="E6521" t="s">
        <v>20</v>
      </c>
      <c r="F6521" t="s">
        <v>4</v>
      </c>
      <c r="G6521">
        <v>19213</v>
      </c>
      <c r="P6521" s="2"/>
    </row>
    <row r="6522" spans="1:16" x14ac:dyDescent="0.3">
      <c r="A6522">
        <v>158853</v>
      </c>
      <c r="B6522" s="2">
        <v>41852.585219907407</v>
      </c>
      <c r="C6522" t="s">
        <v>32</v>
      </c>
      <c r="D6522" t="s">
        <v>28</v>
      </c>
      <c r="E6522" t="s">
        <v>20</v>
      </c>
      <c r="F6522" t="s">
        <v>4</v>
      </c>
      <c r="G6522">
        <v>59832</v>
      </c>
      <c r="P6522" s="2"/>
    </row>
    <row r="6523" spans="1:16" x14ac:dyDescent="0.3">
      <c r="A6523">
        <v>640143</v>
      </c>
      <c r="B6523" s="2">
        <v>41852.587418981479</v>
      </c>
      <c r="C6523" t="s">
        <v>32</v>
      </c>
      <c r="D6523" t="s">
        <v>28</v>
      </c>
      <c r="E6523" t="s">
        <v>20</v>
      </c>
      <c r="F6523" t="s">
        <v>4</v>
      </c>
      <c r="G6523">
        <v>76659</v>
      </c>
      <c r="P6523" s="2"/>
    </row>
    <row r="6524" spans="1:16" x14ac:dyDescent="0.3">
      <c r="A6524">
        <v>324302</v>
      </c>
      <c r="B6524" s="2">
        <v>41857.783206018517</v>
      </c>
      <c r="C6524" t="s">
        <v>31</v>
      </c>
      <c r="D6524" t="s">
        <v>28</v>
      </c>
      <c r="E6524" t="s">
        <v>20</v>
      </c>
      <c r="F6524" t="s">
        <v>4</v>
      </c>
      <c r="G6524">
        <v>53622</v>
      </c>
      <c r="P6524" s="2"/>
    </row>
    <row r="6525" spans="1:16" x14ac:dyDescent="0.3">
      <c r="A6525">
        <v>509365</v>
      </c>
      <c r="B6525" s="2">
        <v>41857.783587962964</v>
      </c>
      <c r="C6525" t="s">
        <v>32</v>
      </c>
      <c r="D6525" t="s">
        <v>30</v>
      </c>
      <c r="E6525" t="s">
        <v>20</v>
      </c>
      <c r="F6525" t="s">
        <v>4</v>
      </c>
      <c r="G6525">
        <v>60466</v>
      </c>
      <c r="P6525" s="2"/>
    </row>
    <row r="6526" spans="1:16" x14ac:dyDescent="0.3">
      <c r="A6526">
        <v>462340</v>
      </c>
      <c r="B6526" s="2">
        <v>41864.545925925922</v>
      </c>
      <c r="C6526" t="s">
        <v>32</v>
      </c>
      <c r="D6526" t="s">
        <v>30</v>
      </c>
      <c r="E6526" t="s">
        <v>20</v>
      </c>
      <c r="F6526" t="s">
        <v>4</v>
      </c>
      <c r="G6526">
        <v>64551</v>
      </c>
      <c r="P6526" s="2"/>
    </row>
    <row r="6527" spans="1:16" x14ac:dyDescent="0.3">
      <c r="A6527">
        <v>32662</v>
      </c>
      <c r="B6527" s="2">
        <v>41871.468206018515</v>
      </c>
      <c r="C6527" t="s">
        <v>31</v>
      </c>
      <c r="D6527" t="s">
        <v>28</v>
      </c>
      <c r="E6527" t="s">
        <v>20</v>
      </c>
      <c r="F6527" t="s">
        <v>4</v>
      </c>
      <c r="G6527">
        <v>28767</v>
      </c>
      <c r="P6527" s="2"/>
    </row>
    <row r="6528" spans="1:16" x14ac:dyDescent="0.3">
      <c r="A6528">
        <v>783121</v>
      </c>
      <c r="B6528" s="2">
        <v>41871.469895833332</v>
      </c>
      <c r="C6528" t="s">
        <v>32</v>
      </c>
      <c r="D6528" t="s">
        <v>30</v>
      </c>
      <c r="E6528" t="s">
        <v>20</v>
      </c>
      <c r="F6528" t="s">
        <v>4</v>
      </c>
      <c r="G6528">
        <v>62106</v>
      </c>
      <c r="P6528" s="2"/>
    </row>
    <row r="6529" spans="1:16" x14ac:dyDescent="0.3">
      <c r="A6529">
        <v>144353</v>
      </c>
      <c r="B6529" s="2">
        <v>41871.47246527778</v>
      </c>
      <c r="C6529" t="s">
        <v>32</v>
      </c>
      <c r="D6529" t="s">
        <v>30</v>
      </c>
      <c r="E6529" t="s">
        <v>20</v>
      </c>
      <c r="F6529" t="s">
        <v>4</v>
      </c>
      <c r="G6529">
        <v>65990</v>
      </c>
      <c r="P6529" s="2"/>
    </row>
    <row r="6530" spans="1:16" x14ac:dyDescent="0.3">
      <c r="A6530">
        <v>543156</v>
      </c>
      <c r="B6530" s="2">
        <v>41871.4687962963</v>
      </c>
      <c r="C6530" t="s">
        <v>32</v>
      </c>
      <c r="D6530" t="s">
        <v>29</v>
      </c>
      <c r="E6530" t="s">
        <v>20</v>
      </c>
      <c r="F6530" t="s">
        <v>4</v>
      </c>
      <c r="G6530">
        <v>65092</v>
      </c>
      <c r="P6530" s="2"/>
    </row>
    <row r="6531" spans="1:16" x14ac:dyDescent="0.3">
      <c r="A6531">
        <v>457575</v>
      </c>
      <c r="B6531" s="2">
        <v>41828.768541666665</v>
      </c>
      <c r="C6531" t="s">
        <v>32</v>
      </c>
      <c r="D6531" t="s">
        <v>28</v>
      </c>
      <c r="E6531" t="s">
        <v>17</v>
      </c>
      <c r="F6531" t="s">
        <v>6</v>
      </c>
      <c r="G6531">
        <v>19335</v>
      </c>
      <c r="P6531" s="2"/>
    </row>
    <row r="6532" spans="1:16" x14ac:dyDescent="0.3">
      <c r="A6532">
        <v>214571</v>
      </c>
      <c r="B6532" s="2">
        <v>41828.77140046296</v>
      </c>
      <c r="C6532" t="s">
        <v>32</v>
      </c>
      <c r="D6532" t="s">
        <v>28</v>
      </c>
      <c r="E6532" t="s">
        <v>17</v>
      </c>
      <c r="F6532" t="s">
        <v>6</v>
      </c>
      <c r="G6532">
        <v>10624</v>
      </c>
      <c r="P6532" s="2"/>
    </row>
    <row r="6533" spans="1:16" x14ac:dyDescent="0.3">
      <c r="A6533">
        <v>80607</v>
      </c>
      <c r="B6533" s="2">
        <v>41791.679826388892</v>
      </c>
      <c r="C6533" t="s">
        <v>32</v>
      </c>
      <c r="D6533" t="s">
        <v>28</v>
      </c>
      <c r="E6533" t="s">
        <v>15</v>
      </c>
      <c r="F6533" t="s">
        <v>2</v>
      </c>
      <c r="G6533">
        <v>43276</v>
      </c>
      <c r="P6533" s="2"/>
    </row>
    <row r="6534" spans="1:16" x14ac:dyDescent="0.3">
      <c r="A6534">
        <v>552133</v>
      </c>
      <c r="B6534" s="2">
        <v>41791.680868055555</v>
      </c>
      <c r="C6534" t="s">
        <v>32</v>
      </c>
      <c r="D6534" t="s">
        <v>28</v>
      </c>
      <c r="E6534" t="s">
        <v>15</v>
      </c>
      <c r="F6534" t="s">
        <v>2</v>
      </c>
      <c r="G6534">
        <v>88279</v>
      </c>
      <c r="P6534" s="2"/>
    </row>
    <row r="6535" spans="1:16" x14ac:dyDescent="0.3">
      <c r="A6535">
        <v>38154</v>
      </c>
      <c r="B6535" s="2">
        <v>41811.143750000003</v>
      </c>
      <c r="C6535" t="s">
        <v>32</v>
      </c>
      <c r="D6535" t="s">
        <v>28</v>
      </c>
      <c r="E6535" t="s">
        <v>15</v>
      </c>
      <c r="F6535" t="s">
        <v>2</v>
      </c>
      <c r="G6535">
        <v>38926</v>
      </c>
      <c r="P6535" s="2"/>
    </row>
    <row r="6536" spans="1:16" x14ac:dyDescent="0.3">
      <c r="A6536">
        <v>696666</v>
      </c>
      <c r="B6536" s="2">
        <v>41818.316481481481</v>
      </c>
      <c r="C6536" t="s">
        <v>32</v>
      </c>
      <c r="D6536" t="s">
        <v>30</v>
      </c>
      <c r="E6536" t="s">
        <v>15</v>
      </c>
      <c r="F6536" t="s">
        <v>2</v>
      </c>
      <c r="G6536">
        <v>10168</v>
      </c>
      <c r="P6536" s="2"/>
    </row>
    <row r="6537" spans="1:16" x14ac:dyDescent="0.3">
      <c r="A6537">
        <v>314635</v>
      </c>
      <c r="B6537" s="2">
        <v>41818.316828703704</v>
      </c>
      <c r="C6537" t="s">
        <v>32</v>
      </c>
      <c r="D6537" t="s">
        <v>28</v>
      </c>
      <c r="E6537" t="s">
        <v>15</v>
      </c>
      <c r="F6537" t="s">
        <v>2</v>
      </c>
      <c r="G6537">
        <v>12939</v>
      </c>
      <c r="P6537" s="2"/>
    </row>
    <row r="6538" spans="1:16" x14ac:dyDescent="0.3">
      <c r="A6538">
        <v>649189</v>
      </c>
      <c r="B6538" s="2">
        <v>41831.467256944445</v>
      </c>
      <c r="C6538" t="s">
        <v>32</v>
      </c>
      <c r="D6538" t="s">
        <v>28</v>
      </c>
      <c r="E6538" t="s">
        <v>20</v>
      </c>
      <c r="F6538" t="s">
        <v>2</v>
      </c>
      <c r="G6538">
        <v>59004</v>
      </c>
      <c r="P6538" s="2"/>
    </row>
    <row r="6539" spans="1:16" x14ac:dyDescent="0.3">
      <c r="A6539">
        <v>331515</v>
      </c>
      <c r="B6539" s="2">
        <v>41831.467534722222</v>
      </c>
      <c r="C6539" t="s">
        <v>31</v>
      </c>
      <c r="D6539" t="s">
        <v>30</v>
      </c>
      <c r="E6539" t="s">
        <v>20</v>
      </c>
      <c r="F6539" t="s">
        <v>2</v>
      </c>
      <c r="G6539">
        <v>6271</v>
      </c>
      <c r="P6539" s="2"/>
    </row>
    <row r="6540" spans="1:16" x14ac:dyDescent="0.3">
      <c r="A6540">
        <v>929708</v>
      </c>
      <c r="B6540" s="2">
        <v>41831.469386574077</v>
      </c>
      <c r="C6540" t="s">
        <v>32</v>
      </c>
      <c r="D6540" t="s">
        <v>30</v>
      </c>
      <c r="E6540" t="s">
        <v>20</v>
      </c>
      <c r="F6540" t="s">
        <v>2</v>
      </c>
      <c r="G6540">
        <v>40563</v>
      </c>
      <c r="P6540" s="2"/>
    </row>
    <row r="6541" spans="1:16" x14ac:dyDescent="0.3">
      <c r="A6541">
        <v>349973</v>
      </c>
      <c r="B6541" s="2">
        <v>41831.470335648148</v>
      </c>
      <c r="C6541" t="s">
        <v>32</v>
      </c>
      <c r="D6541" t="s">
        <v>28</v>
      </c>
      <c r="E6541" t="s">
        <v>20</v>
      </c>
      <c r="F6541" t="s">
        <v>2</v>
      </c>
      <c r="G6541">
        <v>25449</v>
      </c>
      <c r="P6541" s="2"/>
    </row>
    <row r="6542" spans="1:16" x14ac:dyDescent="0.3">
      <c r="A6542">
        <v>334051</v>
      </c>
      <c r="B6542" s="2">
        <v>41832.458715277775</v>
      </c>
      <c r="C6542" t="s">
        <v>32</v>
      </c>
      <c r="D6542" t="s">
        <v>30</v>
      </c>
      <c r="E6542" t="s">
        <v>20</v>
      </c>
      <c r="F6542" t="s">
        <v>2</v>
      </c>
      <c r="G6542">
        <v>44372</v>
      </c>
      <c r="P6542" s="2"/>
    </row>
    <row r="6543" spans="1:16" x14ac:dyDescent="0.3">
      <c r="A6543">
        <v>624057</v>
      </c>
      <c r="B6543" s="2">
        <v>41832.457233796296</v>
      </c>
      <c r="C6543" t="s">
        <v>32</v>
      </c>
      <c r="D6543" t="s">
        <v>29</v>
      </c>
      <c r="E6543" t="s">
        <v>20</v>
      </c>
      <c r="F6543" t="s">
        <v>2</v>
      </c>
      <c r="G6543">
        <v>88147</v>
      </c>
      <c r="P6543" s="2"/>
    </row>
    <row r="6544" spans="1:16" x14ac:dyDescent="0.3">
      <c r="A6544">
        <v>616644</v>
      </c>
      <c r="B6544" s="2">
        <v>41843.307083333333</v>
      </c>
      <c r="C6544" t="s">
        <v>32</v>
      </c>
      <c r="D6544" t="s">
        <v>28</v>
      </c>
      <c r="E6544" t="s">
        <v>20</v>
      </c>
      <c r="F6544" t="s">
        <v>2</v>
      </c>
      <c r="G6544">
        <v>94615</v>
      </c>
      <c r="P6544" s="2"/>
    </row>
    <row r="6545" spans="1:16" x14ac:dyDescent="0.3">
      <c r="A6545">
        <v>642318</v>
      </c>
      <c r="B6545" s="2">
        <v>41843.904907407406</v>
      </c>
      <c r="C6545" t="s">
        <v>32</v>
      </c>
      <c r="D6545" t="s">
        <v>30</v>
      </c>
      <c r="E6545" t="s">
        <v>20</v>
      </c>
      <c r="F6545" t="s">
        <v>2</v>
      </c>
      <c r="G6545">
        <v>19308</v>
      </c>
      <c r="P6545" s="2"/>
    </row>
    <row r="6546" spans="1:16" x14ac:dyDescent="0.3">
      <c r="A6546">
        <v>335156</v>
      </c>
      <c r="B6546" s="2">
        <v>41819.241064814814</v>
      </c>
      <c r="C6546" t="s">
        <v>32</v>
      </c>
      <c r="D6546" t="s">
        <v>28</v>
      </c>
      <c r="E6546" t="s">
        <v>20</v>
      </c>
      <c r="F6546" t="s">
        <v>2</v>
      </c>
      <c r="G6546">
        <v>94879</v>
      </c>
      <c r="P6546" s="2"/>
    </row>
    <row r="6547" spans="1:16" x14ac:dyDescent="0.3">
      <c r="A6547">
        <v>22679</v>
      </c>
      <c r="B6547" s="2">
        <v>41819.2421412037</v>
      </c>
      <c r="C6547" t="s">
        <v>32</v>
      </c>
      <c r="D6547" t="s">
        <v>28</v>
      </c>
      <c r="E6547" t="s">
        <v>20</v>
      </c>
      <c r="F6547" t="s">
        <v>2</v>
      </c>
      <c r="G6547">
        <v>54776</v>
      </c>
      <c r="P6547" s="2"/>
    </row>
    <row r="6548" spans="1:16" x14ac:dyDescent="0.3">
      <c r="A6548">
        <v>438449</v>
      </c>
      <c r="B6548" s="2">
        <v>41831.385740740741</v>
      </c>
      <c r="C6548" t="s">
        <v>32</v>
      </c>
      <c r="D6548" t="s">
        <v>28</v>
      </c>
      <c r="E6548" t="s">
        <v>20</v>
      </c>
      <c r="F6548" t="s">
        <v>4</v>
      </c>
      <c r="G6548">
        <v>91716</v>
      </c>
      <c r="P6548" s="2"/>
    </row>
    <row r="6549" spans="1:16" x14ac:dyDescent="0.3">
      <c r="A6549">
        <v>390555</v>
      </c>
      <c r="B6549" s="2">
        <v>41831.386874999997</v>
      </c>
      <c r="C6549" t="s">
        <v>32</v>
      </c>
      <c r="D6549" t="s">
        <v>28</v>
      </c>
      <c r="E6549" t="s">
        <v>20</v>
      </c>
      <c r="F6549" t="s">
        <v>4</v>
      </c>
      <c r="G6549">
        <v>91334</v>
      </c>
      <c r="P6549" s="2"/>
    </row>
    <row r="6550" spans="1:16" x14ac:dyDescent="0.3">
      <c r="A6550">
        <v>827552</v>
      </c>
      <c r="B6550" s="2">
        <v>41796.593784722223</v>
      </c>
      <c r="C6550" t="s">
        <v>32</v>
      </c>
      <c r="D6550" t="s">
        <v>30</v>
      </c>
      <c r="E6550" t="s">
        <v>12</v>
      </c>
      <c r="F6550" t="s">
        <v>2</v>
      </c>
      <c r="G6550">
        <v>15983</v>
      </c>
      <c r="P6550" s="2"/>
    </row>
    <row r="6551" spans="1:16" x14ac:dyDescent="0.3">
      <c r="A6551">
        <v>492781</v>
      </c>
      <c r="B6551" s="2">
        <v>41814.544340277775</v>
      </c>
      <c r="C6551" t="s">
        <v>32</v>
      </c>
      <c r="D6551" t="s">
        <v>30</v>
      </c>
      <c r="E6551" t="s">
        <v>12</v>
      </c>
      <c r="F6551" t="s">
        <v>2</v>
      </c>
      <c r="G6551">
        <v>48821</v>
      </c>
      <c r="P6551" s="2"/>
    </row>
    <row r="6552" spans="1:16" x14ac:dyDescent="0.3">
      <c r="A6552">
        <v>540868</v>
      </c>
      <c r="B6552" s="2">
        <v>41823.525960648149</v>
      </c>
      <c r="C6552" t="s">
        <v>32</v>
      </c>
      <c r="D6552" t="s">
        <v>28</v>
      </c>
      <c r="E6552" t="s">
        <v>20</v>
      </c>
      <c r="F6552" t="s">
        <v>2</v>
      </c>
      <c r="G6552">
        <v>28771</v>
      </c>
      <c r="P6552" s="2"/>
    </row>
    <row r="6553" spans="1:16" x14ac:dyDescent="0.3">
      <c r="A6553">
        <v>986280</v>
      </c>
      <c r="B6553" s="2">
        <v>41824.389907407407</v>
      </c>
      <c r="C6553" t="s">
        <v>32</v>
      </c>
      <c r="D6553" t="s">
        <v>28</v>
      </c>
      <c r="E6553" t="s">
        <v>20</v>
      </c>
      <c r="F6553" t="s">
        <v>2</v>
      </c>
      <c r="G6553">
        <v>38156</v>
      </c>
      <c r="P6553" s="2"/>
    </row>
    <row r="6554" spans="1:16" x14ac:dyDescent="0.3">
      <c r="A6554">
        <v>326715</v>
      </c>
      <c r="B6554" s="2">
        <v>41824.3903125</v>
      </c>
      <c r="C6554" t="s">
        <v>32</v>
      </c>
      <c r="D6554" t="s">
        <v>28</v>
      </c>
      <c r="E6554" t="s">
        <v>20</v>
      </c>
      <c r="F6554" t="s">
        <v>2</v>
      </c>
      <c r="G6554">
        <v>8981</v>
      </c>
      <c r="P6554" s="2"/>
    </row>
    <row r="6555" spans="1:16" x14ac:dyDescent="0.3">
      <c r="A6555">
        <v>758888</v>
      </c>
      <c r="B6555" s="2">
        <v>41824.390706018516</v>
      </c>
      <c r="C6555" t="s">
        <v>31</v>
      </c>
      <c r="D6555" t="s">
        <v>30</v>
      </c>
      <c r="E6555" t="s">
        <v>20</v>
      </c>
      <c r="F6555" t="s">
        <v>2</v>
      </c>
      <c r="G6555">
        <v>90068</v>
      </c>
      <c r="P6555" s="2"/>
    </row>
    <row r="6556" spans="1:16" x14ac:dyDescent="0.3">
      <c r="A6556">
        <v>482088</v>
      </c>
      <c r="B6556" s="2">
        <v>41830.604895833334</v>
      </c>
      <c r="C6556" t="s">
        <v>32</v>
      </c>
      <c r="D6556" t="s">
        <v>30</v>
      </c>
      <c r="E6556" t="s">
        <v>20</v>
      </c>
      <c r="F6556" t="s">
        <v>2</v>
      </c>
      <c r="G6556">
        <v>5940</v>
      </c>
      <c r="P6556" s="2"/>
    </row>
    <row r="6557" spans="1:16" x14ac:dyDescent="0.3">
      <c r="A6557">
        <v>171561</v>
      </c>
      <c r="B6557" s="2">
        <v>41789.436678240738</v>
      </c>
      <c r="C6557" t="s">
        <v>32</v>
      </c>
      <c r="D6557" t="s">
        <v>30</v>
      </c>
      <c r="E6557" t="s">
        <v>17</v>
      </c>
      <c r="F6557" t="s">
        <v>2</v>
      </c>
      <c r="G6557">
        <v>2752</v>
      </c>
      <c r="P6557" s="2"/>
    </row>
    <row r="6558" spans="1:16" x14ac:dyDescent="0.3">
      <c r="A6558">
        <v>399788</v>
      </c>
      <c r="B6558" s="2">
        <v>41791.605127314811</v>
      </c>
      <c r="C6558" t="s">
        <v>32</v>
      </c>
      <c r="D6558" t="s">
        <v>28</v>
      </c>
      <c r="E6558" t="s">
        <v>17</v>
      </c>
      <c r="F6558" t="s">
        <v>2</v>
      </c>
      <c r="G6558">
        <v>15998</v>
      </c>
      <c r="P6558" s="2"/>
    </row>
    <row r="6559" spans="1:16" x14ac:dyDescent="0.3">
      <c r="A6559">
        <v>103419</v>
      </c>
      <c r="B6559" s="2">
        <v>41792.706307870372</v>
      </c>
      <c r="C6559" t="s">
        <v>31</v>
      </c>
      <c r="D6559" t="s">
        <v>28</v>
      </c>
      <c r="E6559" t="s">
        <v>17</v>
      </c>
      <c r="F6559" t="s">
        <v>2</v>
      </c>
      <c r="G6559">
        <v>72806</v>
      </c>
      <c r="P6559" s="2"/>
    </row>
    <row r="6560" spans="1:16" x14ac:dyDescent="0.3">
      <c r="A6560">
        <v>448408</v>
      </c>
      <c r="B6560" s="2">
        <v>41879.772349537037</v>
      </c>
      <c r="C6560" t="s">
        <v>32</v>
      </c>
      <c r="D6560" t="s">
        <v>28</v>
      </c>
      <c r="E6560" t="s">
        <v>20</v>
      </c>
      <c r="F6560" t="s">
        <v>4</v>
      </c>
      <c r="G6560">
        <v>32011</v>
      </c>
      <c r="P6560" s="2"/>
    </row>
    <row r="6561" spans="1:16" x14ac:dyDescent="0.3">
      <c r="A6561">
        <v>624246</v>
      </c>
      <c r="B6561" s="2">
        <v>41879.773043981484</v>
      </c>
      <c r="C6561" t="s">
        <v>32</v>
      </c>
      <c r="D6561" t="s">
        <v>30</v>
      </c>
      <c r="E6561" t="s">
        <v>20</v>
      </c>
      <c r="F6561" t="s">
        <v>4</v>
      </c>
      <c r="G6561">
        <v>93101</v>
      </c>
      <c r="P6561" s="2"/>
    </row>
    <row r="6562" spans="1:16" x14ac:dyDescent="0.3">
      <c r="A6562">
        <v>543902</v>
      </c>
      <c r="B6562" s="2">
        <v>41879.773449074077</v>
      </c>
      <c r="C6562" t="s">
        <v>32</v>
      </c>
      <c r="D6562" t="s">
        <v>28</v>
      </c>
      <c r="E6562" t="s">
        <v>20</v>
      </c>
      <c r="F6562" t="s">
        <v>4</v>
      </c>
      <c r="G6562">
        <v>16763</v>
      </c>
      <c r="P6562" s="2"/>
    </row>
    <row r="6563" spans="1:16" x14ac:dyDescent="0.3">
      <c r="A6563">
        <v>262588</v>
      </c>
      <c r="B6563" s="2">
        <v>41840.267812500002</v>
      </c>
      <c r="C6563" t="s">
        <v>32</v>
      </c>
      <c r="D6563" t="s">
        <v>30</v>
      </c>
      <c r="E6563" t="s">
        <v>17</v>
      </c>
      <c r="F6563" t="s">
        <v>2</v>
      </c>
      <c r="G6563">
        <v>39578</v>
      </c>
      <c r="P6563" s="2"/>
    </row>
    <row r="6564" spans="1:16" x14ac:dyDescent="0.3">
      <c r="A6564">
        <v>156531</v>
      </c>
      <c r="B6564" s="2">
        <v>41862.355509259258</v>
      </c>
      <c r="C6564" t="s">
        <v>32</v>
      </c>
      <c r="D6564" t="s">
        <v>28</v>
      </c>
      <c r="E6564" t="s">
        <v>17</v>
      </c>
      <c r="F6564" t="s">
        <v>2</v>
      </c>
      <c r="G6564">
        <v>55365</v>
      </c>
      <c r="P6564" s="2"/>
    </row>
    <row r="6565" spans="1:16" x14ac:dyDescent="0.3">
      <c r="A6565">
        <v>699289</v>
      </c>
      <c r="B6565" s="2">
        <v>41862.355833333335</v>
      </c>
      <c r="C6565" t="s">
        <v>32</v>
      </c>
      <c r="D6565" t="s">
        <v>28</v>
      </c>
      <c r="E6565" t="s">
        <v>17</v>
      </c>
      <c r="F6565" t="s">
        <v>2</v>
      </c>
      <c r="G6565">
        <v>6551</v>
      </c>
      <c r="P6565" s="2"/>
    </row>
    <row r="6566" spans="1:16" x14ac:dyDescent="0.3">
      <c r="A6566">
        <v>474646</v>
      </c>
      <c r="B6566" s="2">
        <v>41782.754166666666</v>
      </c>
      <c r="C6566" t="s">
        <v>32</v>
      </c>
      <c r="D6566" t="s">
        <v>28</v>
      </c>
      <c r="E6566" t="s">
        <v>16</v>
      </c>
      <c r="F6566" t="s">
        <v>6</v>
      </c>
      <c r="G6566">
        <v>26741</v>
      </c>
      <c r="P6566" s="2"/>
    </row>
    <row r="6567" spans="1:16" x14ac:dyDescent="0.3">
      <c r="A6567">
        <v>973186</v>
      </c>
      <c r="B6567" s="2">
        <v>41782.756064814814</v>
      </c>
      <c r="C6567" t="s">
        <v>32</v>
      </c>
      <c r="D6567" t="s">
        <v>30</v>
      </c>
      <c r="E6567" t="s">
        <v>16</v>
      </c>
      <c r="F6567" t="s">
        <v>6</v>
      </c>
      <c r="G6567">
        <v>33792</v>
      </c>
      <c r="P6567" s="2"/>
    </row>
    <row r="6568" spans="1:16" x14ac:dyDescent="0.3">
      <c r="A6568">
        <v>184799</v>
      </c>
      <c r="B6568" s="2">
        <v>41835.394733796296</v>
      </c>
      <c r="C6568" t="s">
        <v>32</v>
      </c>
      <c r="D6568" t="s">
        <v>30</v>
      </c>
      <c r="E6568" t="s">
        <v>16</v>
      </c>
      <c r="F6568" t="s">
        <v>1</v>
      </c>
      <c r="G6568">
        <v>34270</v>
      </c>
      <c r="P6568" s="2"/>
    </row>
    <row r="6569" spans="1:16" x14ac:dyDescent="0.3">
      <c r="A6569">
        <v>809548</v>
      </c>
      <c r="B6569" s="2">
        <v>41801.738483796296</v>
      </c>
      <c r="C6569" t="s">
        <v>32</v>
      </c>
      <c r="D6569" t="s">
        <v>28</v>
      </c>
      <c r="E6569" t="s">
        <v>14</v>
      </c>
      <c r="F6569" t="s">
        <v>10</v>
      </c>
      <c r="G6569">
        <v>43171</v>
      </c>
      <c r="P6569" s="2"/>
    </row>
    <row r="6570" spans="1:16" x14ac:dyDescent="0.3">
      <c r="A6570">
        <v>287615</v>
      </c>
      <c r="B6570" s="2">
        <v>41801.73914351852</v>
      </c>
      <c r="C6570" t="s">
        <v>32</v>
      </c>
      <c r="D6570" t="s">
        <v>29</v>
      </c>
      <c r="E6570" t="s">
        <v>14</v>
      </c>
      <c r="F6570" t="s">
        <v>10</v>
      </c>
      <c r="G6570">
        <v>80434</v>
      </c>
      <c r="P6570" s="2"/>
    </row>
    <row r="6571" spans="1:16" x14ac:dyDescent="0.3">
      <c r="A6571">
        <v>408436</v>
      </c>
      <c r="B6571" s="2">
        <v>41801.739594907405</v>
      </c>
      <c r="C6571" t="s">
        <v>32</v>
      </c>
      <c r="D6571" t="s">
        <v>29</v>
      </c>
      <c r="E6571" t="s">
        <v>14</v>
      </c>
      <c r="F6571" t="s">
        <v>10</v>
      </c>
      <c r="G6571">
        <v>65183</v>
      </c>
      <c r="P6571" s="2"/>
    </row>
    <row r="6572" spans="1:16" x14ac:dyDescent="0.3">
      <c r="A6572">
        <v>589345</v>
      </c>
      <c r="B6572" s="2">
        <v>41820.696701388886</v>
      </c>
      <c r="C6572" t="s">
        <v>32</v>
      </c>
      <c r="D6572" t="s">
        <v>28</v>
      </c>
      <c r="E6572" t="s">
        <v>20</v>
      </c>
      <c r="F6572" t="s">
        <v>1</v>
      </c>
      <c r="G6572">
        <v>81274</v>
      </c>
      <c r="P6572" s="2"/>
    </row>
    <row r="6573" spans="1:16" x14ac:dyDescent="0.3">
      <c r="A6573">
        <v>775750</v>
      </c>
      <c r="B6573" s="2">
        <v>41837.4296412037</v>
      </c>
      <c r="C6573" t="s">
        <v>32</v>
      </c>
      <c r="D6573" t="s">
        <v>30</v>
      </c>
      <c r="E6573" t="s">
        <v>14</v>
      </c>
      <c r="F6573" t="s">
        <v>10</v>
      </c>
      <c r="G6573">
        <v>1352</v>
      </c>
      <c r="P6573" s="2"/>
    </row>
    <row r="6574" spans="1:16" x14ac:dyDescent="0.3">
      <c r="A6574">
        <v>436622</v>
      </c>
      <c r="B6574" s="2">
        <v>41837.643460648149</v>
      </c>
      <c r="C6574" t="s">
        <v>32</v>
      </c>
      <c r="D6574" t="s">
        <v>28</v>
      </c>
      <c r="E6574" t="s">
        <v>14</v>
      </c>
      <c r="F6574" t="s">
        <v>10</v>
      </c>
      <c r="G6574">
        <v>15698</v>
      </c>
      <c r="P6574" s="2"/>
    </row>
    <row r="6575" spans="1:16" x14ac:dyDescent="0.3">
      <c r="A6575">
        <v>221001</v>
      </c>
      <c r="B6575" s="2">
        <v>41837.644282407404</v>
      </c>
      <c r="C6575" t="s">
        <v>32</v>
      </c>
      <c r="D6575" t="s">
        <v>28</v>
      </c>
      <c r="E6575" t="s">
        <v>14</v>
      </c>
      <c r="F6575" t="s">
        <v>10</v>
      </c>
      <c r="G6575">
        <v>1666</v>
      </c>
      <c r="P6575" s="2"/>
    </row>
    <row r="6576" spans="1:16" x14ac:dyDescent="0.3">
      <c r="A6576">
        <v>653763</v>
      </c>
      <c r="B6576" s="2">
        <v>41792.741018518522</v>
      </c>
      <c r="C6576" t="s">
        <v>32</v>
      </c>
      <c r="D6576" t="s">
        <v>30</v>
      </c>
      <c r="E6576" t="s">
        <v>17</v>
      </c>
      <c r="F6576" t="s">
        <v>7</v>
      </c>
      <c r="G6576">
        <v>29288</v>
      </c>
      <c r="P6576" s="2"/>
    </row>
    <row r="6577" spans="1:16" x14ac:dyDescent="0.3">
      <c r="A6577">
        <v>774639</v>
      </c>
      <c r="B6577" s="2">
        <v>41792.741377314815</v>
      </c>
      <c r="C6577" t="s">
        <v>32</v>
      </c>
      <c r="D6577" t="s">
        <v>28</v>
      </c>
      <c r="E6577" t="s">
        <v>17</v>
      </c>
      <c r="F6577" t="s">
        <v>7</v>
      </c>
      <c r="G6577">
        <v>72311</v>
      </c>
      <c r="P6577" s="2"/>
    </row>
    <row r="6578" spans="1:16" x14ac:dyDescent="0.3">
      <c r="A6578">
        <v>763638</v>
      </c>
      <c r="B6578" s="2">
        <v>41800.59412037037</v>
      </c>
      <c r="C6578" t="s">
        <v>32</v>
      </c>
      <c r="D6578" t="s">
        <v>28</v>
      </c>
      <c r="E6578" t="s">
        <v>17</v>
      </c>
      <c r="F6578" t="s">
        <v>7</v>
      </c>
      <c r="G6578">
        <v>84840</v>
      </c>
      <c r="P6578" s="2"/>
    </row>
    <row r="6579" spans="1:16" x14ac:dyDescent="0.3">
      <c r="A6579">
        <v>61035</v>
      </c>
      <c r="B6579" s="2">
        <v>41800.595902777779</v>
      </c>
      <c r="C6579" t="s">
        <v>31</v>
      </c>
      <c r="D6579" t="s">
        <v>30</v>
      </c>
      <c r="E6579" t="s">
        <v>17</v>
      </c>
      <c r="F6579" t="s">
        <v>7</v>
      </c>
      <c r="G6579">
        <v>12060</v>
      </c>
      <c r="P6579" s="2"/>
    </row>
    <row r="6580" spans="1:16" x14ac:dyDescent="0.3">
      <c r="A6580">
        <v>144983</v>
      </c>
      <c r="B6580" s="2">
        <v>41800.598599537036</v>
      </c>
      <c r="C6580" t="s">
        <v>32</v>
      </c>
      <c r="D6580" t="s">
        <v>28</v>
      </c>
      <c r="E6580" t="s">
        <v>17</v>
      </c>
      <c r="F6580" t="s">
        <v>7</v>
      </c>
      <c r="G6580">
        <v>45289</v>
      </c>
      <c r="P6580" s="2"/>
    </row>
    <row r="6581" spans="1:16" x14ac:dyDescent="0.3">
      <c r="A6581">
        <v>776206</v>
      </c>
      <c r="B6581" s="2">
        <v>41800.599745370368</v>
      </c>
      <c r="C6581" t="s">
        <v>32</v>
      </c>
      <c r="D6581" t="s">
        <v>30</v>
      </c>
      <c r="E6581" t="s">
        <v>17</v>
      </c>
      <c r="F6581" t="s">
        <v>7</v>
      </c>
      <c r="G6581">
        <v>37431</v>
      </c>
      <c r="P6581" s="2"/>
    </row>
    <row r="6582" spans="1:16" x14ac:dyDescent="0.3">
      <c r="A6582">
        <v>513247</v>
      </c>
      <c r="B6582" s="2">
        <v>41800.600069444445</v>
      </c>
      <c r="C6582" t="s">
        <v>32</v>
      </c>
      <c r="D6582" t="s">
        <v>28</v>
      </c>
      <c r="E6582" t="s">
        <v>17</v>
      </c>
      <c r="F6582" t="s">
        <v>7</v>
      </c>
      <c r="G6582">
        <v>50500</v>
      </c>
      <c r="P6582" s="2"/>
    </row>
    <row r="6583" spans="1:16" x14ac:dyDescent="0.3">
      <c r="A6583">
        <v>481085</v>
      </c>
      <c r="B6583" s="2">
        <v>41810.62159722222</v>
      </c>
      <c r="C6583" t="s">
        <v>32</v>
      </c>
      <c r="D6583" t="s">
        <v>28</v>
      </c>
      <c r="E6583" t="s">
        <v>12</v>
      </c>
      <c r="F6583" t="s">
        <v>2</v>
      </c>
      <c r="G6583">
        <v>69080</v>
      </c>
      <c r="P6583" s="2"/>
    </row>
    <row r="6584" spans="1:16" x14ac:dyDescent="0.3">
      <c r="A6584">
        <v>66199</v>
      </c>
      <c r="B6584" s="2">
        <v>41810.62259259259</v>
      </c>
      <c r="C6584" t="s">
        <v>32</v>
      </c>
      <c r="D6584" t="s">
        <v>30</v>
      </c>
      <c r="E6584" t="s">
        <v>12</v>
      </c>
      <c r="F6584" t="s">
        <v>2</v>
      </c>
      <c r="G6584">
        <v>68509</v>
      </c>
      <c r="P6584" s="2"/>
    </row>
    <row r="6585" spans="1:16" x14ac:dyDescent="0.3">
      <c r="A6585">
        <v>651652</v>
      </c>
      <c r="B6585" s="2">
        <v>41785.748518518521</v>
      </c>
      <c r="C6585" t="s">
        <v>32</v>
      </c>
      <c r="D6585" t="s">
        <v>30</v>
      </c>
      <c r="E6585" t="s">
        <v>17</v>
      </c>
      <c r="F6585" t="s">
        <v>8</v>
      </c>
      <c r="G6585">
        <v>41011</v>
      </c>
      <c r="P6585" s="2"/>
    </row>
    <row r="6586" spans="1:16" x14ac:dyDescent="0.3">
      <c r="A6586">
        <v>29691</v>
      </c>
      <c r="B6586" s="2">
        <v>41880.252488425926</v>
      </c>
      <c r="C6586" t="s">
        <v>32</v>
      </c>
      <c r="D6586" t="s">
        <v>28</v>
      </c>
      <c r="E6586" t="s">
        <v>12</v>
      </c>
      <c r="F6586" t="s">
        <v>4</v>
      </c>
      <c r="G6586">
        <v>10700</v>
      </c>
      <c r="P6586" s="2"/>
    </row>
    <row r="6587" spans="1:16" x14ac:dyDescent="0.3">
      <c r="A6587">
        <v>41350</v>
      </c>
      <c r="B6587" s="2">
        <v>41880.252789351849</v>
      </c>
      <c r="C6587" t="s">
        <v>31</v>
      </c>
      <c r="D6587" t="s">
        <v>30</v>
      </c>
      <c r="E6587" t="s">
        <v>12</v>
      </c>
      <c r="F6587" t="s">
        <v>4</v>
      </c>
      <c r="G6587">
        <v>19018</v>
      </c>
      <c r="P6587" s="2"/>
    </row>
    <row r="6588" spans="1:16" x14ac:dyDescent="0.3">
      <c r="A6588">
        <v>297501</v>
      </c>
      <c r="B6588" s="2">
        <v>41821.484432870369</v>
      </c>
      <c r="C6588" t="s">
        <v>32</v>
      </c>
      <c r="D6588" t="s">
        <v>30</v>
      </c>
      <c r="E6588" t="s">
        <v>13</v>
      </c>
      <c r="F6588" t="s">
        <v>6</v>
      </c>
      <c r="G6588">
        <v>39211</v>
      </c>
      <c r="P6588" s="2"/>
    </row>
    <row r="6589" spans="1:16" x14ac:dyDescent="0.3">
      <c r="A6589">
        <v>25669</v>
      </c>
      <c r="B6589" s="2">
        <v>41829.267708333333</v>
      </c>
      <c r="C6589" t="s">
        <v>32</v>
      </c>
      <c r="D6589" t="s">
        <v>28</v>
      </c>
      <c r="E6589" t="s">
        <v>17</v>
      </c>
      <c r="F6589" t="s">
        <v>10</v>
      </c>
      <c r="G6589">
        <v>28175</v>
      </c>
      <c r="P6589" s="2"/>
    </row>
    <row r="6590" spans="1:16" x14ac:dyDescent="0.3">
      <c r="A6590">
        <v>419981</v>
      </c>
      <c r="B6590" s="2">
        <v>41829.268321759257</v>
      </c>
      <c r="C6590" t="s">
        <v>31</v>
      </c>
      <c r="D6590" t="s">
        <v>30</v>
      </c>
      <c r="E6590" t="s">
        <v>17</v>
      </c>
      <c r="F6590" t="s">
        <v>10</v>
      </c>
      <c r="G6590">
        <v>19839</v>
      </c>
      <c r="P6590" s="2"/>
    </row>
    <row r="6591" spans="1:16" x14ac:dyDescent="0.3">
      <c r="A6591">
        <v>215367</v>
      </c>
      <c r="B6591" s="2">
        <v>41829.268599537034</v>
      </c>
      <c r="C6591" t="s">
        <v>32</v>
      </c>
      <c r="D6591" t="s">
        <v>28</v>
      </c>
      <c r="E6591" t="s">
        <v>17</v>
      </c>
      <c r="F6591" t="s">
        <v>10</v>
      </c>
      <c r="G6591">
        <v>14446</v>
      </c>
      <c r="P6591" s="2"/>
    </row>
    <row r="6592" spans="1:16" x14ac:dyDescent="0.3">
      <c r="A6592">
        <v>821116</v>
      </c>
      <c r="B6592" s="2">
        <v>41829.270891203705</v>
      </c>
      <c r="C6592" t="s">
        <v>32</v>
      </c>
      <c r="D6592" t="s">
        <v>28</v>
      </c>
      <c r="E6592" t="s">
        <v>17</v>
      </c>
      <c r="F6592" t="s">
        <v>10</v>
      </c>
      <c r="G6592">
        <v>73081</v>
      </c>
      <c r="P6592" s="2"/>
    </row>
    <row r="6593" spans="1:16" x14ac:dyDescent="0.3">
      <c r="A6593">
        <v>565374</v>
      </c>
      <c r="B6593" s="2">
        <v>41831.401180555556</v>
      </c>
      <c r="C6593" t="s">
        <v>32</v>
      </c>
      <c r="D6593" t="s">
        <v>30</v>
      </c>
      <c r="E6593" t="s">
        <v>17</v>
      </c>
      <c r="F6593" t="s">
        <v>10</v>
      </c>
      <c r="G6593">
        <v>34329</v>
      </c>
      <c r="P6593" s="2"/>
    </row>
    <row r="6594" spans="1:16" x14ac:dyDescent="0.3">
      <c r="A6594">
        <v>745878</v>
      </c>
      <c r="B6594" s="2">
        <v>41840.404236111113</v>
      </c>
      <c r="C6594" t="s">
        <v>32</v>
      </c>
      <c r="D6594" t="s">
        <v>30</v>
      </c>
      <c r="E6594" t="s">
        <v>17</v>
      </c>
      <c r="F6594" t="s">
        <v>10</v>
      </c>
      <c r="G6594">
        <v>48013</v>
      </c>
      <c r="P6594" s="2"/>
    </row>
    <row r="6595" spans="1:16" x14ac:dyDescent="0.3">
      <c r="A6595">
        <v>810787</v>
      </c>
      <c r="B6595" s="2">
        <v>41840.405370370368</v>
      </c>
      <c r="C6595" t="s">
        <v>32</v>
      </c>
      <c r="D6595" t="s">
        <v>30</v>
      </c>
      <c r="E6595" t="s">
        <v>17</v>
      </c>
      <c r="F6595" t="s">
        <v>10</v>
      </c>
      <c r="G6595">
        <v>98990</v>
      </c>
      <c r="P6595" s="2"/>
    </row>
    <row r="6596" spans="1:16" x14ac:dyDescent="0.3">
      <c r="A6596">
        <v>624629</v>
      </c>
      <c r="B6596" s="2">
        <v>41853.575729166667</v>
      </c>
      <c r="C6596" t="s">
        <v>32</v>
      </c>
      <c r="D6596" t="s">
        <v>30</v>
      </c>
      <c r="E6596" t="s">
        <v>17</v>
      </c>
      <c r="F6596" t="s">
        <v>10</v>
      </c>
      <c r="G6596">
        <v>19651</v>
      </c>
      <c r="P6596" s="2"/>
    </row>
    <row r="6597" spans="1:16" x14ac:dyDescent="0.3">
      <c r="A6597">
        <v>372939</v>
      </c>
      <c r="B6597" s="2">
        <v>41811.60434027778</v>
      </c>
      <c r="C6597" t="s">
        <v>31</v>
      </c>
      <c r="D6597" t="s">
        <v>28</v>
      </c>
      <c r="E6597" t="s">
        <v>17</v>
      </c>
      <c r="F6597" t="s">
        <v>10</v>
      </c>
      <c r="G6597">
        <v>40581</v>
      </c>
      <c r="P6597" s="2"/>
    </row>
    <row r="6598" spans="1:16" x14ac:dyDescent="0.3">
      <c r="A6598">
        <v>621049</v>
      </c>
      <c r="B6598" s="2">
        <v>41811.607395833336</v>
      </c>
      <c r="C6598" t="s">
        <v>32</v>
      </c>
      <c r="D6598" t="s">
        <v>28</v>
      </c>
      <c r="E6598" t="s">
        <v>17</v>
      </c>
      <c r="F6598" t="s">
        <v>10</v>
      </c>
      <c r="G6598">
        <v>27120</v>
      </c>
      <c r="P6598" s="2"/>
    </row>
    <row r="6599" spans="1:16" x14ac:dyDescent="0.3">
      <c r="A6599">
        <v>784361</v>
      </c>
      <c r="B6599" s="2">
        <v>41815.64502314815</v>
      </c>
      <c r="C6599" t="s">
        <v>32</v>
      </c>
      <c r="D6599" t="s">
        <v>30</v>
      </c>
      <c r="E6599" t="s">
        <v>19</v>
      </c>
      <c r="F6599" t="s">
        <v>6</v>
      </c>
      <c r="G6599">
        <v>54258</v>
      </c>
      <c r="P6599" s="2"/>
    </row>
    <row r="6600" spans="1:16" x14ac:dyDescent="0.3">
      <c r="A6600">
        <v>317366</v>
      </c>
      <c r="B6600" s="2">
        <v>41815.64576388889</v>
      </c>
      <c r="C6600" t="s">
        <v>32</v>
      </c>
      <c r="D6600" t="s">
        <v>30</v>
      </c>
      <c r="E6600" t="s">
        <v>19</v>
      </c>
      <c r="F6600" t="s">
        <v>6</v>
      </c>
      <c r="G6600">
        <v>20730</v>
      </c>
      <c r="P6600" s="2"/>
    </row>
    <row r="6601" spans="1:16" x14ac:dyDescent="0.3">
      <c r="A6601">
        <v>211433</v>
      </c>
      <c r="B6601" s="2">
        <v>41815.648252314815</v>
      </c>
      <c r="C6601" t="s">
        <v>32</v>
      </c>
      <c r="D6601" t="s">
        <v>30</v>
      </c>
      <c r="E6601" t="s">
        <v>19</v>
      </c>
      <c r="F6601" t="s">
        <v>6</v>
      </c>
      <c r="G6601">
        <v>25467</v>
      </c>
      <c r="P6601" s="2"/>
    </row>
    <row r="6602" spans="1:16" x14ac:dyDescent="0.3">
      <c r="A6602">
        <v>771344</v>
      </c>
      <c r="B6602" s="2">
        <v>41815.650613425925</v>
      </c>
      <c r="C6602" t="s">
        <v>32</v>
      </c>
      <c r="D6602" t="s">
        <v>30</v>
      </c>
      <c r="E6602" t="s">
        <v>19</v>
      </c>
      <c r="F6602" t="s">
        <v>6</v>
      </c>
      <c r="G6602">
        <v>29214</v>
      </c>
      <c r="P6602" s="2"/>
    </row>
    <row r="6603" spans="1:16" x14ac:dyDescent="0.3">
      <c r="A6603">
        <v>552304</v>
      </c>
      <c r="B6603" s="2">
        <v>41821.290289351855</v>
      </c>
      <c r="C6603" t="s">
        <v>32</v>
      </c>
      <c r="D6603" t="s">
        <v>30</v>
      </c>
      <c r="E6603" t="s">
        <v>19</v>
      </c>
      <c r="F6603" t="s">
        <v>6</v>
      </c>
      <c r="G6603">
        <v>75164</v>
      </c>
      <c r="P6603" s="2"/>
    </row>
    <row r="6604" spans="1:16" x14ac:dyDescent="0.3">
      <c r="A6604">
        <v>907113</v>
      </c>
      <c r="B6604" s="2">
        <v>41821.292083333334</v>
      </c>
      <c r="C6604" t="s">
        <v>31</v>
      </c>
      <c r="D6604" t="s">
        <v>30</v>
      </c>
      <c r="E6604" t="s">
        <v>19</v>
      </c>
      <c r="F6604" t="s">
        <v>6</v>
      </c>
      <c r="G6604">
        <v>52210</v>
      </c>
      <c r="P6604" s="2"/>
    </row>
    <row r="6605" spans="1:16" x14ac:dyDescent="0.3">
      <c r="A6605">
        <v>698890</v>
      </c>
      <c r="B6605" s="2">
        <v>41822.598668981482</v>
      </c>
      <c r="C6605" t="s">
        <v>32</v>
      </c>
      <c r="D6605" t="s">
        <v>30</v>
      </c>
      <c r="E6605" t="s">
        <v>19</v>
      </c>
      <c r="F6605" t="s">
        <v>6</v>
      </c>
      <c r="G6605">
        <v>30117</v>
      </c>
      <c r="P6605" s="2"/>
    </row>
    <row r="6606" spans="1:16" x14ac:dyDescent="0.3">
      <c r="A6606">
        <v>674480</v>
      </c>
      <c r="B6606" s="2">
        <v>41822.599629629629</v>
      </c>
      <c r="C6606" t="s">
        <v>32</v>
      </c>
      <c r="D6606" t="s">
        <v>30</v>
      </c>
      <c r="E6606" t="s">
        <v>19</v>
      </c>
      <c r="F6606" t="s">
        <v>6</v>
      </c>
      <c r="G6606">
        <v>98848</v>
      </c>
      <c r="P6606" s="2"/>
    </row>
    <row r="6607" spans="1:16" x14ac:dyDescent="0.3">
      <c r="A6607">
        <v>310212</v>
      </c>
      <c r="B6607" s="2">
        <v>41822.719583333332</v>
      </c>
      <c r="C6607" t="s">
        <v>32</v>
      </c>
      <c r="D6607" t="s">
        <v>28</v>
      </c>
      <c r="E6607" t="s">
        <v>20</v>
      </c>
      <c r="F6607" t="s">
        <v>2</v>
      </c>
      <c r="G6607">
        <v>26175</v>
      </c>
      <c r="P6607" s="2"/>
    </row>
    <row r="6608" spans="1:16" x14ac:dyDescent="0.3">
      <c r="A6608">
        <v>393797</v>
      </c>
      <c r="B6608" s="2">
        <v>41851.511296296296</v>
      </c>
      <c r="C6608" t="s">
        <v>32</v>
      </c>
      <c r="D6608" t="s">
        <v>28</v>
      </c>
      <c r="E6608" t="s">
        <v>12</v>
      </c>
      <c r="F6608" t="s">
        <v>5</v>
      </c>
      <c r="G6608">
        <v>96306</v>
      </c>
      <c r="P6608" s="2"/>
    </row>
    <row r="6609" spans="1:16" x14ac:dyDescent="0.3">
      <c r="A6609">
        <v>208336</v>
      </c>
      <c r="B6609" s="2">
        <v>41831.753206018519</v>
      </c>
      <c r="C6609" t="s">
        <v>32</v>
      </c>
      <c r="D6609" t="s">
        <v>28</v>
      </c>
      <c r="E6609" t="s">
        <v>17</v>
      </c>
      <c r="F6609" t="s">
        <v>2</v>
      </c>
      <c r="G6609">
        <v>36862</v>
      </c>
      <c r="P6609" s="2"/>
    </row>
    <row r="6610" spans="1:16" x14ac:dyDescent="0.3">
      <c r="A6610">
        <v>421114</v>
      </c>
      <c r="B6610" s="2">
        <v>41802.790196759262</v>
      </c>
      <c r="C6610" t="s">
        <v>32</v>
      </c>
      <c r="D6610" t="s">
        <v>30</v>
      </c>
      <c r="E6610" t="s">
        <v>20</v>
      </c>
      <c r="F6610" t="s">
        <v>1</v>
      </c>
      <c r="G6610">
        <v>30246</v>
      </c>
      <c r="P6610" s="2"/>
    </row>
    <row r="6611" spans="1:16" x14ac:dyDescent="0.3">
      <c r="A6611">
        <v>353328</v>
      </c>
      <c r="B6611" s="2">
        <v>41814.711747685185</v>
      </c>
      <c r="C6611" t="s">
        <v>32</v>
      </c>
      <c r="D6611" t="s">
        <v>30</v>
      </c>
      <c r="E6611" t="s">
        <v>19</v>
      </c>
      <c r="F6611" t="s">
        <v>2</v>
      </c>
      <c r="G6611">
        <v>63454</v>
      </c>
      <c r="P6611" s="2"/>
    </row>
    <row r="6612" spans="1:16" x14ac:dyDescent="0.3">
      <c r="A6612">
        <v>265942</v>
      </c>
      <c r="B6612" s="2">
        <v>41824.663310185184</v>
      </c>
      <c r="C6612" t="s">
        <v>32</v>
      </c>
      <c r="D6612" t="s">
        <v>30</v>
      </c>
      <c r="E6612" t="s">
        <v>19</v>
      </c>
      <c r="F6612" t="s">
        <v>2</v>
      </c>
      <c r="G6612">
        <v>85504</v>
      </c>
      <c r="P6612" s="2"/>
    </row>
    <row r="6613" spans="1:16" x14ac:dyDescent="0.3">
      <c r="A6613">
        <v>316119</v>
      </c>
      <c r="B6613" s="2">
        <v>41824.664398148147</v>
      </c>
      <c r="C6613" t="s">
        <v>32</v>
      </c>
      <c r="D6613" t="s">
        <v>30</v>
      </c>
      <c r="E6613" t="s">
        <v>19</v>
      </c>
      <c r="F6613" t="s">
        <v>2</v>
      </c>
      <c r="G6613">
        <v>80425</v>
      </c>
      <c r="P6613" s="2"/>
    </row>
    <row r="6614" spans="1:16" x14ac:dyDescent="0.3">
      <c r="A6614">
        <v>696413</v>
      </c>
      <c r="B6614" s="2">
        <v>41799.592534722222</v>
      </c>
      <c r="C6614" t="s">
        <v>32</v>
      </c>
      <c r="D6614" t="s">
        <v>30</v>
      </c>
      <c r="E6614" t="s">
        <v>20</v>
      </c>
      <c r="F6614" t="s">
        <v>10</v>
      </c>
      <c r="G6614">
        <v>63497</v>
      </c>
      <c r="P6614" s="2"/>
    </row>
    <row r="6615" spans="1:16" x14ac:dyDescent="0.3">
      <c r="A6615">
        <v>839393</v>
      </c>
      <c r="B6615" s="2">
        <v>41799.592962962961</v>
      </c>
      <c r="C6615" t="s">
        <v>32</v>
      </c>
      <c r="D6615" t="s">
        <v>28</v>
      </c>
      <c r="E6615" t="s">
        <v>20</v>
      </c>
      <c r="F6615" t="s">
        <v>10</v>
      </c>
      <c r="G6615">
        <v>1537</v>
      </c>
      <c r="P6615" s="2"/>
    </row>
    <row r="6616" spans="1:16" x14ac:dyDescent="0.3">
      <c r="A6616">
        <v>457071</v>
      </c>
      <c r="B6616" s="2">
        <v>41798.75445601852</v>
      </c>
      <c r="C6616" t="s">
        <v>32</v>
      </c>
      <c r="D6616" t="s">
        <v>29</v>
      </c>
      <c r="E6616" t="s">
        <v>20</v>
      </c>
      <c r="F6616" t="s">
        <v>10</v>
      </c>
      <c r="G6616">
        <v>49520</v>
      </c>
      <c r="P6616" s="2"/>
    </row>
    <row r="6617" spans="1:16" x14ac:dyDescent="0.3">
      <c r="A6617">
        <v>491660</v>
      </c>
      <c r="B6617" s="2">
        <v>41829.31790509259</v>
      </c>
      <c r="C6617" t="s">
        <v>32</v>
      </c>
      <c r="D6617" t="s">
        <v>28</v>
      </c>
      <c r="E6617" t="s">
        <v>20</v>
      </c>
      <c r="F6617" t="s">
        <v>10</v>
      </c>
      <c r="G6617">
        <v>20736</v>
      </c>
      <c r="P6617" s="2"/>
    </row>
    <row r="6618" spans="1:16" x14ac:dyDescent="0.3">
      <c r="A6618">
        <v>342183</v>
      </c>
      <c r="B6618" s="2">
        <v>41829.319699074076</v>
      </c>
      <c r="C6618" t="s">
        <v>32</v>
      </c>
      <c r="D6618" t="s">
        <v>28</v>
      </c>
      <c r="E6618" t="s">
        <v>20</v>
      </c>
      <c r="F6618" t="s">
        <v>10</v>
      </c>
      <c r="G6618">
        <v>80343</v>
      </c>
      <c r="P6618" s="2"/>
    </row>
    <row r="6619" spans="1:16" x14ac:dyDescent="0.3">
      <c r="A6619">
        <v>678922</v>
      </c>
      <c r="B6619" s="2">
        <v>41793.734155092592</v>
      </c>
      <c r="C6619" t="s">
        <v>32</v>
      </c>
      <c r="D6619" t="s">
        <v>28</v>
      </c>
      <c r="E6619" t="s">
        <v>20</v>
      </c>
      <c r="F6619" t="s">
        <v>10</v>
      </c>
      <c r="G6619">
        <v>3688</v>
      </c>
      <c r="P6619" s="2"/>
    </row>
    <row r="6620" spans="1:16" x14ac:dyDescent="0.3">
      <c r="A6620">
        <v>738001</v>
      </c>
      <c r="B6620" s="2">
        <v>41817.170104166667</v>
      </c>
      <c r="C6620" t="s">
        <v>32</v>
      </c>
      <c r="D6620" t="s">
        <v>28</v>
      </c>
      <c r="E6620" t="s">
        <v>17</v>
      </c>
      <c r="F6620" t="s">
        <v>2</v>
      </c>
      <c r="G6620">
        <v>56881</v>
      </c>
      <c r="P6620" s="2"/>
    </row>
    <row r="6621" spans="1:16" x14ac:dyDescent="0.3">
      <c r="A6621">
        <v>891558</v>
      </c>
      <c r="B6621" s="2">
        <v>41819.391562500001</v>
      </c>
      <c r="C6621" t="s">
        <v>32</v>
      </c>
      <c r="D6621" t="s">
        <v>28</v>
      </c>
      <c r="E6621" t="s">
        <v>17</v>
      </c>
      <c r="F6621" t="s">
        <v>2</v>
      </c>
      <c r="G6621">
        <v>94543</v>
      </c>
      <c r="P6621" s="2"/>
    </row>
    <row r="6622" spans="1:16" x14ac:dyDescent="0.3">
      <c r="A6622">
        <v>227116</v>
      </c>
      <c r="B6622" s="2">
        <v>41823.871759259258</v>
      </c>
      <c r="C6622" t="s">
        <v>32</v>
      </c>
      <c r="D6622" t="s">
        <v>28</v>
      </c>
      <c r="E6622" t="s">
        <v>17</v>
      </c>
      <c r="F6622" t="s">
        <v>2</v>
      </c>
      <c r="G6622">
        <v>60609</v>
      </c>
      <c r="P6622" s="2"/>
    </row>
    <row r="6623" spans="1:16" x14ac:dyDescent="0.3">
      <c r="A6623">
        <v>848217</v>
      </c>
      <c r="B6623" s="2">
        <v>41870.574930555558</v>
      </c>
      <c r="C6623" t="s">
        <v>32</v>
      </c>
      <c r="D6623" t="s">
        <v>28</v>
      </c>
      <c r="E6623" t="s">
        <v>12</v>
      </c>
      <c r="F6623" t="s">
        <v>10</v>
      </c>
      <c r="G6623">
        <v>25553</v>
      </c>
      <c r="P6623" s="2"/>
    </row>
    <row r="6624" spans="1:16" x14ac:dyDescent="0.3">
      <c r="A6624">
        <v>174164</v>
      </c>
      <c r="B6624" s="2">
        <v>41870.575162037036</v>
      </c>
      <c r="C6624" t="s">
        <v>32</v>
      </c>
      <c r="D6624" t="s">
        <v>29</v>
      </c>
      <c r="E6624" t="s">
        <v>12</v>
      </c>
      <c r="F6624" t="s">
        <v>10</v>
      </c>
      <c r="G6624">
        <v>18653</v>
      </c>
      <c r="P6624" s="2"/>
    </row>
    <row r="6625" spans="1:16" x14ac:dyDescent="0.3">
      <c r="A6625">
        <v>653149</v>
      </c>
      <c r="B6625" s="2">
        <v>41809.373379629629</v>
      </c>
      <c r="C6625" t="s">
        <v>32</v>
      </c>
      <c r="D6625" t="s">
        <v>30</v>
      </c>
      <c r="E6625" t="s">
        <v>13</v>
      </c>
      <c r="F6625" t="s">
        <v>10</v>
      </c>
      <c r="G6625">
        <v>31116</v>
      </c>
      <c r="P6625" s="2"/>
    </row>
    <row r="6626" spans="1:16" x14ac:dyDescent="0.3">
      <c r="A6626">
        <v>631703</v>
      </c>
      <c r="B6626" s="2">
        <v>41809.374826388892</v>
      </c>
      <c r="C6626" t="s">
        <v>32</v>
      </c>
      <c r="D6626" t="s">
        <v>30</v>
      </c>
      <c r="E6626" t="s">
        <v>13</v>
      </c>
      <c r="F6626" t="s">
        <v>10</v>
      </c>
      <c r="G6626">
        <v>88886</v>
      </c>
      <c r="P6626" s="2"/>
    </row>
    <row r="6627" spans="1:16" x14ac:dyDescent="0.3">
      <c r="A6627">
        <v>382379</v>
      </c>
      <c r="B6627" s="2">
        <v>41828.467118055552</v>
      </c>
      <c r="C6627" t="s">
        <v>31</v>
      </c>
      <c r="D6627" t="s">
        <v>30</v>
      </c>
      <c r="E6627" t="s">
        <v>13</v>
      </c>
      <c r="F6627" t="s">
        <v>10</v>
      </c>
      <c r="G6627">
        <v>6989</v>
      </c>
      <c r="P6627" s="2"/>
    </row>
    <row r="6628" spans="1:16" x14ac:dyDescent="0.3">
      <c r="A6628">
        <v>257613</v>
      </c>
      <c r="B6628" s="2">
        <v>41828.467465277776</v>
      </c>
      <c r="C6628" t="s">
        <v>32</v>
      </c>
      <c r="D6628" t="s">
        <v>30</v>
      </c>
      <c r="E6628" t="s">
        <v>13</v>
      </c>
      <c r="F6628" t="s">
        <v>10</v>
      </c>
      <c r="G6628">
        <v>90535</v>
      </c>
      <c r="P6628" s="2"/>
    </row>
    <row r="6629" spans="1:16" x14ac:dyDescent="0.3">
      <c r="A6629">
        <v>818110</v>
      </c>
      <c r="B6629" s="2">
        <v>41828.468842592592</v>
      </c>
      <c r="C6629" t="s">
        <v>32</v>
      </c>
      <c r="D6629" t="s">
        <v>30</v>
      </c>
      <c r="E6629" t="s">
        <v>13</v>
      </c>
      <c r="F6629" t="s">
        <v>10</v>
      </c>
      <c r="G6629">
        <v>46825</v>
      </c>
      <c r="P6629" s="2"/>
    </row>
    <row r="6630" spans="1:16" x14ac:dyDescent="0.3">
      <c r="A6630">
        <v>294003</v>
      </c>
      <c r="B6630" s="2">
        <v>41831.769525462965</v>
      </c>
      <c r="C6630" t="s">
        <v>32</v>
      </c>
      <c r="D6630" t="s">
        <v>30</v>
      </c>
      <c r="E6630" t="s">
        <v>13</v>
      </c>
      <c r="F6630" t="s">
        <v>2</v>
      </c>
      <c r="G6630">
        <v>2939</v>
      </c>
      <c r="P6630" s="2"/>
    </row>
    <row r="6631" spans="1:16" x14ac:dyDescent="0.3">
      <c r="A6631">
        <v>404097</v>
      </c>
      <c r="B6631" s="2">
        <v>41842.816203703704</v>
      </c>
      <c r="C6631" t="s">
        <v>32</v>
      </c>
      <c r="D6631" t="s">
        <v>28</v>
      </c>
      <c r="E6631" t="s">
        <v>13</v>
      </c>
      <c r="F6631" t="s">
        <v>2</v>
      </c>
      <c r="G6631">
        <v>64122</v>
      </c>
      <c r="P6631" s="2"/>
    </row>
    <row r="6632" spans="1:16" x14ac:dyDescent="0.3">
      <c r="A6632">
        <v>569723</v>
      </c>
      <c r="B6632" s="2">
        <v>41845.362997685188</v>
      </c>
      <c r="C6632" t="s">
        <v>32</v>
      </c>
      <c r="D6632" t="s">
        <v>28</v>
      </c>
      <c r="E6632" t="s">
        <v>12</v>
      </c>
      <c r="F6632" t="s">
        <v>5</v>
      </c>
      <c r="G6632">
        <v>86726</v>
      </c>
      <c r="P6632" s="2"/>
    </row>
    <row r="6633" spans="1:16" x14ac:dyDescent="0.3">
      <c r="A6633">
        <v>722315</v>
      </c>
      <c r="B6633" s="2">
        <v>41789.68482638889</v>
      </c>
      <c r="C6633" t="s">
        <v>32</v>
      </c>
      <c r="D6633" t="s">
        <v>30</v>
      </c>
      <c r="E6633" t="s">
        <v>20</v>
      </c>
      <c r="F6633" t="s">
        <v>1</v>
      </c>
      <c r="G6633">
        <v>56422</v>
      </c>
      <c r="P6633" s="2"/>
    </row>
    <row r="6634" spans="1:16" x14ac:dyDescent="0.3">
      <c r="A6634">
        <v>119900</v>
      </c>
      <c r="B6634" s="2">
        <v>41789.686863425923</v>
      </c>
      <c r="C6634" t="s">
        <v>31</v>
      </c>
      <c r="D6634" t="s">
        <v>30</v>
      </c>
      <c r="E6634" t="s">
        <v>20</v>
      </c>
      <c r="F6634" t="s">
        <v>1</v>
      </c>
      <c r="G6634">
        <v>11787</v>
      </c>
      <c r="P6634" s="2"/>
    </row>
    <row r="6635" spans="1:16" x14ac:dyDescent="0.3">
      <c r="A6635">
        <v>487617</v>
      </c>
      <c r="B6635" s="2">
        <v>41789.6871875</v>
      </c>
      <c r="C6635" t="s">
        <v>32</v>
      </c>
      <c r="D6635" t="s">
        <v>21</v>
      </c>
      <c r="E6635" t="s">
        <v>20</v>
      </c>
      <c r="F6635" t="s">
        <v>1</v>
      </c>
      <c r="G6635">
        <v>12470</v>
      </c>
      <c r="P6635" s="2"/>
    </row>
    <row r="6636" spans="1:16" x14ac:dyDescent="0.3">
      <c r="A6636">
        <v>497227</v>
      </c>
      <c r="B6636" s="2">
        <v>41815.479201388887</v>
      </c>
      <c r="C6636" t="s">
        <v>32</v>
      </c>
      <c r="D6636" t="s">
        <v>28</v>
      </c>
      <c r="E6636" t="s">
        <v>17</v>
      </c>
      <c r="F6636" t="s">
        <v>5</v>
      </c>
      <c r="G6636">
        <v>98380</v>
      </c>
      <c r="P6636" s="2"/>
    </row>
    <row r="6637" spans="1:16" x14ac:dyDescent="0.3">
      <c r="A6637">
        <v>702864</v>
      </c>
      <c r="B6637" s="2">
        <v>41817.37940972222</v>
      </c>
      <c r="C6637" t="s">
        <v>31</v>
      </c>
      <c r="D6637" t="s">
        <v>29</v>
      </c>
      <c r="E6637" t="s">
        <v>17</v>
      </c>
      <c r="F6637" t="s">
        <v>5</v>
      </c>
      <c r="G6637">
        <v>5306</v>
      </c>
      <c r="P6637" s="2"/>
    </row>
    <row r="6638" spans="1:16" x14ac:dyDescent="0.3">
      <c r="A6638">
        <v>395332</v>
      </c>
      <c r="B6638" s="2">
        <v>41815.59101851852</v>
      </c>
      <c r="C6638" t="s">
        <v>32</v>
      </c>
      <c r="D6638" t="s">
        <v>28</v>
      </c>
      <c r="E6638" t="s">
        <v>17</v>
      </c>
      <c r="F6638" t="s">
        <v>1</v>
      </c>
      <c r="G6638">
        <v>27105</v>
      </c>
      <c r="P6638" s="2"/>
    </row>
    <row r="6639" spans="1:16" x14ac:dyDescent="0.3">
      <c r="A6639">
        <v>445648</v>
      </c>
      <c r="B6639" s="2">
        <v>41815.591365740744</v>
      </c>
      <c r="C6639" t="s">
        <v>32</v>
      </c>
      <c r="D6639" t="s">
        <v>30</v>
      </c>
      <c r="E6639" t="s">
        <v>17</v>
      </c>
      <c r="F6639" t="s">
        <v>1</v>
      </c>
      <c r="G6639">
        <v>97712</v>
      </c>
      <c r="P6639" s="2"/>
    </row>
    <row r="6640" spans="1:16" x14ac:dyDescent="0.3">
      <c r="A6640">
        <v>253111</v>
      </c>
      <c r="B6640" s="2">
        <v>41817.266574074078</v>
      </c>
      <c r="C6640" t="s">
        <v>31</v>
      </c>
      <c r="D6640" t="s">
        <v>28</v>
      </c>
      <c r="E6640" t="s">
        <v>17</v>
      </c>
      <c r="F6640" t="s">
        <v>1</v>
      </c>
      <c r="G6640">
        <v>35504</v>
      </c>
      <c r="P6640" s="2"/>
    </row>
    <row r="6641" spans="1:16" x14ac:dyDescent="0.3">
      <c r="A6641">
        <v>67339</v>
      </c>
      <c r="B6641" s="2">
        <v>41822.389606481483</v>
      </c>
      <c r="C6641" t="s">
        <v>32</v>
      </c>
      <c r="D6641" t="s">
        <v>30</v>
      </c>
      <c r="E6641" t="s">
        <v>17</v>
      </c>
      <c r="F6641" t="s">
        <v>2</v>
      </c>
      <c r="G6641">
        <v>50925</v>
      </c>
      <c r="P6641" s="2"/>
    </row>
    <row r="6642" spans="1:16" x14ac:dyDescent="0.3">
      <c r="A6642">
        <v>579038</v>
      </c>
      <c r="B6642" s="2">
        <v>41837.729895833334</v>
      </c>
      <c r="C6642" t="s">
        <v>31</v>
      </c>
      <c r="D6642" t="s">
        <v>28</v>
      </c>
      <c r="E6642" t="s">
        <v>17</v>
      </c>
      <c r="F6642" t="s">
        <v>2</v>
      </c>
      <c r="G6642">
        <v>38706</v>
      </c>
      <c r="P6642" s="2"/>
    </row>
    <row r="6643" spans="1:16" x14ac:dyDescent="0.3">
      <c r="A6643">
        <v>488388</v>
      </c>
      <c r="B6643" s="2">
        <v>41876.437719907408</v>
      </c>
      <c r="C6643" t="s">
        <v>31</v>
      </c>
      <c r="D6643" t="s">
        <v>30</v>
      </c>
      <c r="E6643" t="s">
        <v>15</v>
      </c>
      <c r="F6643" t="s">
        <v>10</v>
      </c>
      <c r="G6643">
        <v>70609</v>
      </c>
      <c r="P6643" s="2"/>
    </row>
    <row r="6644" spans="1:16" x14ac:dyDescent="0.3">
      <c r="A6644">
        <v>52355</v>
      </c>
      <c r="B6644" s="2">
        <v>41827.588391203702</v>
      </c>
      <c r="C6644" t="s">
        <v>32</v>
      </c>
      <c r="D6644" t="s">
        <v>28</v>
      </c>
      <c r="E6644" t="s">
        <v>17</v>
      </c>
      <c r="F6644" t="s">
        <v>5</v>
      </c>
      <c r="G6644">
        <v>17672</v>
      </c>
      <c r="P6644" s="2"/>
    </row>
    <row r="6645" spans="1:16" x14ac:dyDescent="0.3">
      <c r="A6645">
        <v>617974</v>
      </c>
      <c r="B6645" s="2">
        <v>41827.591620370367</v>
      </c>
      <c r="C6645" t="s">
        <v>31</v>
      </c>
      <c r="D6645" t="s">
        <v>30</v>
      </c>
      <c r="E6645" t="s">
        <v>17</v>
      </c>
      <c r="F6645" t="s">
        <v>5</v>
      </c>
      <c r="G6645">
        <v>30481</v>
      </c>
      <c r="P6645" s="2"/>
    </row>
    <row r="6646" spans="1:16" x14ac:dyDescent="0.3">
      <c r="A6646">
        <v>173134</v>
      </c>
      <c r="B6646" s="2">
        <v>41827.59479166667</v>
      </c>
      <c r="C6646" t="s">
        <v>32</v>
      </c>
      <c r="D6646" t="s">
        <v>28</v>
      </c>
      <c r="E6646" t="s">
        <v>17</v>
      </c>
      <c r="F6646" t="s">
        <v>5</v>
      </c>
      <c r="G6646">
        <v>57532</v>
      </c>
      <c r="P6646" s="2"/>
    </row>
    <row r="6647" spans="1:16" x14ac:dyDescent="0.3">
      <c r="A6647">
        <v>792293</v>
      </c>
      <c r="B6647" s="2">
        <v>41827.588773148149</v>
      </c>
      <c r="C6647" t="s">
        <v>32</v>
      </c>
      <c r="D6647" t="s">
        <v>29</v>
      </c>
      <c r="E6647" t="s">
        <v>17</v>
      </c>
      <c r="F6647" t="s">
        <v>5</v>
      </c>
      <c r="G6647">
        <v>76814</v>
      </c>
      <c r="P6647" s="2"/>
    </row>
    <row r="6648" spans="1:16" x14ac:dyDescent="0.3">
      <c r="A6648">
        <v>997050</v>
      </c>
      <c r="B6648" s="2">
        <v>41833.36209490741</v>
      </c>
      <c r="C6648" t="s">
        <v>32</v>
      </c>
      <c r="D6648" t="s">
        <v>28</v>
      </c>
      <c r="E6648" t="s">
        <v>17</v>
      </c>
      <c r="F6648" t="s">
        <v>2</v>
      </c>
      <c r="G6648">
        <v>98018</v>
      </c>
      <c r="P6648" s="2"/>
    </row>
    <row r="6649" spans="1:16" x14ac:dyDescent="0.3">
      <c r="A6649">
        <v>121699</v>
      </c>
      <c r="B6649" s="2">
        <v>41853.681377314817</v>
      </c>
      <c r="C6649" t="s">
        <v>32</v>
      </c>
      <c r="D6649" t="s">
        <v>30</v>
      </c>
      <c r="E6649" t="s">
        <v>17</v>
      </c>
      <c r="F6649" t="s">
        <v>10</v>
      </c>
      <c r="G6649">
        <v>37155</v>
      </c>
      <c r="P6649" s="2"/>
    </row>
    <row r="6650" spans="1:16" x14ac:dyDescent="0.3">
      <c r="A6650">
        <v>202541</v>
      </c>
      <c r="B6650" s="2">
        <v>41832.718009259261</v>
      </c>
      <c r="C6650" t="s">
        <v>32</v>
      </c>
      <c r="D6650" t="s">
        <v>28</v>
      </c>
      <c r="E6650" t="s">
        <v>20</v>
      </c>
      <c r="F6650" t="s">
        <v>2</v>
      </c>
      <c r="G6650">
        <v>17475</v>
      </c>
      <c r="P6650" s="2"/>
    </row>
    <row r="6651" spans="1:16" x14ac:dyDescent="0.3">
      <c r="A6651">
        <v>486166</v>
      </c>
      <c r="B6651" s="2">
        <v>41823.192164351851</v>
      </c>
      <c r="C6651" t="s">
        <v>32</v>
      </c>
      <c r="D6651" t="s">
        <v>28</v>
      </c>
      <c r="E6651" t="s">
        <v>17</v>
      </c>
      <c r="F6651" t="s">
        <v>10</v>
      </c>
      <c r="G6651">
        <v>43159</v>
      </c>
      <c r="P6651" s="2"/>
    </row>
    <row r="6652" spans="1:16" x14ac:dyDescent="0.3">
      <c r="A6652">
        <v>88940</v>
      </c>
      <c r="B6652" s="2">
        <v>41827.458032407405</v>
      </c>
      <c r="C6652" t="s">
        <v>32</v>
      </c>
      <c r="D6652" t="s">
        <v>28</v>
      </c>
      <c r="E6652" t="s">
        <v>17</v>
      </c>
      <c r="F6652" t="s">
        <v>10</v>
      </c>
      <c r="G6652">
        <v>60165</v>
      </c>
      <c r="P6652" s="2"/>
    </row>
    <row r="6653" spans="1:16" x14ac:dyDescent="0.3">
      <c r="A6653">
        <v>888007</v>
      </c>
      <c r="B6653" s="2">
        <v>41827.459108796298</v>
      </c>
      <c r="C6653" t="s">
        <v>32</v>
      </c>
      <c r="D6653" t="s">
        <v>28</v>
      </c>
      <c r="E6653" t="s">
        <v>17</v>
      </c>
      <c r="F6653" t="s">
        <v>10</v>
      </c>
      <c r="G6653">
        <v>73820</v>
      </c>
      <c r="P6653" s="2"/>
    </row>
    <row r="6654" spans="1:16" x14ac:dyDescent="0.3">
      <c r="A6654">
        <v>542513</v>
      </c>
      <c r="B6654" s="2">
        <v>41827.460543981484</v>
      </c>
      <c r="C6654" t="s">
        <v>32</v>
      </c>
      <c r="D6654" t="s">
        <v>28</v>
      </c>
      <c r="E6654" t="s">
        <v>17</v>
      </c>
      <c r="F6654" t="s">
        <v>10</v>
      </c>
      <c r="G6654">
        <v>89395</v>
      </c>
      <c r="P6654" s="2"/>
    </row>
    <row r="6655" spans="1:16" x14ac:dyDescent="0.3">
      <c r="A6655">
        <v>293701</v>
      </c>
      <c r="B6655" s="2">
        <v>41828.80777777778</v>
      </c>
      <c r="C6655" t="s">
        <v>32</v>
      </c>
      <c r="D6655" t="s">
        <v>30</v>
      </c>
      <c r="E6655" t="s">
        <v>17</v>
      </c>
      <c r="F6655" t="s">
        <v>10</v>
      </c>
      <c r="G6655">
        <v>54346</v>
      </c>
      <c r="P6655" s="2"/>
    </row>
    <row r="6656" spans="1:16" x14ac:dyDescent="0.3">
      <c r="A6656">
        <v>967787</v>
      </c>
      <c r="B6656" s="2">
        <v>41831.568599537037</v>
      </c>
      <c r="C6656" t="s">
        <v>32</v>
      </c>
      <c r="D6656" t="s">
        <v>28</v>
      </c>
      <c r="E6656" t="s">
        <v>17</v>
      </c>
      <c r="F6656" t="s">
        <v>10</v>
      </c>
      <c r="G6656">
        <v>71504</v>
      </c>
      <c r="P6656" s="2"/>
    </row>
    <row r="6657" spans="1:16" x14ac:dyDescent="0.3">
      <c r="A6657">
        <v>260987</v>
      </c>
      <c r="B6657" s="2">
        <v>41865.576562499999</v>
      </c>
      <c r="C6657" t="s">
        <v>32</v>
      </c>
      <c r="D6657" t="s">
        <v>30</v>
      </c>
      <c r="E6657" t="s">
        <v>19</v>
      </c>
      <c r="F6657" t="s">
        <v>2</v>
      </c>
      <c r="G6657">
        <v>94768</v>
      </c>
      <c r="P6657" s="2"/>
    </row>
    <row r="6658" spans="1:16" x14ac:dyDescent="0.3">
      <c r="A6658">
        <v>96601</v>
      </c>
      <c r="B6658" s="2">
        <v>41844.455706018518</v>
      </c>
      <c r="C6658" t="s">
        <v>32</v>
      </c>
      <c r="D6658" t="s">
        <v>28</v>
      </c>
      <c r="E6658" t="s">
        <v>13</v>
      </c>
      <c r="F6658" t="s">
        <v>10</v>
      </c>
      <c r="G6658">
        <v>22060</v>
      </c>
      <c r="P6658" s="2"/>
    </row>
    <row r="6659" spans="1:16" x14ac:dyDescent="0.3">
      <c r="A6659">
        <v>790303</v>
      </c>
      <c r="B6659" s="2">
        <v>41829.408692129633</v>
      </c>
      <c r="C6659" t="s">
        <v>32</v>
      </c>
      <c r="D6659" t="s">
        <v>30</v>
      </c>
      <c r="E6659" t="s">
        <v>14</v>
      </c>
      <c r="F6659" t="s">
        <v>2</v>
      </c>
      <c r="G6659">
        <v>11677</v>
      </c>
      <c r="P6659" s="2"/>
    </row>
    <row r="6660" spans="1:16" x14ac:dyDescent="0.3">
      <c r="A6660">
        <v>671664</v>
      </c>
      <c r="B6660" s="2">
        <v>41802.480937499997</v>
      </c>
      <c r="C6660" t="s">
        <v>32</v>
      </c>
      <c r="D6660" t="s">
        <v>28</v>
      </c>
      <c r="E6660" t="s">
        <v>17</v>
      </c>
      <c r="F6660" t="s">
        <v>1</v>
      </c>
      <c r="G6660">
        <v>33946</v>
      </c>
      <c r="P6660" s="2"/>
    </row>
    <row r="6661" spans="1:16" x14ac:dyDescent="0.3">
      <c r="A6661">
        <v>510970</v>
      </c>
      <c r="B6661" s="2">
        <v>41806.026574074072</v>
      </c>
      <c r="C6661" t="s">
        <v>32</v>
      </c>
      <c r="D6661" t="s">
        <v>28</v>
      </c>
      <c r="E6661" t="s">
        <v>17</v>
      </c>
      <c r="F6661" t="s">
        <v>4</v>
      </c>
      <c r="G6661">
        <v>44686</v>
      </c>
      <c r="P6661" s="2"/>
    </row>
    <row r="6662" spans="1:16" x14ac:dyDescent="0.3">
      <c r="A6662">
        <v>257815</v>
      </c>
      <c r="B6662" s="2">
        <v>41804.792488425926</v>
      </c>
      <c r="C6662" t="s">
        <v>32</v>
      </c>
      <c r="D6662" t="s">
        <v>29</v>
      </c>
      <c r="E6662" t="s">
        <v>15</v>
      </c>
      <c r="F6662" t="s">
        <v>2</v>
      </c>
      <c r="G6662">
        <v>4338</v>
      </c>
      <c r="P6662" s="2"/>
    </row>
    <row r="6663" spans="1:16" x14ac:dyDescent="0.3">
      <c r="A6663">
        <v>465643</v>
      </c>
      <c r="B6663" s="2">
        <v>41809.483368055553</v>
      </c>
      <c r="C6663" t="s">
        <v>32</v>
      </c>
      <c r="D6663" t="s">
        <v>30</v>
      </c>
      <c r="E6663" t="s">
        <v>17</v>
      </c>
      <c r="F6663" t="s">
        <v>2</v>
      </c>
      <c r="G6663">
        <v>8240</v>
      </c>
      <c r="P6663" s="2"/>
    </row>
    <row r="6664" spans="1:16" x14ac:dyDescent="0.3">
      <c r="A6664">
        <v>207123</v>
      </c>
      <c r="B6664" s="2">
        <v>41844.591851851852</v>
      </c>
      <c r="C6664" t="s">
        <v>32</v>
      </c>
      <c r="D6664" t="s">
        <v>30</v>
      </c>
      <c r="E6664" t="s">
        <v>14</v>
      </c>
      <c r="F6664" t="s">
        <v>8</v>
      </c>
      <c r="G6664">
        <v>50682</v>
      </c>
      <c r="P6664" s="2"/>
    </row>
    <row r="6665" spans="1:16" x14ac:dyDescent="0.3">
      <c r="A6665">
        <v>752584</v>
      </c>
      <c r="B6665" s="2">
        <v>41844.594687500001</v>
      </c>
      <c r="C6665" t="s">
        <v>31</v>
      </c>
      <c r="D6665" t="s">
        <v>28</v>
      </c>
      <c r="E6665" t="s">
        <v>14</v>
      </c>
      <c r="F6665" t="s">
        <v>8</v>
      </c>
      <c r="G6665">
        <v>35609</v>
      </c>
      <c r="P6665" s="2"/>
    </row>
    <row r="6666" spans="1:16" x14ac:dyDescent="0.3">
      <c r="A6666">
        <v>654389</v>
      </c>
      <c r="B6666" s="2">
        <v>41849.123935185184</v>
      </c>
      <c r="C6666" t="s">
        <v>32</v>
      </c>
      <c r="D6666" t="s">
        <v>28</v>
      </c>
      <c r="E6666" t="s">
        <v>14</v>
      </c>
      <c r="F6666" t="s">
        <v>8</v>
      </c>
      <c r="G6666">
        <v>68448</v>
      </c>
      <c r="P6666" s="2"/>
    </row>
    <row r="6667" spans="1:16" x14ac:dyDescent="0.3">
      <c r="A6667">
        <v>833317</v>
      </c>
      <c r="B6667" s="2">
        <v>41861.817754629628</v>
      </c>
      <c r="C6667" t="s">
        <v>32</v>
      </c>
      <c r="D6667" t="s">
        <v>28</v>
      </c>
      <c r="E6667" t="s">
        <v>14</v>
      </c>
      <c r="F6667" t="s">
        <v>8</v>
      </c>
      <c r="G6667">
        <v>35418</v>
      </c>
      <c r="P6667" s="2"/>
    </row>
    <row r="6668" spans="1:16" x14ac:dyDescent="0.3">
      <c r="A6668">
        <v>346496</v>
      </c>
      <c r="B6668" s="2">
        <v>41880.598576388889</v>
      </c>
      <c r="C6668" t="s">
        <v>32</v>
      </c>
      <c r="D6668" t="s">
        <v>28</v>
      </c>
      <c r="E6668" t="s">
        <v>14</v>
      </c>
      <c r="F6668" t="s">
        <v>8</v>
      </c>
      <c r="G6668">
        <v>98295</v>
      </c>
      <c r="P6668" s="2"/>
    </row>
    <row r="6669" spans="1:16" x14ac:dyDescent="0.3">
      <c r="A6669">
        <v>511315</v>
      </c>
      <c r="B6669" s="2">
        <v>41880.598935185182</v>
      </c>
      <c r="C6669" t="s">
        <v>32</v>
      </c>
      <c r="D6669" t="s">
        <v>30</v>
      </c>
      <c r="E6669" t="s">
        <v>14</v>
      </c>
      <c r="F6669" t="s">
        <v>8</v>
      </c>
      <c r="G6669">
        <v>38091</v>
      </c>
      <c r="P6669" s="2"/>
    </row>
    <row r="6670" spans="1:16" x14ac:dyDescent="0.3">
      <c r="A6670">
        <v>916734</v>
      </c>
      <c r="B6670" s="2">
        <v>41882.284791666665</v>
      </c>
      <c r="C6670" t="s">
        <v>32</v>
      </c>
      <c r="D6670" t="s">
        <v>30</v>
      </c>
      <c r="E6670" t="s">
        <v>14</v>
      </c>
      <c r="F6670" t="s">
        <v>8</v>
      </c>
      <c r="G6670">
        <v>62598</v>
      </c>
      <c r="P6670" s="2"/>
    </row>
    <row r="6671" spans="1:16" x14ac:dyDescent="0.3">
      <c r="A6671">
        <v>623474</v>
      </c>
      <c r="B6671" s="2">
        <v>41799.564664351848</v>
      </c>
      <c r="C6671" t="s">
        <v>32</v>
      </c>
      <c r="D6671" t="s">
        <v>30</v>
      </c>
      <c r="E6671" t="s">
        <v>17</v>
      </c>
      <c r="F6671" t="s">
        <v>8</v>
      </c>
      <c r="G6671">
        <v>51930</v>
      </c>
      <c r="P6671" s="2"/>
    </row>
    <row r="6672" spans="1:16" x14ac:dyDescent="0.3">
      <c r="A6672">
        <v>13981</v>
      </c>
      <c r="B6672" s="2">
        <v>41799.568356481483</v>
      </c>
      <c r="C6672" t="s">
        <v>32</v>
      </c>
      <c r="D6672" t="s">
        <v>28</v>
      </c>
      <c r="E6672" t="s">
        <v>17</v>
      </c>
      <c r="F6672" t="s">
        <v>8</v>
      </c>
      <c r="G6672">
        <v>19537</v>
      </c>
      <c r="P6672" s="2"/>
    </row>
    <row r="6673" spans="1:16" x14ac:dyDescent="0.3">
      <c r="A6673">
        <v>573316</v>
      </c>
      <c r="B6673" s="2">
        <v>41813.775000000001</v>
      </c>
      <c r="C6673" t="s">
        <v>32</v>
      </c>
      <c r="D6673" t="s">
        <v>30</v>
      </c>
      <c r="E6673" t="s">
        <v>12</v>
      </c>
      <c r="F6673" t="s">
        <v>2</v>
      </c>
      <c r="G6673">
        <v>45578</v>
      </c>
      <c r="P6673" s="2"/>
    </row>
    <row r="6674" spans="1:16" x14ac:dyDescent="0.3">
      <c r="A6674">
        <v>425172</v>
      </c>
      <c r="B6674" s="2">
        <v>41813.773136574076</v>
      </c>
      <c r="C6674" t="s">
        <v>32</v>
      </c>
      <c r="D6674" t="s">
        <v>29</v>
      </c>
      <c r="E6674" t="s">
        <v>12</v>
      </c>
      <c r="F6674" t="s">
        <v>2</v>
      </c>
      <c r="G6674">
        <v>57474</v>
      </c>
      <c r="P6674" s="2"/>
    </row>
    <row r="6675" spans="1:16" x14ac:dyDescent="0.3">
      <c r="A6675">
        <v>276411</v>
      </c>
      <c r="B6675" s="2">
        <v>41819.716550925928</v>
      </c>
      <c r="C6675" t="s">
        <v>32</v>
      </c>
      <c r="D6675" t="s">
        <v>28</v>
      </c>
      <c r="E6675" t="s">
        <v>12</v>
      </c>
      <c r="F6675" t="s">
        <v>2</v>
      </c>
      <c r="G6675">
        <v>58403</v>
      </c>
      <c r="P6675" s="2"/>
    </row>
    <row r="6676" spans="1:16" x14ac:dyDescent="0.3">
      <c r="A6676">
        <v>526283</v>
      </c>
      <c r="B6676" s="2">
        <v>41831.530868055554</v>
      </c>
      <c r="C6676" t="s">
        <v>32</v>
      </c>
      <c r="D6676" t="s">
        <v>28</v>
      </c>
      <c r="E6676" t="s">
        <v>14</v>
      </c>
      <c r="F6676" t="s">
        <v>7</v>
      </c>
      <c r="G6676">
        <v>38413</v>
      </c>
      <c r="P6676" s="2"/>
    </row>
    <row r="6677" spans="1:16" x14ac:dyDescent="0.3">
      <c r="A6677">
        <v>883322</v>
      </c>
      <c r="B6677" s="2">
        <v>41831.531261574077</v>
      </c>
      <c r="C6677" t="s">
        <v>32</v>
      </c>
      <c r="D6677" t="s">
        <v>30</v>
      </c>
      <c r="E6677" t="s">
        <v>14</v>
      </c>
      <c r="F6677" t="s">
        <v>7</v>
      </c>
      <c r="G6677">
        <v>12065</v>
      </c>
      <c r="P6677" s="2"/>
    </row>
    <row r="6678" spans="1:16" x14ac:dyDescent="0.3">
      <c r="A6678">
        <v>123315</v>
      </c>
      <c r="B6678" s="2">
        <v>41845.717812499999</v>
      </c>
      <c r="C6678" t="s">
        <v>32</v>
      </c>
      <c r="D6678" t="s">
        <v>28</v>
      </c>
      <c r="E6678" t="s">
        <v>14</v>
      </c>
      <c r="F6678" t="s">
        <v>7</v>
      </c>
      <c r="G6678">
        <v>99331</v>
      </c>
      <c r="P6678" s="2"/>
    </row>
    <row r="6679" spans="1:16" x14ac:dyDescent="0.3">
      <c r="A6679">
        <v>894740</v>
      </c>
      <c r="B6679" s="2">
        <v>41850.825289351851</v>
      </c>
      <c r="C6679" t="s">
        <v>32</v>
      </c>
      <c r="D6679" t="s">
        <v>28</v>
      </c>
      <c r="E6679" t="s">
        <v>17</v>
      </c>
      <c r="F6679" t="s">
        <v>5</v>
      </c>
      <c r="G6679">
        <v>3138</v>
      </c>
      <c r="P6679" s="2"/>
    </row>
    <row r="6680" spans="1:16" x14ac:dyDescent="0.3">
      <c r="A6680">
        <v>942753</v>
      </c>
      <c r="B6680" s="2">
        <v>41850.826689814814</v>
      </c>
      <c r="C6680" t="s">
        <v>32</v>
      </c>
      <c r="D6680" t="s">
        <v>30</v>
      </c>
      <c r="E6680" t="s">
        <v>17</v>
      </c>
      <c r="F6680" t="s">
        <v>5</v>
      </c>
      <c r="G6680">
        <v>48718</v>
      </c>
      <c r="P6680" s="2"/>
    </row>
    <row r="6681" spans="1:16" x14ac:dyDescent="0.3">
      <c r="A6681">
        <v>613831</v>
      </c>
      <c r="B6681" s="2">
        <v>41850.827291666668</v>
      </c>
      <c r="C6681" t="s">
        <v>32</v>
      </c>
      <c r="D6681" t="s">
        <v>30</v>
      </c>
      <c r="E6681" t="s">
        <v>17</v>
      </c>
      <c r="F6681" t="s">
        <v>5</v>
      </c>
      <c r="G6681">
        <v>54821</v>
      </c>
      <c r="P6681" s="2"/>
    </row>
    <row r="6682" spans="1:16" x14ac:dyDescent="0.3">
      <c r="A6682">
        <v>620292</v>
      </c>
      <c r="B6682" s="2">
        <v>41850.827662037038</v>
      </c>
      <c r="C6682" t="s">
        <v>32</v>
      </c>
      <c r="D6682" t="s">
        <v>30</v>
      </c>
      <c r="E6682" t="s">
        <v>17</v>
      </c>
      <c r="F6682" t="s">
        <v>5</v>
      </c>
      <c r="G6682">
        <v>90453</v>
      </c>
      <c r="P6682" s="2"/>
    </row>
    <row r="6683" spans="1:16" x14ac:dyDescent="0.3">
      <c r="A6683">
        <v>455567</v>
      </c>
      <c r="B6683" s="2">
        <v>41821.521145833336</v>
      </c>
      <c r="C6683" t="s">
        <v>32</v>
      </c>
      <c r="D6683" t="s">
        <v>28</v>
      </c>
      <c r="E6683" t="s">
        <v>17</v>
      </c>
      <c r="F6683" t="s">
        <v>2</v>
      </c>
      <c r="G6683">
        <v>12897</v>
      </c>
      <c r="P6683" s="2"/>
    </row>
    <row r="6684" spans="1:16" x14ac:dyDescent="0.3">
      <c r="A6684">
        <v>23486</v>
      </c>
      <c r="B6684" s="2">
        <v>41829.793310185189</v>
      </c>
      <c r="C6684" t="s">
        <v>32</v>
      </c>
      <c r="D6684" t="s">
        <v>28</v>
      </c>
      <c r="E6684" t="s">
        <v>17</v>
      </c>
      <c r="F6684" t="s">
        <v>2</v>
      </c>
      <c r="G6684">
        <v>46842</v>
      </c>
      <c r="P6684" s="2"/>
    </row>
    <row r="6685" spans="1:16" x14ac:dyDescent="0.3">
      <c r="A6685">
        <v>551411</v>
      </c>
      <c r="B6685" s="2">
        <v>41823.693912037037</v>
      </c>
      <c r="C6685" t="s">
        <v>32</v>
      </c>
      <c r="D6685" t="s">
        <v>28</v>
      </c>
      <c r="E6685" t="s">
        <v>17</v>
      </c>
      <c r="F6685" t="s">
        <v>7</v>
      </c>
      <c r="G6685">
        <v>94625</v>
      </c>
      <c r="P6685" s="2"/>
    </row>
    <row r="6686" spans="1:16" x14ac:dyDescent="0.3">
      <c r="A6686">
        <v>826335</v>
      </c>
      <c r="B6686" s="2">
        <v>41823.696400462963</v>
      </c>
      <c r="C6686" t="s">
        <v>32</v>
      </c>
      <c r="D6686" t="s">
        <v>28</v>
      </c>
      <c r="E6686" t="s">
        <v>17</v>
      </c>
      <c r="F6686" t="s">
        <v>7</v>
      </c>
      <c r="G6686">
        <v>36904</v>
      </c>
      <c r="P6686" s="2"/>
    </row>
    <row r="6687" spans="1:16" x14ac:dyDescent="0.3">
      <c r="A6687">
        <v>540235</v>
      </c>
      <c r="B6687" s="2">
        <v>41823.697164351855</v>
      </c>
      <c r="C6687" t="s">
        <v>32</v>
      </c>
      <c r="D6687" t="s">
        <v>28</v>
      </c>
      <c r="E6687" t="s">
        <v>17</v>
      </c>
      <c r="F6687" t="s">
        <v>7</v>
      </c>
      <c r="G6687">
        <v>33760</v>
      </c>
      <c r="P6687" s="2"/>
    </row>
    <row r="6688" spans="1:16" x14ac:dyDescent="0.3">
      <c r="A6688">
        <v>318071</v>
      </c>
      <c r="B6688" s="2">
        <v>41831.539212962962</v>
      </c>
      <c r="C6688" t="s">
        <v>32</v>
      </c>
      <c r="D6688" t="s">
        <v>30</v>
      </c>
      <c r="E6688" t="s">
        <v>17</v>
      </c>
      <c r="F6688" t="s">
        <v>7</v>
      </c>
      <c r="G6688">
        <v>8454</v>
      </c>
      <c r="P6688" s="2"/>
    </row>
    <row r="6689" spans="1:16" x14ac:dyDescent="0.3">
      <c r="A6689">
        <v>911802</v>
      </c>
      <c r="B6689" s="2">
        <v>41831.539837962962</v>
      </c>
      <c r="C6689" t="s">
        <v>32</v>
      </c>
      <c r="D6689" t="s">
        <v>28</v>
      </c>
      <c r="E6689" t="s">
        <v>17</v>
      </c>
      <c r="F6689" t="s">
        <v>7</v>
      </c>
      <c r="G6689">
        <v>7568</v>
      </c>
      <c r="P6689" s="2"/>
    </row>
    <row r="6690" spans="1:16" x14ac:dyDescent="0.3">
      <c r="A6690">
        <v>911477</v>
      </c>
      <c r="B6690" s="2">
        <v>41836.32130787037</v>
      </c>
      <c r="C6690" t="s">
        <v>32</v>
      </c>
      <c r="D6690" t="s">
        <v>28</v>
      </c>
      <c r="E6690" t="s">
        <v>17</v>
      </c>
      <c r="F6690" t="s">
        <v>7</v>
      </c>
      <c r="G6690">
        <v>37212</v>
      </c>
      <c r="P6690" s="2"/>
    </row>
    <row r="6691" spans="1:16" x14ac:dyDescent="0.3">
      <c r="A6691">
        <v>484204</v>
      </c>
      <c r="B6691" s="2">
        <v>41836.32240740741</v>
      </c>
      <c r="C6691" t="s">
        <v>31</v>
      </c>
      <c r="D6691" t="s">
        <v>28</v>
      </c>
      <c r="E6691" t="s">
        <v>17</v>
      </c>
      <c r="F6691" t="s">
        <v>7</v>
      </c>
      <c r="G6691">
        <v>35357</v>
      </c>
      <c r="P6691" s="2"/>
    </row>
    <row r="6692" spans="1:16" x14ac:dyDescent="0.3">
      <c r="A6692">
        <v>822268</v>
      </c>
      <c r="B6692" s="2">
        <v>41836.320289351854</v>
      </c>
      <c r="C6692" t="s">
        <v>32</v>
      </c>
      <c r="D6692" t="s">
        <v>30</v>
      </c>
      <c r="E6692" t="s">
        <v>17</v>
      </c>
      <c r="F6692" t="s">
        <v>7</v>
      </c>
      <c r="G6692">
        <v>9158</v>
      </c>
      <c r="P6692" s="2"/>
    </row>
    <row r="6693" spans="1:16" x14ac:dyDescent="0.3">
      <c r="A6693">
        <v>486463</v>
      </c>
      <c r="B6693" s="2">
        <v>41834.568148148152</v>
      </c>
      <c r="C6693" t="s">
        <v>32</v>
      </c>
      <c r="D6693" t="s">
        <v>28</v>
      </c>
      <c r="E6693" t="s">
        <v>20</v>
      </c>
      <c r="F6693" t="s">
        <v>4</v>
      </c>
      <c r="G6693">
        <v>28649</v>
      </c>
      <c r="P6693" s="2"/>
    </row>
    <row r="6694" spans="1:16" x14ac:dyDescent="0.3">
      <c r="A6694">
        <v>908229</v>
      </c>
      <c r="B6694" s="2">
        <v>41814.782638888886</v>
      </c>
      <c r="C6694" t="s">
        <v>32</v>
      </c>
      <c r="D6694" t="s">
        <v>30</v>
      </c>
      <c r="E6694" t="s">
        <v>17</v>
      </c>
      <c r="F6694" t="s">
        <v>1</v>
      </c>
      <c r="G6694">
        <v>44700</v>
      </c>
      <c r="P6694" s="2"/>
    </row>
    <row r="6695" spans="1:16" x14ac:dyDescent="0.3">
      <c r="A6695">
        <v>754747</v>
      </c>
      <c r="B6695" s="2">
        <v>41809.940300925926</v>
      </c>
      <c r="C6695" t="s">
        <v>32</v>
      </c>
      <c r="D6695" t="s">
        <v>28</v>
      </c>
      <c r="E6695" t="s">
        <v>17</v>
      </c>
      <c r="F6695" t="s">
        <v>10</v>
      </c>
      <c r="G6695">
        <v>79437</v>
      </c>
      <c r="P6695" s="2"/>
    </row>
    <row r="6696" spans="1:16" x14ac:dyDescent="0.3">
      <c r="A6696">
        <v>51463</v>
      </c>
      <c r="B6696" s="2">
        <v>41811.401076388887</v>
      </c>
      <c r="C6696" t="s">
        <v>32</v>
      </c>
      <c r="D6696" t="s">
        <v>30</v>
      </c>
      <c r="E6696" t="s">
        <v>17</v>
      </c>
      <c r="F6696" t="s">
        <v>10</v>
      </c>
      <c r="G6696">
        <v>64370</v>
      </c>
      <c r="P6696" s="2"/>
    </row>
    <row r="6697" spans="1:16" x14ac:dyDescent="0.3">
      <c r="A6697">
        <v>311488</v>
      </c>
      <c r="B6697" s="2">
        <v>41826.726817129631</v>
      </c>
      <c r="C6697" t="s">
        <v>32</v>
      </c>
      <c r="D6697" t="s">
        <v>28</v>
      </c>
      <c r="E6697" t="s">
        <v>14</v>
      </c>
      <c r="F6697" t="s">
        <v>1</v>
      </c>
      <c r="G6697">
        <v>12269</v>
      </c>
      <c r="P6697" s="2"/>
    </row>
    <row r="6698" spans="1:16" x14ac:dyDescent="0.3">
      <c r="A6698">
        <v>175095</v>
      </c>
      <c r="B6698" s="2">
        <v>41801.968946759262</v>
      </c>
      <c r="C6698" t="s">
        <v>32</v>
      </c>
      <c r="D6698" t="s">
        <v>28</v>
      </c>
      <c r="E6698" t="s">
        <v>18</v>
      </c>
      <c r="F6698" t="s">
        <v>2</v>
      </c>
      <c r="G6698">
        <v>51976</v>
      </c>
      <c r="P6698" s="2"/>
    </row>
    <row r="6699" spans="1:16" x14ac:dyDescent="0.3">
      <c r="A6699">
        <v>855992</v>
      </c>
      <c r="B6699" s="2">
        <v>41808.35365740741</v>
      </c>
      <c r="C6699" t="s">
        <v>32</v>
      </c>
      <c r="D6699" t="s">
        <v>28</v>
      </c>
      <c r="E6699" t="s">
        <v>20</v>
      </c>
      <c r="F6699" t="s">
        <v>10</v>
      </c>
      <c r="G6699">
        <v>90903</v>
      </c>
      <c r="P6699" s="2"/>
    </row>
    <row r="6700" spans="1:16" x14ac:dyDescent="0.3">
      <c r="A6700">
        <v>229817</v>
      </c>
      <c r="B6700" s="2">
        <v>41808.352465277778</v>
      </c>
      <c r="C6700" t="s">
        <v>32</v>
      </c>
      <c r="D6700" t="s">
        <v>29</v>
      </c>
      <c r="E6700" t="s">
        <v>20</v>
      </c>
      <c r="F6700" t="s">
        <v>10</v>
      </c>
      <c r="G6700">
        <v>76987</v>
      </c>
      <c r="P6700" s="2"/>
    </row>
    <row r="6701" spans="1:16" x14ac:dyDescent="0.3">
      <c r="A6701">
        <v>906695</v>
      </c>
      <c r="B6701" s="2">
        <v>41867.150879629633</v>
      </c>
      <c r="C6701" t="s">
        <v>32</v>
      </c>
      <c r="D6701" t="s">
        <v>28</v>
      </c>
      <c r="E6701" t="s">
        <v>14</v>
      </c>
      <c r="F6701" t="s">
        <v>10</v>
      </c>
      <c r="G6701">
        <v>46388</v>
      </c>
      <c r="P6701" s="2"/>
    </row>
    <row r="6702" spans="1:16" x14ac:dyDescent="0.3">
      <c r="A6702">
        <v>846460</v>
      </c>
      <c r="B6702" s="2">
        <v>41879.558321759258</v>
      </c>
      <c r="C6702" t="s">
        <v>32</v>
      </c>
      <c r="D6702" t="s">
        <v>28</v>
      </c>
      <c r="E6702" t="s">
        <v>14</v>
      </c>
      <c r="F6702" t="s">
        <v>10</v>
      </c>
      <c r="G6702">
        <v>91417</v>
      </c>
      <c r="P6702" s="2"/>
    </row>
    <row r="6703" spans="1:16" x14ac:dyDescent="0.3">
      <c r="A6703">
        <v>945509</v>
      </c>
      <c r="B6703" s="2">
        <v>41881.867083333331</v>
      </c>
      <c r="C6703" t="s">
        <v>32</v>
      </c>
      <c r="D6703" t="s">
        <v>28</v>
      </c>
      <c r="E6703" t="s">
        <v>20</v>
      </c>
      <c r="F6703" t="s">
        <v>1</v>
      </c>
      <c r="G6703">
        <v>68728</v>
      </c>
      <c r="P6703" s="2"/>
    </row>
    <row r="6704" spans="1:16" x14ac:dyDescent="0.3">
      <c r="A6704">
        <v>187708</v>
      </c>
      <c r="B6704" s="2">
        <v>41841.905312499999</v>
      </c>
      <c r="C6704" t="s">
        <v>32</v>
      </c>
      <c r="D6704" t="s">
        <v>28</v>
      </c>
      <c r="E6704" t="s">
        <v>17</v>
      </c>
      <c r="F6704" t="s">
        <v>2</v>
      </c>
      <c r="G6704">
        <v>33989</v>
      </c>
      <c r="P6704" s="2"/>
    </row>
    <row r="6705" spans="1:16" x14ac:dyDescent="0.3">
      <c r="A6705">
        <v>75450</v>
      </c>
      <c r="B6705" s="2">
        <v>41851.793877314813</v>
      </c>
      <c r="C6705" t="s">
        <v>32</v>
      </c>
      <c r="D6705" t="s">
        <v>30</v>
      </c>
      <c r="E6705" t="s">
        <v>17</v>
      </c>
      <c r="F6705" t="s">
        <v>2</v>
      </c>
      <c r="G6705">
        <v>17165</v>
      </c>
      <c r="P6705" s="2"/>
    </row>
    <row r="6706" spans="1:16" x14ac:dyDescent="0.3">
      <c r="A6706">
        <v>415402</v>
      </c>
      <c r="B6706" s="2">
        <v>41855.29383101852</v>
      </c>
      <c r="C6706" t="s">
        <v>31</v>
      </c>
      <c r="D6706" t="s">
        <v>30</v>
      </c>
      <c r="E6706" t="s">
        <v>17</v>
      </c>
      <c r="F6706" t="s">
        <v>2</v>
      </c>
      <c r="G6706">
        <v>45354</v>
      </c>
      <c r="P6706" s="2"/>
    </row>
    <row r="6707" spans="1:16" x14ac:dyDescent="0.3">
      <c r="A6707">
        <v>374158</v>
      </c>
      <c r="B6707" s="2">
        <v>41855.296736111108</v>
      </c>
      <c r="C6707" t="s">
        <v>31</v>
      </c>
      <c r="D6707" t="s">
        <v>30</v>
      </c>
      <c r="E6707" t="s">
        <v>17</v>
      </c>
      <c r="F6707" t="s">
        <v>2</v>
      </c>
      <c r="G6707">
        <v>53502</v>
      </c>
      <c r="P6707" s="2"/>
    </row>
    <row r="6708" spans="1:16" x14ac:dyDescent="0.3">
      <c r="A6708">
        <v>183451</v>
      </c>
      <c r="B6708" s="2">
        <v>41823.4455787037</v>
      </c>
      <c r="C6708" t="s">
        <v>32</v>
      </c>
      <c r="D6708" t="s">
        <v>28</v>
      </c>
      <c r="E6708" t="s">
        <v>20</v>
      </c>
      <c r="F6708" t="s">
        <v>5</v>
      </c>
      <c r="G6708">
        <v>9278</v>
      </c>
      <c r="P6708" s="2"/>
    </row>
    <row r="6709" spans="1:16" x14ac:dyDescent="0.3">
      <c r="A6709">
        <v>957861</v>
      </c>
      <c r="B6709" s="2">
        <v>41823.445960648147</v>
      </c>
      <c r="C6709" t="s">
        <v>32</v>
      </c>
      <c r="D6709" t="s">
        <v>28</v>
      </c>
      <c r="E6709" t="s">
        <v>20</v>
      </c>
      <c r="F6709" t="s">
        <v>5</v>
      </c>
      <c r="G6709">
        <v>46236</v>
      </c>
      <c r="P6709" s="2"/>
    </row>
    <row r="6710" spans="1:16" x14ac:dyDescent="0.3">
      <c r="A6710">
        <v>561126</v>
      </c>
      <c r="B6710" s="2">
        <v>41823.449004629627</v>
      </c>
      <c r="C6710" t="s">
        <v>32</v>
      </c>
      <c r="D6710" t="s">
        <v>28</v>
      </c>
      <c r="E6710" t="s">
        <v>20</v>
      </c>
      <c r="F6710" t="s">
        <v>5</v>
      </c>
      <c r="G6710">
        <v>22935</v>
      </c>
      <c r="P6710" s="2"/>
    </row>
    <row r="6711" spans="1:16" x14ac:dyDescent="0.3">
      <c r="A6711">
        <v>384750</v>
      </c>
      <c r="B6711" s="2">
        <v>41823.449861111112</v>
      </c>
      <c r="C6711" t="s">
        <v>31</v>
      </c>
      <c r="D6711" t="s">
        <v>28</v>
      </c>
      <c r="E6711" t="s">
        <v>20</v>
      </c>
      <c r="F6711" t="s">
        <v>5</v>
      </c>
      <c r="G6711">
        <v>53899</v>
      </c>
      <c r="P6711" s="2"/>
    </row>
    <row r="6712" spans="1:16" x14ac:dyDescent="0.3">
      <c r="A6712">
        <v>401508</v>
      </c>
      <c r="B6712" s="2">
        <v>41858.33258101852</v>
      </c>
      <c r="C6712" t="s">
        <v>32</v>
      </c>
      <c r="D6712" t="s">
        <v>28</v>
      </c>
      <c r="E6712" t="s">
        <v>17</v>
      </c>
      <c r="F6712" t="s">
        <v>5</v>
      </c>
      <c r="G6712">
        <v>55353</v>
      </c>
      <c r="P6712" s="2"/>
    </row>
    <row r="6713" spans="1:16" x14ac:dyDescent="0.3">
      <c r="A6713">
        <v>947251</v>
      </c>
      <c r="B6713" s="2">
        <v>41863.405960648146</v>
      </c>
      <c r="C6713" t="s">
        <v>32</v>
      </c>
      <c r="D6713" t="s">
        <v>30</v>
      </c>
      <c r="E6713" t="s">
        <v>17</v>
      </c>
      <c r="F6713" t="s">
        <v>6</v>
      </c>
      <c r="G6713">
        <v>72477</v>
      </c>
      <c r="P6713" s="2"/>
    </row>
    <row r="6714" spans="1:16" x14ac:dyDescent="0.3">
      <c r="A6714">
        <v>800494</v>
      </c>
      <c r="B6714" s="2">
        <v>41818.451203703706</v>
      </c>
      <c r="C6714" t="s">
        <v>32</v>
      </c>
      <c r="D6714" t="s">
        <v>30</v>
      </c>
      <c r="E6714" t="s">
        <v>17</v>
      </c>
      <c r="F6714" t="s">
        <v>6</v>
      </c>
      <c r="G6714">
        <v>77110</v>
      </c>
      <c r="P6714" s="2"/>
    </row>
    <row r="6715" spans="1:16" x14ac:dyDescent="0.3">
      <c r="A6715">
        <v>835229</v>
      </c>
      <c r="B6715" s="2">
        <v>41831.726331018515</v>
      </c>
      <c r="C6715" t="s">
        <v>32</v>
      </c>
      <c r="D6715" t="s">
        <v>30</v>
      </c>
      <c r="E6715" t="s">
        <v>20</v>
      </c>
      <c r="F6715" t="s">
        <v>10</v>
      </c>
      <c r="G6715">
        <v>73989</v>
      </c>
      <c r="P6715" s="2"/>
    </row>
    <row r="6716" spans="1:16" x14ac:dyDescent="0.3">
      <c r="A6716">
        <v>678790</v>
      </c>
      <c r="B6716" s="2">
        <v>41831.728171296294</v>
      </c>
      <c r="C6716" t="s">
        <v>32</v>
      </c>
      <c r="D6716" t="s">
        <v>28</v>
      </c>
      <c r="E6716" t="s">
        <v>20</v>
      </c>
      <c r="F6716" t="s">
        <v>10</v>
      </c>
      <c r="G6716">
        <v>78359</v>
      </c>
      <c r="P6716" s="2"/>
    </row>
    <row r="6717" spans="1:16" x14ac:dyDescent="0.3">
      <c r="A6717">
        <v>927124</v>
      </c>
      <c r="B6717" s="2">
        <v>41816.691874999997</v>
      </c>
      <c r="C6717" t="s">
        <v>32</v>
      </c>
      <c r="D6717" t="s">
        <v>28</v>
      </c>
      <c r="E6717" t="s">
        <v>17</v>
      </c>
      <c r="F6717" t="s">
        <v>8</v>
      </c>
      <c r="G6717">
        <v>95976</v>
      </c>
      <c r="P6717" s="2"/>
    </row>
    <row r="6718" spans="1:16" x14ac:dyDescent="0.3">
      <c r="A6718">
        <v>232315</v>
      </c>
      <c r="B6718" s="2">
        <v>41816.692939814813</v>
      </c>
      <c r="C6718" t="s">
        <v>32</v>
      </c>
      <c r="D6718" t="s">
        <v>28</v>
      </c>
      <c r="E6718" t="s">
        <v>17</v>
      </c>
      <c r="F6718" t="s">
        <v>8</v>
      </c>
      <c r="G6718">
        <v>8300</v>
      </c>
      <c r="P6718" s="2"/>
    </row>
    <row r="6719" spans="1:16" x14ac:dyDescent="0.3">
      <c r="A6719">
        <v>645912</v>
      </c>
      <c r="B6719" s="2">
        <v>41799.635289351849</v>
      </c>
      <c r="C6719" t="s">
        <v>32</v>
      </c>
      <c r="D6719" t="s">
        <v>30</v>
      </c>
      <c r="E6719" t="s">
        <v>20</v>
      </c>
      <c r="F6719" t="s">
        <v>10</v>
      </c>
      <c r="G6719">
        <v>53778</v>
      </c>
      <c r="P6719" s="2"/>
    </row>
    <row r="6720" spans="1:16" x14ac:dyDescent="0.3">
      <c r="A6720">
        <v>249938</v>
      </c>
      <c r="B6720" s="2">
        <v>41799.637731481482</v>
      </c>
      <c r="C6720" t="s">
        <v>32</v>
      </c>
      <c r="D6720" t="s">
        <v>28</v>
      </c>
      <c r="E6720" t="s">
        <v>20</v>
      </c>
      <c r="F6720" t="s">
        <v>10</v>
      </c>
      <c r="G6720">
        <v>4689</v>
      </c>
      <c r="P6720" s="2"/>
    </row>
    <row r="6721" spans="1:16" x14ac:dyDescent="0.3">
      <c r="A6721">
        <v>680388</v>
      </c>
      <c r="B6721" s="2">
        <v>41829.347800925927</v>
      </c>
      <c r="C6721" t="s">
        <v>32</v>
      </c>
      <c r="D6721" t="s">
        <v>28</v>
      </c>
      <c r="E6721" t="s">
        <v>17</v>
      </c>
      <c r="F6721" t="s">
        <v>6</v>
      </c>
      <c r="G6721">
        <v>50984</v>
      </c>
      <c r="P6721" s="2"/>
    </row>
    <row r="6722" spans="1:16" x14ac:dyDescent="0.3">
      <c r="A6722">
        <v>970475</v>
      </c>
      <c r="B6722" s="2">
        <v>41829.348564814813</v>
      </c>
      <c r="C6722" t="s">
        <v>31</v>
      </c>
      <c r="D6722" t="s">
        <v>28</v>
      </c>
      <c r="E6722" t="s">
        <v>17</v>
      </c>
      <c r="F6722" t="s">
        <v>6</v>
      </c>
      <c r="G6722">
        <v>31647</v>
      </c>
      <c r="P6722" s="2"/>
    </row>
    <row r="6723" spans="1:16" x14ac:dyDescent="0.3">
      <c r="A6723">
        <v>522630</v>
      </c>
      <c r="B6723" s="2">
        <v>41858.464421296296</v>
      </c>
      <c r="C6723" t="s">
        <v>31</v>
      </c>
      <c r="D6723" t="s">
        <v>28</v>
      </c>
      <c r="E6723" t="s">
        <v>12</v>
      </c>
      <c r="F6723" t="s">
        <v>10</v>
      </c>
      <c r="G6723">
        <v>59321</v>
      </c>
      <c r="P6723" s="2"/>
    </row>
    <row r="6724" spans="1:16" x14ac:dyDescent="0.3">
      <c r="A6724">
        <v>379391</v>
      </c>
      <c r="B6724" s="2">
        <v>41862.73510416667</v>
      </c>
      <c r="C6724" t="s">
        <v>32</v>
      </c>
      <c r="D6724" t="s">
        <v>28</v>
      </c>
      <c r="E6724" t="s">
        <v>12</v>
      </c>
      <c r="F6724" t="s">
        <v>10</v>
      </c>
      <c r="G6724">
        <v>80619</v>
      </c>
      <c r="P6724" s="2"/>
    </row>
    <row r="6725" spans="1:16" x14ac:dyDescent="0.3">
      <c r="A6725">
        <v>182272</v>
      </c>
      <c r="B6725" s="2">
        <v>41862.736620370371</v>
      </c>
      <c r="C6725" t="s">
        <v>32</v>
      </c>
      <c r="D6725" t="s">
        <v>30</v>
      </c>
      <c r="E6725" t="s">
        <v>12</v>
      </c>
      <c r="F6725" t="s">
        <v>10</v>
      </c>
      <c r="G6725">
        <v>6932</v>
      </c>
      <c r="P6725" s="2"/>
    </row>
    <row r="6726" spans="1:16" x14ac:dyDescent="0.3">
      <c r="A6726">
        <v>489960</v>
      </c>
      <c r="B6726" s="2">
        <v>41862.734479166669</v>
      </c>
      <c r="C6726" t="s">
        <v>32</v>
      </c>
      <c r="D6726" t="s">
        <v>29</v>
      </c>
      <c r="E6726" t="s">
        <v>12</v>
      </c>
      <c r="F6726" t="s">
        <v>10</v>
      </c>
      <c r="G6726">
        <v>43920</v>
      </c>
      <c r="P6726" s="2"/>
    </row>
    <row r="6727" spans="1:16" x14ac:dyDescent="0.3">
      <c r="A6727">
        <v>695427</v>
      </c>
      <c r="B6727" s="2">
        <v>41815.752245370371</v>
      </c>
      <c r="C6727" t="s">
        <v>32</v>
      </c>
      <c r="D6727" t="s">
        <v>28</v>
      </c>
      <c r="E6727" t="s">
        <v>17</v>
      </c>
      <c r="F6727" t="s">
        <v>4</v>
      </c>
      <c r="G6727">
        <v>90323</v>
      </c>
      <c r="P6727" s="2"/>
    </row>
    <row r="6728" spans="1:16" x14ac:dyDescent="0.3">
      <c r="A6728">
        <v>231247</v>
      </c>
      <c r="B6728" s="2">
        <v>41815.75508101852</v>
      </c>
      <c r="C6728" t="s">
        <v>32</v>
      </c>
      <c r="D6728" t="s">
        <v>28</v>
      </c>
      <c r="E6728" t="s">
        <v>17</v>
      </c>
      <c r="F6728" t="s">
        <v>4</v>
      </c>
      <c r="G6728">
        <v>59167</v>
      </c>
      <c r="P6728" s="2"/>
    </row>
    <row r="6729" spans="1:16" x14ac:dyDescent="0.3">
      <c r="A6729">
        <v>481258</v>
      </c>
      <c r="B6729" s="2">
        <v>41827.683125000003</v>
      </c>
      <c r="C6729" t="s">
        <v>32</v>
      </c>
      <c r="D6729" t="s">
        <v>30</v>
      </c>
      <c r="E6729" t="s">
        <v>17</v>
      </c>
      <c r="F6729" t="s">
        <v>4</v>
      </c>
      <c r="G6729">
        <v>78543</v>
      </c>
      <c r="P6729" s="2"/>
    </row>
    <row r="6730" spans="1:16" x14ac:dyDescent="0.3">
      <c r="A6730">
        <v>162500</v>
      </c>
      <c r="B6730" s="2">
        <v>41819.314409722225</v>
      </c>
      <c r="C6730" t="s">
        <v>32</v>
      </c>
      <c r="D6730" t="s">
        <v>28</v>
      </c>
      <c r="E6730" t="s">
        <v>14</v>
      </c>
      <c r="F6730" t="s">
        <v>10</v>
      </c>
      <c r="G6730">
        <v>61900</v>
      </c>
      <c r="P6730" s="2"/>
    </row>
    <row r="6731" spans="1:16" x14ac:dyDescent="0.3">
      <c r="A6731">
        <v>568407</v>
      </c>
      <c r="B6731" s="2">
        <v>41819.315081018518</v>
      </c>
      <c r="C6731" t="s">
        <v>32</v>
      </c>
      <c r="D6731" t="s">
        <v>28</v>
      </c>
      <c r="E6731" t="s">
        <v>14</v>
      </c>
      <c r="F6731" t="s">
        <v>10</v>
      </c>
      <c r="G6731">
        <v>72899</v>
      </c>
      <c r="P6731" s="2"/>
    </row>
    <row r="6732" spans="1:16" x14ac:dyDescent="0.3">
      <c r="A6732">
        <v>394641</v>
      </c>
      <c r="B6732" s="2">
        <v>41807.122534722221</v>
      </c>
      <c r="C6732" t="s">
        <v>32</v>
      </c>
      <c r="D6732" t="s">
        <v>28</v>
      </c>
      <c r="E6732" t="s">
        <v>13</v>
      </c>
      <c r="F6732" t="s">
        <v>10</v>
      </c>
      <c r="G6732">
        <v>25172</v>
      </c>
      <c r="P6732" s="2"/>
    </row>
    <row r="6733" spans="1:16" x14ac:dyDescent="0.3">
      <c r="A6733">
        <v>340584</v>
      </c>
      <c r="B6733" s="2">
        <v>41843.683969907404</v>
      </c>
      <c r="C6733" t="s">
        <v>31</v>
      </c>
      <c r="D6733" t="s">
        <v>30</v>
      </c>
      <c r="E6733" t="s">
        <v>17</v>
      </c>
      <c r="F6733" t="s">
        <v>6</v>
      </c>
      <c r="G6733">
        <v>97563</v>
      </c>
      <c r="P6733" s="2"/>
    </row>
    <row r="6734" spans="1:16" x14ac:dyDescent="0.3">
      <c r="A6734">
        <v>585873</v>
      </c>
      <c r="B6734" s="2">
        <v>41862.374988425923</v>
      </c>
      <c r="C6734" t="s">
        <v>32</v>
      </c>
      <c r="D6734" t="s">
        <v>28</v>
      </c>
      <c r="E6734" t="s">
        <v>17</v>
      </c>
      <c r="F6734" t="s">
        <v>6</v>
      </c>
      <c r="G6734">
        <v>90457</v>
      </c>
      <c r="P6734" s="2"/>
    </row>
    <row r="6735" spans="1:16" x14ac:dyDescent="0.3">
      <c r="A6735">
        <v>495165</v>
      </c>
      <c r="B6735" s="2">
        <v>41862.376597222225</v>
      </c>
      <c r="C6735" t="s">
        <v>32</v>
      </c>
      <c r="D6735" t="s">
        <v>28</v>
      </c>
      <c r="E6735" t="s">
        <v>17</v>
      </c>
      <c r="F6735" t="s">
        <v>6</v>
      </c>
      <c r="G6735">
        <v>98351</v>
      </c>
      <c r="P6735" s="2"/>
    </row>
    <row r="6736" spans="1:16" x14ac:dyDescent="0.3">
      <c r="A6736">
        <v>636825</v>
      </c>
      <c r="B6736" s="2">
        <v>41841.139837962961</v>
      </c>
      <c r="C6736" t="s">
        <v>32</v>
      </c>
      <c r="D6736" t="s">
        <v>30</v>
      </c>
      <c r="E6736" t="s">
        <v>15</v>
      </c>
      <c r="F6736" t="s">
        <v>10</v>
      </c>
      <c r="G6736">
        <v>12051</v>
      </c>
      <c r="P6736" s="2"/>
    </row>
    <row r="6737" spans="1:16" x14ac:dyDescent="0.3">
      <c r="A6737">
        <v>193885</v>
      </c>
      <c r="B6737" s="2">
        <v>41852.512256944443</v>
      </c>
      <c r="C6737" t="s">
        <v>31</v>
      </c>
      <c r="D6737" t="s">
        <v>30</v>
      </c>
      <c r="E6737" t="s">
        <v>17</v>
      </c>
      <c r="F6737" t="s">
        <v>10</v>
      </c>
      <c r="G6737">
        <v>69961</v>
      </c>
      <c r="P6737" s="2"/>
    </row>
    <row r="6738" spans="1:16" x14ac:dyDescent="0.3">
      <c r="A6738">
        <v>659746</v>
      </c>
      <c r="B6738" s="2">
        <v>41860.386944444443</v>
      </c>
      <c r="C6738" t="s">
        <v>31</v>
      </c>
      <c r="D6738" t="s">
        <v>28</v>
      </c>
      <c r="E6738" t="s">
        <v>17</v>
      </c>
      <c r="F6738" t="s">
        <v>10</v>
      </c>
      <c r="G6738">
        <v>89486</v>
      </c>
      <c r="P6738" s="2"/>
    </row>
    <row r="6739" spans="1:16" x14ac:dyDescent="0.3">
      <c r="A6739">
        <v>874516</v>
      </c>
      <c r="B6739" s="2">
        <v>41865.437210648146</v>
      </c>
      <c r="C6739" t="s">
        <v>32</v>
      </c>
      <c r="D6739" t="s">
        <v>30</v>
      </c>
      <c r="E6739" t="s">
        <v>17</v>
      </c>
      <c r="F6739" t="s">
        <v>10</v>
      </c>
      <c r="G6739">
        <v>92393</v>
      </c>
      <c r="P6739" s="2"/>
    </row>
    <row r="6740" spans="1:16" x14ac:dyDescent="0.3">
      <c r="A6740">
        <v>638114</v>
      </c>
      <c r="B6740" s="2">
        <v>41865.439143518517</v>
      </c>
      <c r="C6740" t="s">
        <v>32</v>
      </c>
      <c r="D6740" t="s">
        <v>28</v>
      </c>
      <c r="E6740" t="s">
        <v>17</v>
      </c>
      <c r="F6740" t="s">
        <v>10</v>
      </c>
      <c r="G6740">
        <v>40974</v>
      </c>
      <c r="P6740" s="2"/>
    </row>
    <row r="6741" spans="1:16" x14ac:dyDescent="0.3">
      <c r="A6741">
        <v>974354</v>
      </c>
      <c r="B6741" s="2">
        <v>41866.629791666666</v>
      </c>
      <c r="C6741" t="s">
        <v>32</v>
      </c>
      <c r="D6741" t="s">
        <v>28</v>
      </c>
      <c r="E6741" t="s">
        <v>17</v>
      </c>
      <c r="F6741" t="s">
        <v>10</v>
      </c>
      <c r="G6741">
        <v>55821</v>
      </c>
      <c r="P6741" s="2"/>
    </row>
    <row r="6742" spans="1:16" x14ac:dyDescent="0.3">
      <c r="A6742">
        <v>737274</v>
      </c>
      <c r="B6742" s="2">
        <v>41873.734305555554</v>
      </c>
      <c r="C6742" t="s">
        <v>32</v>
      </c>
      <c r="D6742" t="s">
        <v>30</v>
      </c>
      <c r="E6742" t="s">
        <v>17</v>
      </c>
      <c r="F6742" t="s">
        <v>10</v>
      </c>
      <c r="G6742">
        <v>31854</v>
      </c>
      <c r="P6742" s="2"/>
    </row>
    <row r="6743" spans="1:16" x14ac:dyDescent="0.3">
      <c r="A6743">
        <v>935622</v>
      </c>
      <c r="B6743" s="2">
        <v>41877.660046296296</v>
      </c>
      <c r="C6743" t="s">
        <v>32</v>
      </c>
      <c r="D6743" t="s">
        <v>28</v>
      </c>
      <c r="E6743" t="s">
        <v>17</v>
      </c>
      <c r="F6743" t="s">
        <v>10</v>
      </c>
      <c r="G6743">
        <v>73758</v>
      </c>
      <c r="P6743" s="2"/>
    </row>
    <row r="6744" spans="1:16" x14ac:dyDescent="0.3">
      <c r="A6744">
        <v>312884</v>
      </c>
      <c r="B6744" s="2">
        <v>41845.564664351848</v>
      </c>
      <c r="C6744" t="s">
        <v>32</v>
      </c>
      <c r="D6744" t="s">
        <v>28</v>
      </c>
      <c r="E6744" t="s">
        <v>20</v>
      </c>
      <c r="F6744" t="s">
        <v>2</v>
      </c>
      <c r="G6744">
        <v>95550</v>
      </c>
      <c r="P6744" s="2"/>
    </row>
    <row r="6745" spans="1:16" x14ac:dyDescent="0.3">
      <c r="A6745">
        <v>520452</v>
      </c>
      <c r="B6745" s="2">
        <v>41845.565324074072</v>
      </c>
      <c r="C6745" t="s">
        <v>32</v>
      </c>
      <c r="D6745" t="s">
        <v>30</v>
      </c>
      <c r="E6745" t="s">
        <v>20</v>
      </c>
      <c r="F6745" t="s">
        <v>2</v>
      </c>
      <c r="G6745">
        <v>91387</v>
      </c>
      <c r="P6745" s="2"/>
    </row>
    <row r="6746" spans="1:16" x14ac:dyDescent="0.3">
      <c r="A6746">
        <v>75320</v>
      </c>
      <c r="B6746" s="2">
        <v>41806.999594907407</v>
      </c>
      <c r="C6746" t="s">
        <v>32</v>
      </c>
      <c r="D6746" t="s">
        <v>30</v>
      </c>
      <c r="E6746" t="s">
        <v>20</v>
      </c>
      <c r="F6746" t="s">
        <v>6</v>
      </c>
      <c r="G6746">
        <v>86754</v>
      </c>
      <c r="P6746" s="2"/>
    </row>
    <row r="6747" spans="1:16" x14ac:dyDescent="0.3">
      <c r="A6747">
        <v>357660</v>
      </c>
      <c r="B6747" s="2">
        <v>41808.623692129629</v>
      </c>
      <c r="C6747" t="s">
        <v>32</v>
      </c>
      <c r="D6747" t="s">
        <v>28</v>
      </c>
      <c r="E6747" t="s">
        <v>20</v>
      </c>
      <c r="F6747" t="s">
        <v>6</v>
      </c>
      <c r="G6747">
        <v>32258</v>
      </c>
      <c r="P6747" s="2"/>
    </row>
    <row r="6748" spans="1:16" x14ac:dyDescent="0.3">
      <c r="A6748">
        <v>603116</v>
      </c>
      <c r="B6748" s="2">
        <v>41808.408136574071</v>
      </c>
      <c r="C6748" t="s">
        <v>32</v>
      </c>
      <c r="D6748" t="s">
        <v>28</v>
      </c>
      <c r="E6748" t="s">
        <v>14</v>
      </c>
      <c r="F6748" t="s">
        <v>5</v>
      </c>
      <c r="G6748">
        <v>44583</v>
      </c>
      <c r="P6748" s="2"/>
    </row>
    <row r="6749" spans="1:16" x14ac:dyDescent="0.3">
      <c r="A6749">
        <v>334712</v>
      </c>
      <c r="B6749" s="2">
        <v>41808.410439814812</v>
      </c>
      <c r="C6749" t="s">
        <v>31</v>
      </c>
      <c r="D6749" t="s">
        <v>28</v>
      </c>
      <c r="E6749" t="s">
        <v>14</v>
      </c>
      <c r="F6749" t="s">
        <v>5</v>
      </c>
      <c r="G6749">
        <v>65185</v>
      </c>
      <c r="P6749" s="2"/>
    </row>
    <row r="6750" spans="1:16" x14ac:dyDescent="0.3">
      <c r="A6750">
        <v>459090</v>
      </c>
      <c r="B6750" s="2">
        <v>41808.412581018521</v>
      </c>
      <c r="C6750" t="s">
        <v>32</v>
      </c>
      <c r="D6750" t="s">
        <v>28</v>
      </c>
      <c r="E6750" t="s">
        <v>14</v>
      </c>
      <c r="F6750" t="s">
        <v>5</v>
      </c>
      <c r="G6750">
        <v>84065</v>
      </c>
      <c r="P6750" s="2"/>
    </row>
    <row r="6751" spans="1:16" x14ac:dyDescent="0.3">
      <c r="A6751">
        <v>790727</v>
      </c>
      <c r="B6751" s="2">
        <v>41815.367581018516</v>
      </c>
      <c r="C6751" t="s">
        <v>32</v>
      </c>
      <c r="D6751" t="s">
        <v>30</v>
      </c>
      <c r="E6751" t="s">
        <v>14</v>
      </c>
      <c r="F6751" t="s">
        <v>5</v>
      </c>
      <c r="G6751">
        <v>18615</v>
      </c>
      <c r="P6751" s="2"/>
    </row>
    <row r="6752" spans="1:16" x14ac:dyDescent="0.3">
      <c r="A6752">
        <v>749336</v>
      </c>
      <c r="B6752" s="2">
        <v>41816.374652777777</v>
      </c>
      <c r="C6752" t="s">
        <v>32</v>
      </c>
      <c r="D6752" t="s">
        <v>28</v>
      </c>
      <c r="E6752" t="s">
        <v>14</v>
      </c>
      <c r="F6752" t="s">
        <v>5</v>
      </c>
      <c r="G6752">
        <v>73876</v>
      </c>
      <c r="P6752" s="2"/>
    </row>
    <row r="6753" spans="1:16" x14ac:dyDescent="0.3">
      <c r="A6753">
        <v>782123</v>
      </c>
      <c r="B6753" s="2">
        <v>41816.376134259262</v>
      </c>
      <c r="C6753" t="s">
        <v>32</v>
      </c>
      <c r="D6753" t="s">
        <v>28</v>
      </c>
      <c r="E6753" t="s">
        <v>14</v>
      </c>
      <c r="F6753" t="s">
        <v>5</v>
      </c>
      <c r="G6753">
        <v>35416</v>
      </c>
      <c r="P6753" s="2"/>
    </row>
    <row r="6754" spans="1:16" x14ac:dyDescent="0.3">
      <c r="A6754">
        <v>223060</v>
      </c>
      <c r="B6754" s="2">
        <v>41835.37939814815</v>
      </c>
      <c r="C6754" t="s">
        <v>32</v>
      </c>
      <c r="D6754" t="s">
        <v>28</v>
      </c>
      <c r="E6754" t="s">
        <v>20</v>
      </c>
      <c r="F6754" t="s">
        <v>4</v>
      </c>
      <c r="G6754">
        <v>41485</v>
      </c>
      <c r="P6754" s="2"/>
    </row>
    <row r="6755" spans="1:16" x14ac:dyDescent="0.3">
      <c r="A6755">
        <v>255061</v>
      </c>
      <c r="B6755" s="2">
        <v>41850.789259259262</v>
      </c>
      <c r="C6755" t="s">
        <v>31</v>
      </c>
      <c r="D6755" t="s">
        <v>30</v>
      </c>
      <c r="E6755" t="s">
        <v>20</v>
      </c>
      <c r="F6755" t="s">
        <v>1</v>
      </c>
      <c r="G6755">
        <v>78912</v>
      </c>
      <c r="P6755" s="2"/>
    </row>
    <row r="6756" spans="1:16" x14ac:dyDescent="0.3">
      <c r="A6756">
        <v>792720</v>
      </c>
      <c r="B6756" s="2">
        <v>41846.009988425925</v>
      </c>
      <c r="C6756" t="s">
        <v>32</v>
      </c>
      <c r="D6756" t="s">
        <v>28</v>
      </c>
      <c r="E6756" t="s">
        <v>20</v>
      </c>
      <c r="F6756" t="s">
        <v>1</v>
      </c>
      <c r="G6756">
        <v>31304</v>
      </c>
      <c r="P6756" s="2"/>
    </row>
    <row r="6757" spans="1:16" x14ac:dyDescent="0.3">
      <c r="A6757">
        <v>857597</v>
      </c>
      <c r="B6757" s="2">
        <v>41846.010381944441</v>
      </c>
      <c r="C6757" t="s">
        <v>32</v>
      </c>
      <c r="D6757" t="s">
        <v>30</v>
      </c>
      <c r="E6757" t="s">
        <v>20</v>
      </c>
      <c r="F6757" t="s">
        <v>1</v>
      </c>
      <c r="G6757">
        <v>86741</v>
      </c>
      <c r="P6757" s="2"/>
    </row>
    <row r="6758" spans="1:16" x14ac:dyDescent="0.3">
      <c r="A6758">
        <v>86704</v>
      </c>
      <c r="B6758" s="2">
        <v>41846.011759259258</v>
      </c>
      <c r="C6758" t="s">
        <v>32</v>
      </c>
      <c r="D6758" t="s">
        <v>30</v>
      </c>
      <c r="E6758" t="s">
        <v>20</v>
      </c>
      <c r="F6758" t="s">
        <v>1</v>
      </c>
      <c r="G6758">
        <v>10814</v>
      </c>
      <c r="P6758" s="2"/>
    </row>
    <row r="6759" spans="1:16" x14ac:dyDescent="0.3">
      <c r="A6759">
        <v>405687</v>
      </c>
      <c r="B6759" s="2">
        <v>41846.012997685182</v>
      </c>
      <c r="C6759" t="s">
        <v>32</v>
      </c>
      <c r="D6759" t="s">
        <v>28</v>
      </c>
      <c r="E6759" t="s">
        <v>20</v>
      </c>
      <c r="F6759" t="s">
        <v>1</v>
      </c>
      <c r="G6759">
        <v>81410</v>
      </c>
      <c r="P6759" s="2"/>
    </row>
    <row r="6760" spans="1:16" x14ac:dyDescent="0.3">
      <c r="A6760">
        <v>693654</v>
      </c>
      <c r="B6760" s="2">
        <v>41851.752349537041</v>
      </c>
      <c r="C6760" t="s">
        <v>32</v>
      </c>
      <c r="D6760" t="s">
        <v>28</v>
      </c>
      <c r="E6760" t="s">
        <v>20</v>
      </c>
      <c r="F6760" t="s">
        <v>1</v>
      </c>
      <c r="G6760">
        <v>74739</v>
      </c>
      <c r="P6760" s="2"/>
    </row>
    <row r="6761" spans="1:16" x14ac:dyDescent="0.3">
      <c r="A6761">
        <v>230826</v>
      </c>
      <c r="B6761" s="2">
        <v>41843.803761574076</v>
      </c>
      <c r="C6761" t="s">
        <v>32</v>
      </c>
      <c r="D6761" t="s">
        <v>28</v>
      </c>
      <c r="E6761" t="s">
        <v>18</v>
      </c>
      <c r="F6761" t="s">
        <v>2</v>
      </c>
      <c r="G6761">
        <v>53591</v>
      </c>
      <c r="P6761" s="2"/>
    </row>
    <row r="6762" spans="1:16" x14ac:dyDescent="0.3">
      <c r="A6762">
        <v>971094</v>
      </c>
      <c r="B6762" s="2">
        <v>41859.74391203704</v>
      </c>
      <c r="C6762" t="s">
        <v>32</v>
      </c>
      <c r="D6762" t="s">
        <v>30</v>
      </c>
      <c r="E6762" t="s">
        <v>12</v>
      </c>
      <c r="F6762" t="s">
        <v>4</v>
      </c>
      <c r="G6762">
        <v>95713</v>
      </c>
      <c r="P6762" s="2"/>
    </row>
    <row r="6763" spans="1:16" x14ac:dyDescent="0.3">
      <c r="A6763">
        <v>422942</v>
      </c>
      <c r="B6763" s="2">
        <v>41812.5937037037</v>
      </c>
      <c r="C6763" t="s">
        <v>32</v>
      </c>
      <c r="D6763" t="s">
        <v>28</v>
      </c>
      <c r="E6763" t="s">
        <v>17</v>
      </c>
      <c r="F6763" t="s">
        <v>4</v>
      </c>
      <c r="G6763">
        <v>57973</v>
      </c>
      <c r="P6763" s="2"/>
    </row>
    <row r="6764" spans="1:16" x14ac:dyDescent="0.3">
      <c r="A6764">
        <v>799388</v>
      </c>
      <c r="B6764" s="2">
        <v>41812.594548611109</v>
      </c>
      <c r="C6764" t="s">
        <v>32</v>
      </c>
      <c r="D6764" t="s">
        <v>28</v>
      </c>
      <c r="E6764" t="s">
        <v>17</v>
      </c>
      <c r="F6764" t="s">
        <v>4</v>
      </c>
      <c r="G6764">
        <v>89685</v>
      </c>
      <c r="P6764" s="2"/>
    </row>
    <row r="6765" spans="1:16" x14ac:dyDescent="0.3">
      <c r="A6765">
        <v>752774</v>
      </c>
      <c r="B6765" s="2">
        <v>41823.321875000001</v>
      </c>
      <c r="C6765" t="s">
        <v>32</v>
      </c>
      <c r="D6765" t="s">
        <v>28</v>
      </c>
      <c r="E6765" t="s">
        <v>17</v>
      </c>
      <c r="F6765" t="s">
        <v>4</v>
      </c>
      <c r="G6765">
        <v>46769</v>
      </c>
      <c r="P6765" s="2"/>
    </row>
    <row r="6766" spans="1:16" x14ac:dyDescent="0.3">
      <c r="A6766">
        <v>155967</v>
      </c>
      <c r="B6766" s="2">
        <v>41823.322916666664</v>
      </c>
      <c r="C6766" t="s">
        <v>32</v>
      </c>
      <c r="D6766" t="s">
        <v>28</v>
      </c>
      <c r="E6766" t="s">
        <v>17</v>
      </c>
      <c r="F6766" t="s">
        <v>4</v>
      </c>
      <c r="G6766">
        <v>79213</v>
      </c>
      <c r="P6766" s="2"/>
    </row>
    <row r="6767" spans="1:16" x14ac:dyDescent="0.3">
      <c r="A6767">
        <v>692637</v>
      </c>
      <c r="B6767" s="2">
        <v>41871.502847222226</v>
      </c>
      <c r="C6767" t="s">
        <v>32</v>
      </c>
      <c r="D6767" t="s">
        <v>28</v>
      </c>
      <c r="E6767" t="s">
        <v>18</v>
      </c>
      <c r="F6767" t="s">
        <v>2</v>
      </c>
      <c r="G6767">
        <v>68826</v>
      </c>
      <c r="P6767" s="2"/>
    </row>
    <row r="6768" spans="1:16" x14ac:dyDescent="0.3">
      <c r="A6768">
        <v>893226</v>
      </c>
      <c r="B6768" s="2">
        <v>41871.50309027778</v>
      </c>
      <c r="C6768" t="s">
        <v>32</v>
      </c>
      <c r="D6768" t="s">
        <v>30</v>
      </c>
      <c r="E6768" t="s">
        <v>18</v>
      </c>
      <c r="F6768" t="s">
        <v>2</v>
      </c>
      <c r="G6768">
        <v>31205</v>
      </c>
      <c r="P6768" s="2"/>
    </row>
    <row r="6769" spans="1:16" x14ac:dyDescent="0.3">
      <c r="A6769">
        <v>273820</v>
      </c>
      <c r="B6769" s="2">
        <v>41824.496747685182</v>
      </c>
      <c r="C6769" t="s">
        <v>32</v>
      </c>
      <c r="D6769" t="s">
        <v>28</v>
      </c>
      <c r="E6769" t="s">
        <v>20</v>
      </c>
      <c r="F6769" t="s">
        <v>2</v>
      </c>
      <c r="G6769">
        <v>76605</v>
      </c>
      <c r="P6769" s="2"/>
    </row>
    <row r="6770" spans="1:16" x14ac:dyDescent="0.3">
      <c r="A6770">
        <v>64301</v>
      </c>
      <c r="B6770" s="2">
        <v>41824.498865740738</v>
      </c>
      <c r="C6770" t="s">
        <v>32</v>
      </c>
      <c r="D6770" t="s">
        <v>28</v>
      </c>
      <c r="E6770" t="s">
        <v>20</v>
      </c>
      <c r="F6770" t="s">
        <v>2</v>
      </c>
      <c r="G6770">
        <v>38076</v>
      </c>
      <c r="P6770" s="2"/>
    </row>
    <row r="6771" spans="1:16" x14ac:dyDescent="0.3">
      <c r="A6771">
        <v>760667</v>
      </c>
      <c r="B6771" s="2">
        <v>41824.500983796293</v>
      </c>
      <c r="C6771" t="s">
        <v>32</v>
      </c>
      <c r="D6771" t="s">
        <v>30</v>
      </c>
      <c r="E6771" t="s">
        <v>20</v>
      </c>
      <c r="F6771" t="s">
        <v>2</v>
      </c>
      <c r="G6771">
        <v>49134</v>
      </c>
      <c r="P6771" s="2"/>
    </row>
    <row r="6772" spans="1:16" x14ac:dyDescent="0.3">
      <c r="A6772">
        <v>574374</v>
      </c>
      <c r="B6772" s="2">
        <v>41830.662268518521</v>
      </c>
      <c r="C6772" t="s">
        <v>32</v>
      </c>
      <c r="D6772" t="s">
        <v>28</v>
      </c>
      <c r="E6772" t="s">
        <v>20</v>
      </c>
      <c r="F6772" t="s">
        <v>2</v>
      </c>
      <c r="G6772">
        <v>54711</v>
      </c>
      <c r="P6772" s="2"/>
    </row>
    <row r="6773" spans="1:16" x14ac:dyDescent="0.3">
      <c r="A6773">
        <v>634386</v>
      </c>
      <c r="B6773" s="2">
        <v>41852.608807870369</v>
      </c>
      <c r="C6773" t="s">
        <v>32</v>
      </c>
      <c r="D6773" t="s">
        <v>28</v>
      </c>
      <c r="E6773" t="s">
        <v>20</v>
      </c>
      <c r="F6773" t="s">
        <v>2</v>
      </c>
      <c r="G6773">
        <v>94007</v>
      </c>
      <c r="P6773" s="2"/>
    </row>
    <row r="6774" spans="1:16" x14ac:dyDescent="0.3">
      <c r="A6774">
        <v>836089</v>
      </c>
      <c r="B6774" s="2">
        <v>41806.450358796297</v>
      </c>
      <c r="C6774" t="s">
        <v>32</v>
      </c>
      <c r="D6774" t="s">
        <v>28</v>
      </c>
      <c r="E6774" t="s">
        <v>12</v>
      </c>
      <c r="F6774" t="s">
        <v>6</v>
      </c>
      <c r="G6774">
        <v>27358</v>
      </c>
      <c r="P6774" s="2"/>
    </row>
    <row r="6775" spans="1:16" x14ac:dyDescent="0.3">
      <c r="A6775">
        <v>873507</v>
      </c>
      <c r="B6775" s="2">
        <v>41814.678043981483</v>
      </c>
      <c r="C6775" t="s">
        <v>32</v>
      </c>
      <c r="D6775" t="s">
        <v>28</v>
      </c>
      <c r="E6775" t="s">
        <v>12</v>
      </c>
      <c r="F6775" t="s">
        <v>6</v>
      </c>
      <c r="G6775">
        <v>76732</v>
      </c>
      <c r="P6775" s="2"/>
    </row>
    <row r="6776" spans="1:16" x14ac:dyDescent="0.3">
      <c r="A6776">
        <v>949965</v>
      </c>
      <c r="B6776" s="2">
        <v>41814.678460648145</v>
      </c>
      <c r="C6776" t="s">
        <v>32</v>
      </c>
      <c r="D6776" t="s">
        <v>28</v>
      </c>
      <c r="E6776" t="s">
        <v>12</v>
      </c>
      <c r="F6776" t="s">
        <v>6</v>
      </c>
      <c r="G6776">
        <v>87388</v>
      </c>
      <c r="P6776" s="2"/>
    </row>
    <row r="6777" spans="1:16" x14ac:dyDescent="0.3">
      <c r="A6777">
        <v>248804</v>
      </c>
      <c r="B6777" s="2">
        <v>41818.456689814811</v>
      </c>
      <c r="C6777" t="s">
        <v>32</v>
      </c>
      <c r="D6777" t="s">
        <v>30</v>
      </c>
      <c r="E6777" t="s">
        <v>12</v>
      </c>
      <c r="F6777" t="s">
        <v>6</v>
      </c>
      <c r="G6777">
        <v>82436</v>
      </c>
      <c r="P6777" s="2"/>
    </row>
    <row r="6778" spans="1:16" x14ac:dyDescent="0.3">
      <c r="A6778">
        <v>374625</v>
      </c>
      <c r="B6778" s="2">
        <v>41831.280671296299</v>
      </c>
      <c r="C6778" t="s">
        <v>32</v>
      </c>
      <c r="D6778" t="s">
        <v>30</v>
      </c>
      <c r="E6778" t="s">
        <v>14</v>
      </c>
      <c r="F6778" t="s">
        <v>6</v>
      </c>
      <c r="G6778">
        <v>85440</v>
      </c>
      <c r="P6778" s="2"/>
    </row>
    <row r="6779" spans="1:16" x14ac:dyDescent="0.3">
      <c r="A6779">
        <v>254790</v>
      </c>
      <c r="B6779" s="2">
        <v>41831.281608796293</v>
      </c>
      <c r="C6779" t="s">
        <v>32</v>
      </c>
      <c r="D6779" t="s">
        <v>28</v>
      </c>
      <c r="E6779" t="s">
        <v>14</v>
      </c>
      <c r="F6779" t="s">
        <v>6</v>
      </c>
      <c r="G6779">
        <v>77581</v>
      </c>
      <c r="P6779" s="2"/>
    </row>
    <row r="6780" spans="1:16" x14ac:dyDescent="0.3">
      <c r="A6780">
        <v>892399</v>
      </c>
      <c r="B6780" s="2">
        <v>41847.844594907408</v>
      </c>
      <c r="C6780" t="s">
        <v>32</v>
      </c>
      <c r="D6780" t="s">
        <v>28</v>
      </c>
      <c r="E6780" t="s">
        <v>17</v>
      </c>
      <c r="F6780" t="s">
        <v>10</v>
      </c>
      <c r="G6780">
        <v>79480</v>
      </c>
      <c r="P6780" s="2"/>
    </row>
    <row r="6781" spans="1:16" x14ac:dyDescent="0.3">
      <c r="A6781">
        <v>327160</v>
      </c>
      <c r="B6781" s="2">
        <v>41858.413078703707</v>
      </c>
      <c r="C6781" t="s">
        <v>32</v>
      </c>
      <c r="D6781" t="s">
        <v>28</v>
      </c>
      <c r="E6781" t="s">
        <v>17</v>
      </c>
      <c r="F6781" t="s">
        <v>5</v>
      </c>
      <c r="G6781">
        <v>17191</v>
      </c>
      <c r="P6781" s="2"/>
    </row>
    <row r="6782" spans="1:16" x14ac:dyDescent="0.3">
      <c r="A6782">
        <v>795809</v>
      </c>
      <c r="B6782" s="2">
        <v>41858.414687500001</v>
      </c>
      <c r="C6782" t="s">
        <v>31</v>
      </c>
      <c r="D6782" t="s">
        <v>28</v>
      </c>
      <c r="E6782" t="s">
        <v>17</v>
      </c>
      <c r="F6782" t="s">
        <v>5</v>
      </c>
      <c r="G6782">
        <v>45044</v>
      </c>
      <c r="P6782" s="2"/>
    </row>
    <row r="6783" spans="1:16" x14ac:dyDescent="0.3">
      <c r="A6783">
        <v>287756</v>
      </c>
      <c r="B6783" s="2">
        <v>41846.478402777779</v>
      </c>
      <c r="C6783" t="s">
        <v>31</v>
      </c>
      <c r="D6783" t="s">
        <v>28</v>
      </c>
      <c r="E6783" t="s">
        <v>15</v>
      </c>
      <c r="F6783" t="s">
        <v>1</v>
      </c>
      <c r="G6783">
        <v>84336</v>
      </c>
      <c r="P6783" s="2"/>
    </row>
    <row r="6784" spans="1:16" x14ac:dyDescent="0.3">
      <c r="A6784">
        <v>288459</v>
      </c>
      <c r="B6784" s="2">
        <v>41846.479270833333</v>
      </c>
      <c r="C6784" t="s">
        <v>32</v>
      </c>
      <c r="D6784" t="s">
        <v>30</v>
      </c>
      <c r="E6784" t="s">
        <v>15</v>
      </c>
      <c r="F6784" t="s">
        <v>1</v>
      </c>
      <c r="G6784">
        <v>54521</v>
      </c>
      <c r="P6784" s="2"/>
    </row>
    <row r="6785" spans="1:16" x14ac:dyDescent="0.3">
      <c r="A6785">
        <v>893314</v>
      </c>
      <c r="B6785" s="2">
        <v>41877.671620370369</v>
      </c>
      <c r="C6785" t="s">
        <v>32</v>
      </c>
      <c r="D6785" t="s">
        <v>28</v>
      </c>
      <c r="E6785" t="s">
        <v>17</v>
      </c>
      <c r="F6785" t="s">
        <v>2</v>
      </c>
      <c r="G6785">
        <v>18647</v>
      </c>
      <c r="P6785" s="2"/>
    </row>
    <row r="6786" spans="1:16" x14ac:dyDescent="0.3">
      <c r="A6786">
        <v>620974</v>
      </c>
      <c r="B6786" s="2">
        <v>41877.672384259262</v>
      </c>
      <c r="C6786" t="s">
        <v>32</v>
      </c>
      <c r="D6786" t="s">
        <v>30</v>
      </c>
      <c r="E6786" t="s">
        <v>17</v>
      </c>
      <c r="F6786" t="s">
        <v>2</v>
      </c>
      <c r="G6786">
        <v>22684</v>
      </c>
      <c r="P6786" s="2"/>
    </row>
    <row r="6787" spans="1:16" x14ac:dyDescent="0.3">
      <c r="A6787">
        <v>941893</v>
      </c>
      <c r="B6787" s="2">
        <v>41838.514282407406</v>
      </c>
      <c r="C6787" t="s">
        <v>31</v>
      </c>
      <c r="D6787" t="s">
        <v>28</v>
      </c>
      <c r="E6787" t="s">
        <v>16</v>
      </c>
      <c r="F6787" t="s">
        <v>10</v>
      </c>
      <c r="G6787">
        <v>29414</v>
      </c>
      <c r="P6787" s="2"/>
    </row>
    <row r="6788" spans="1:16" x14ac:dyDescent="0.3">
      <c r="A6788">
        <v>129826</v>
      </c>
      <c r="B6788" s="2">
        <v>41850.811296296299</v>
      </c>
      <c r="C6788" t="s">
        <v>32</v>
      </c>
      <c r="D6788" t="s">
        <v>30</v>
      </c>
      <c r="E6788" t="s">
        <v>16</v>
      </c>
      <c r="F6788" t="s">
        <v>10</v>
      </c>
      <c r="G6788">
        <v>24304</v>
      </c>
      <c r="P6788" s="2"/>
    </row>
    <row r="6789" spans="1:16" x14ac:dyDescent="0.3">
      <c r="A6789">
        <v>379629</v>
      </c>
      <c r="B6789" s="2">
        <v>41850.811550925922</v>
      </c>
      <c r="C6789" t="s">
        <v>31</v>
      </c>
      <c r="D6789" t="s">
        <v>28</v>
      </c>
      <c r="E6789" t="s">
        <v>16</v>
      </c>
      <c r="F6789" t="s">
        <v>10</v>
      </c>
      <c r="G6789">
        <v>97432</v>
      </c>
      <c r="P6789" s="2"/>
    </row>
    <row r="6790" spans="1:16" x14ac:dyDescent="0.3">
      <c r="A6790">
        <v>800131</v>
      </c>
      <c r="B6790" s="2">
        <v>41824.750879629632</v>
      </c>
      <c r="C6790" t="s">
        <v>32</v>
      </c>
      <c r="D6790" t="s">
        <v>30</v>
      </c>
      <c r="E6790" t="s">
        <v>20</v>
      </c>
      <c r="F6790" t="s">
        <v>4</v>
      </c>
      <c r="G6790">
        <v>23739</v>
      </c>
      <c r="P6790" s="2"/>
    </row>
    <row r="6791" spans="1:16" x14ac:dyDescent="0.3">
      <c r="A6791">
        <v>677760</v>
      </c>
      <c r="B6791" s="2">
        <v>41824.750543981485</v>
      </c>
      <c r="C6791" t="s">
        <v>32</v>
      </c>
      <c r="D6791" t="s">
        <v>30</v>
      </c>
      <c r="E6791" t="s">
        <v>20</v>
      </c>
      <c r="F6791" t="s">
        <v>4</v>
      </c>
      <c r="G6791">
        <v>38600</v>
      </c>
      <c r="P6791" s="2"/>
    </row>
    <row r="6792" spans="1:16" x14ac:dyDescent="0.3">
      <c r="A6792">
        <v>545345</v>
      </c>
      <c r="B6792" s="2">
        <v>41816.736192129632</v>
      </c>
      <c r="C6792" t="s">
        <v>32</v>
      </c>
      <c r="D6792" t="s">
        <v>28</v>
      </c>
      <c r="E6792" t="s">
        <v>19</v>
      </c>
      <c r="F6792" t="s">
        <v>6</v>
      </c>
      <c r="G6792">
        <v>88457</v>
      </c>
      <c r="P6792" s="2"/>
    </row>
    <row r="6793" spans="1:16" x14ac:dyDescent="0.3">
      <c r="A6793">
        <v>154197</v>
      </c>
      <c r="B6793" s="2">
        <v>41816.738900462966</v>
      </c>
      <c r="C6793" t="s">
        <v>32</v>
      </c>
      <c r="D6793" t="s">
        <v>30</v>
      </c>
      <c r="E6793" t="s">
        <v>19</v>
      </c>
      <c r="F6793" t="s">
        <v>6</v>
      </c>
      <c r="G6793">
        <v>56819</v>
      </c>
      <c r="P6793" s="2"/>
    </row>
    <row r="6794" spans="1:16" x14ac:dyDescent="0.3">
      <c r="A6794">
        <v>153170</v>
      </c>
      <c r="B6794" s="2">
        <v>41822.468472222223</v>
      </c>
      <c r="C6794" t="s">
        <v>32</v>
      </c>
      <c r="D6794" t="s">
        <v>28</v>
      </c>
      <c r="E6794" t="s">
        <v>19</v>
      </c>
      <c r="F6794" t="s">
        <v>6</v>
      </c>
      <c r="G6794">
        <v>79081</v>
      </c>
      <c r="P6794" s="2"/>
    </row>
    <row r="6795" spans="1:16" x14ac:dyDescent="0.3">
      <c r="A6795">
        <v>462209</v>
      </c>
      <c r="B6795" s="2">
        <v>41838.306712962964</v>
      </c>
      <c r="C6795" t="s">
        <v>32</v>
      </c>
      <c r="D6795" t="s">
        <v>30</v>
      </c>
      <c r="E6795" t="s">
        <v>19</v>
      </c>
      <c r="F6795" t="s">
        <v>6</v>
      </c>
      <c r="G6795">
        <v>81726</v>
      </c>
      <c r="P6795" s="2"/>
    </row>
    <row r="6796" spans="1:16" x14ac:dyDescent="0.3">
      <c r="A6796">
        <v>359954</v>
      </c>
      <c r="B6796" s="2">
        <v>41838.307118055556</v>
      </c>
      <c r="C6796" t="s">
        <v>32</v>
      </c>
      <c r="D6796" t="s">
        <v>30</v>
      </c>
      <c r="E6796" t="s">
        <v>19</v>
      </c>
      <c r="F6796" t="s">
        <v>6</v>
      </c>
      <c r="G6796">
        <v>3947</v>
      </c>
      <c r="P6796" s="2"/>
    </row>
    <row r="6797" spans="1:16" x14ac:dyDescent="0.3">
      <c r="A6797">
        <v>18808</v>
      </c>
      <c r="B6797" s="2">
        <v>41838.307592592595</v>
      </c>
      <c r="C6797" t="s">
        <v>32</v>
      </c>
      <c r="D6797" t="s">
        <v>28</v>
      </c>
      <c r="E6797" t="s">
        <v>19</v>
      </c>
      <c r="F6797" t="s">
        <v>6</v>
      </c>
      <c r="G6797">
        <v>46160</v>
      </c>
      <c r="P6797" s="2"/>
    </row>
    <row r="6798" spans="1:16" x14ac:dyDescent="0.3">
      <c r="A6798">
        <v>103305</v>
      </c>
      <c r="B6798" s="2">
        <v>41838.309629629628</v>
      </c>
      <c r="C6798" t="s">
        <v>32</v>
      </c>
      <c r="D6798" t="s">
        <v>28</v>
      </c>
      <c r="E6798" t="s">
        <v>19</v>
      </c>
      <c r="F6798" t="s">
        <v>6</v>
      </c>
      <c r="G6798">
        <v>95960</v>
      </c>
      <c r="P6798" s="2"/>
    </row>
    <row r="6799" spans="1:16" x14ac:dyDescent="0.3">
      <c r="A6799">
        <v>573332</v>
      </c>
      <c r="B6799" s="2">
        <v>41839.583344907405</v>
      </c>
      <c r="C6799" t="s">
        <v>32</v>
      </c>
      <c r="D6799" t="s">
        <v>28</v>
      </c>
      <c r="E6799" t="s">
        <v>19</v>
      </c>
      <c r="F6799" t="s">
        <v>6</v>
      </c>
      <c r="G6799">
        <v>46109</v>
      </c>
      <c r="P6799" s="2"/>
    </row>
    <row r="6800" spans="1:16" x14ac:dyDescent="0.3">
      <c r="A6800">
        <v>874368</v>
      </c>
      <c r="B6800" s="2">
        <v>41841.65253472222</v>
      </c>
      <c r="C6800" t="s">
        <v>32</v>
      </c>
      <c r="D6800" t="s">
        <v>28</v>
      </c>
      <c r="E6800" t="s">
        <v>19</v>
      </c>
      <c r="F6800" t="s">
        <v>4</v>
      </c>
      <c r="G6800">
        <v>300000</v>
      </c>
      <c r="P6800" s="2"/>
    </row>
    <row r="6801" spans="1:16" x14ac:dyDescent="0.3">
      <c r="A6801">
        <v>709159</v>
      </c>
      <c r="B6801" s="2">
        <v>41860.118217592593</v>
      </c>
      <c r="C6801" t="s">
        <v>32</v>
      </c>
      <c r="D6801" t="s">
        <v>30</v>
      </c>
      <c r="E6801" t="s">
        <v>15</v>
      </c>
      <c r="F6801" t="s">
        <v>4</v>
      </c>
      <c r="G6801">
        <v>98589</v>
      </c>
      <c r="P6801" s="2"/>
    </row>
    <row r="6802" spans="1:16" x14ac:dyDescent="0.3">
      <c r="A6802">
        <v>952623</v>
      </c>
      <c r="B6802" s="2">
        <v>41864.455717592595</v>
      </c>
      <c r="C6802" t="s">
        <v>32</v>
      </c>
      <c r="D6802" t="s">
        <v>28</v>
      </c>
      <c r="E6802" t="s">
        <v>15</v>
      </c>
      <c r="F6802" t="s">
        <v>4</v>
      </c>
      <c r="G6802">
        <v>72477</v>
      </c>
      <c r="P6802" s="2"/>
    </row>
    <row r="6803" spans="1:16" x14ac:dyDescent="0.3">
      <c r="A6803">
        <v>851730</v>
      </c>
      <c r="B6803" s="2">
        <v>41866.525983796295</v>
      </c>
      <c r="C6803" t="s">
        <v>32</v>
      </c>
      <c r="D6803" t="s">
        <v>28</v>
      </c>
      <c r="E6803" t="s">
        <v>15</v>
      </c>
      <c r="F6803" t="s">
        <v>4</v>
      </c>
      <c r="G6803">
        <v>14815</v>
      </c>
      <c r="P6803" s="2"/>
    </row>
    <row r="6804" spans="1:16" x14ac:dyDescent="0.3">
      <c r="A6804">
        <v>412615</v>
      </c>
      <c r="B6804" s="2">
        <v>41866.527627314812</v>
      </c>
      <c r="C6804" t="s">
        <v>32</v>
      </c>
      <c r="D6804" t="s">
        <v>30</v>
      </c>
      <c r="E6804" t="s">
        <v>15</v>
      </c>
      <c r="F6804" t="s">
        <v>4</v>
      </c>
      <c r="G6804">
        <v>19732</v>
      </c>
      <c r="P6804" s="2"/>
    </row>
    <row r="6805" spans="1:16" x14ac:dyDescent="0.3">
      <c r="A6805">
        <v>380221</v>
      </c>
      <c r="B6805" s="2">
        <v>41866.529120370367</v>
      </c>
      <c r="C6805" t="s">
        <v>32</v>
      </c>
      <c r="D6805" t="s">
        <v>30</v>
      </c>
      <c r="E6805" t="s">
        <v>15</v>
      </c>
      <c r="F6805" t="s">
        <v>4</v>
      </c>
      <c r="G6805">
        <v>76350</v>
      </c>
      <c r="P6805" s="2"/>
    </row>
    <row r="6806" spans="1:16" x14ac:dyDescent="0.3">
      <c r="A6806">
        <v>386930</v>
      </c>
      <c r="B6806" s="2">
        <v>41869.749930555554</v>
      </c>
      <c r="C6806" t="s">
        <v>32</v>
      </c>
      <c r="D6806" t="s">
        <v>30</v>
      </c>
      <c r="E6806" t="s">
        <v>15</v>
      </c>
      <c r="F6806" t="s">
        <v>4</v>
      </c>
      <c r="G6806">
        <v>28912</v>
      </c>
      <c r="P6806" s="2"/>
    </row>
    <row r="6807" spans="1:16" x14ac:dyDescent="0.3">
      <c r="A6807">
        <v>112091</v>
      </c>
      <c r="B6807" s="2">
        <v>41870.677499999998</v>
      </c>
      <c r="C6807" t="s">
        <v>31</v>
      </c>
      <c r="D6807" t="s">
        <v>28</v>
      </c>
      <c r="E6807" t="s">
        <v>15</v>
      </c>
      <c r="F6807" t="s">
        <v>4</v>
      </c>
      <c r="G6807">
        <v>81226</v>
      </c>
      <c r="P6807" s="2"/>
    </row>
    <row r="6808" spans="1:16" x14ac:dyDescent="0.3">
      <c r="A6808">
        <v>718973</v>
      </c>
      <c r="B6808" s="2">
        <v>41878.649988425925</v>
      </c>
      <c r="C6808" t="s">
        <v>32</v>
      </c>
      <c r="D6808" t="s">
        <v>28</v>
      </c>
      <c r="E6808" t="s">
        <v>17</v>
      </c>
      <c r="F6808" t="s">
        <v>4</v>
      </c>
      <c r="G6808">
        <v>75131</v>
      </c>
      <c r="P6808" s="2"/>
    </row>
    <row r="6809" spans="1:16" x14ac:dyDescent="0.3">
      <c r="A6809">
        <v>396732</v>
      </c>
      <c r="B6809" s="2">
        <v>41878.65115740741</v>
      </c>
      <c r="C6809" t="s">
        <v>32</v>
      </c>
      <c r="D6809" t="s">
        <v>30</v>
      </c>
      <c r="E6809" t="s">
        <v>17</v>
      </c>
      <c r="F6809" t="s">
        <v>4</v>
      </c>
      <c r="G6809">
        <v>95417</v>
      </c>
      <c r="P6809" s="2"/>
    </row>
    <row r="6810" spans="1:16" x14ac:dyDescent="0.3">
      <c r="A6810">
        <v>199652</v>
      </c>
      <c r="B6810" s="2">
        <v>41878.653032407405</v>
      </c>
      <c r="C6810" t="s">
        <v>32</v>
      </c>
      <c r="D6810" t="s">
        <v>30</v>
      </c>
      <c r="E6810" t="s">
        <v>17</v>
      </c>
      <c r="F6810" t="s">
        <v>4</v>
      </c>
      <c r="G6810">
        <v>89453</v>
      </c>
      <c r="P6810" s="2"/>
    </row>
    <row r="6811" spans="1:16" x14ac:dyDescent="0.3">
      <c r="A6811">
        <v>17377</v>
      </c>
      <c r="B6811" s="2">
        <v>41881.551400462966</v>
      </c>
      <c r="C6811" t="s">
        <v>31</v>
      </c>
      <c r="D6811" t="s">
        <v>30</v>
      </c>
      <c r="E6811" t="s">
        <v>17</v>
      </c>
      <c r="F6811" t="s">
        <v>4</v>
      </c>
      <c r="G6811">
        <v>2682</v>
      </c>
      <c r="P6811" s="2"/>
    </row>
    <row r="6812" spans="1:16" x14ac:dyDescent="0.3">
      <c r="A6812">
        <v>139435</v>
      </c>
      <c r="B6812" s="2">
        <v>41881.553703703707</v>
      </c>
      <c r="C6812" t="s">
        <v>32</v>
      </c>
      <c r="D6812" t="s">
        <v>30</v>
      </c>
      <c r="E6812" t="s">
        <v>17</v>
      </c>
      <c r="F6812" t="s">
        <v>4</v>
      </c>
      <c r="G6812">
        <v>96163</v>
      </c>
      <c r="P6812" s="2"/>
    </row>
    <row r="6813" spans="1:16" x14ac:dyDescent="0.3">
      <c r="A6813">
        <v>69669</v>
      </c>
      <c r="B6813" s="2">
        <v>41822.423043981478</v>
      </c>
      <c r="C6813" t="s">
        <v>32</v>
      </c>
      <c r="D6813" t="s">
        <v>30</v>
      </c>
      <c r="E6813" t="s">
        <v>20</v>
      </c>
      <c r="F6813" t="s">
        <v>5</v>
      </c>
      <c r="G6813">
        <v>43038</v>
      </c>
      <c r="P6813" s="2"/>
    </row>
    <row r="6814" spans="1:16" x14ac:dyDescent="0.3">
      <c r="A6814">
        <v>695647</v>
      </c>
      <c r="B6814" s="2">
        <v>41822.424641203703</v>
      </c>
      <c r="C6814" t="s">
        <v>32</v>
      </c>
      <c r="D6814" t="s">
        <v>28</v>
      </c>
      <c r="E6814" t="s">
        <v>20</v>
      </c>
      <c r="F6814" t="s">
        <v>5</v>
      </c>
      <c r="G6814">
        <v>73636</v>
      </c>
      <c r="P6814" s="2"/>
    </row>
    <row r="6815" spans="1:16" x14ac:dyDescent="0.3">
      <c r="A6815">
        <v>607894</v>
      </c>
      <c r="B6815" s="2">
        <v>41870.678217592591</v>
      </c>
      <c r="C6815" t="s">
        <v>32</v>
      </c>
      <c r="D6815" t="s">
        <v>30</v>
      </c>
      <c r="E6815" t="s">
        <v>12</v>
      </c>
      <c r="F6815" t="s">
        <v>4</v>
      </c>
      <c r="G6815">
        <v>81434</v>
      </c>
      <c r="P6815" s="2"/>
    </row>
    <row r="6816" spans="1:16" x14ac:dyDescent="0.3">
      <c r="A6816">
        <v>79156</v>
      </c>
      <c r="B6816" s="2">
        <v>41870.679699074077</v>
      </c>
      <c r="C6816" t="s">
        <v>31</v>
      </c>
      <c r="D6816" t="s">
        <v>30</v>
      </c>
      <c r="E6816" t="s">
        <v>12</v>
      </c>
      <c r="F6816" t="s">
        <v>4</v>
      </c>
      <c r="G6816">
        <v>66701</v>
      </c>
      <c r="P6816" s="2"/>
    </row>
    <row r="6817" spans="1:16" x14ac:dyDescent="0.3">
      <c r="A6817">
        <v>154851</v>
      </c>
      <c r="B6817" s="2">
        <v>41848.327245370368</v>
      </c>
      <c r="C6817" t="s">
        <v>32</v>
      </c>
      <c r="D6817" t="s">
        <v>30</v>
      </c>
      <c r="E6817" t="s">
        <v>17</v>
      </c>
      <c r="F6817" t="s">
        <v>10</v>
      </c>
      <c r="G6817">
        <v>40678</v>
      </c>
      <c r="P6817" s="2"/>
    </row>
    <row r="6818" spans="1:16" x14ac:dyDescent="0.3">
      <c r="A6818">
        <v>145730</v>
      </c>
      <c r="B6818" s="2">
        <v>41828.845034722224</v>
      </c>
      <c r="C6818" t="s">
        <v>32</v>
      </c>
      <c r="D6818" t="s">
        <v>28</v>
      </c>
      <c r="E6818" t="s">
        <v>20</v>
      </c>
      <c r="F6818" t="s">
        <v>2</v>
      </c>
      <c r="G6818">
        <v>89905</v>
      </c>
      <c r="P6818" s="2"/>
    </row>
    <row r="6819" spans="1:16" x14ac:dyDescent="0.3">
      <c r="A6819">
        <v>543349</v>
      </c>
      <c r="B6819" s="2">
        <v>41837.388807870368</v>
      </c>
      <c r="C6819" t="s">
        <v>32</v>
      </c>
      <c r="D6819" t="s">
        <v>30</v>
      </c>
      <c r="E6819" t="s">
        <v>17</v>
      </c>
      <c r="F6819" t="s">
        <v>2</v>
      </c>
      <c r="G6819">
        <v>82172</v>
      </c>
      <c r="P6819" s="2"/>
    </row>
    <row r="6820" spans="1:16" x14ac:dyDescent="0.3">
      <c r="A6820">
        <v>542358</v>
      </c>
      <c r="B6820" s="2">
        <v>41824.737812500003</v>
      </c>
      <c r="C6820" t="s">
        <v>32</v>
      </c>
      <c r="D6820" t="s">
        <v>28</v>
      </c>
      <c r="E6820" t="s">
        <v>20</v>
      </c>
      <c r="F6820" t="s">
        <v>8</v>
      </c>
      <c r="G6820">
        <v>45675</v>
      </c>
      <c r="P6820" s="2"/>
    </row>
    <row r="6821" spans="1:16" x14ac:dyDescent="0.3">
      <c r="A6821">
        <v>972374</v>
      </c>
      <c r="B6821" s="2">
        <v>41859.664988425924</v>
      </c>
      <c r="C6821" t="s">
        <v>31</v>
      </c>
      <c r="D6821" t="s">
        <v>30</v>
      </c>
      <c r="E6821" t="s">
        <v>12</v>
      </c>
      <c r="F6821" t="s">
        <v>2</v>
      </c>
      <c r="G6821">
        <v>75856</v>
      </c>
      <c r="P6821" s="2"/>
    </row>
    <row r="6822" spans="1:16" x14ac:dyDescent="0.3">
      <c r="A6822">
        <v>104440</v>
      </c>
      <c r="B6822" s="2">
        <v>41859.665254629632</v>
      </c>
      <c r="C6822" t="s">
        <v>32</v>
      </c>
      <c r="D6822" t="s">
        <v>30</v>
      </c>
      <c r="E6822" t="s">
        <v>12</v>
      </c>
      <c r="F6822" t="s">
        <v>2</v>
      </c>
      <c r="G6822">
        <v>47378</v>
      </c>
      <c r="P6822" s="2"/>
    </row>
    <row r="6823" spans="1:16" x14ac:dyDescent="0.3">
      <c r="A6823">
        <v>966122</v>
      </c>
      <c r="B6823" s="2">
        <v>41878.08053240741</v>
      </c>
      <c r="C6823" t="s">
        <v>32</v>
      </c>
      <c r="D6823" t="s">
        <v>28</v>
      </c>
      <c r="E6823" t="s">
        <v>12</v>
      </c>
      <c r="F6823" t="s">
        <v>2</v>
      </c>
      <c r="G6823">
        <v>27917</v>
      </c>
      <c r="P6823" s="2"/>
    </row>
    <row r="6824" spans="1:16" x14ac:dyDescent="0.3">
      <c r="A6824">
        <v>390453</v>
      </c>
      <c r="B6824" s="2">
        <v>41878.080821759257</v>
      </c>
      <c r="C6824" t="s">
        <v>31</v>
      </c>
      <c r="D6824" t="s">
        <v>28</v>
      </c>
      <c r="E6824" t="s">
        <v>12</v>
      </c>
      <c r="F6824" t="s">
        <v>2</v>
      </c>
      <c r="G6824">
        <v>10994</v>
      </c>
      <c r="P6824" s="2"/>
    </row>
    <row r="6825" spans="1:16" x14ac:dyDescent="0.3">
      <c r="A6825">
        <v>596580</v>
      </c>
      <c r="B6825" s="2">
        <v>41862.496412037035</v>
      </c>
      <c r="C6825" t="s">
        <v>32</v>
      </c>
      <c r="D6825" t="s">
        <v>28</v>
      </c>
      <c r="E6825" t="s">
        <v>17</v>
      </c>
      <c r="F6825" t="s">
        <v>7</v>
      </c>
      <c r="G6825">
        <v>51586</v>
      </c>
      <c r="P6825" s="2"/>
    </row>
    <row r="6826" spans="1:16" x14ac:dyDescent="0.3">
      <c r="A6826">
        <v>381547</v>
      </c>
      <c r="B6826" s="2">
        <v>41866.4609375</v>
      </c>
      <c r="C6826" t="s">
        <v>31</v>
      </c>
      <c r="D6826" t="s">
        <v>28</v>
      </c>
      <c r="E6826" t="s">
        <v>17</v>
      </c>
      <c r="F6826" t="s">
        <v>7</v>
      </c>
      <c r="G6826">
        <v>85671</v>
      </c>
      <c r="P6826" s="2"/>
    </row>
    <row r="6827" spans="1:16" x14ac:dyDescent="0.3">
      <c r="A6827">
        <v>300563</v>
      </c>
      <c r="B6827" s="2">
        <v>41878.366180555553</v>
      </c>
      <c r="C6827" t="s">
        <v>31</v>
      </c>
      <c r="D6827" t="s">
        <v>28</v>
      </c>
      <c r="E6827" t="s">
        <v>17</v>
      </c>
      <c r="F6827" t="s">
        <v>7</v>
      </c>
      <c r="G6827">
        <v>1519</v>
      </c>
      <c r="P6827" s="2"/>
    </row>
    <row r="6828" spans="1:16" x14ac:dyDescent="0.3">
      <c r="A6828">
        <v>511259</v>
      </c>
      <c r="B6828" s="2">
        <v>41834.419398148151</v>
      </c>
      <c r="C6828" t="s">
        <v>32</v>
      </c>
      <c r="D6828" t="s">
        <v>30</v>
      </c>
      <c r="E6828" t="s">
        <v>17</v>
      </c>
      <c r="F6828" t="s">
        <v>2</v>
      </c>
      <c r="G6828">
        <v>83412</v>
      </c>
      <c r="P6828" s="2"/>
    </row>
    <row r="6829" spans="1:16" x14ac:dyDescent="0.3">
      <c r="A6829">
        <v>302714</v>
      </c>
      <c r="B6829" s="2">
        <v>41855.529305555552</v>
      </c>
      <c r="C6829" t="s">
        <v>32</v>
      </c>
      <c r="D6829" t="s">
        <v>28</v>
      </c>
      <c r="E6829" t="s">
        <v>20</v>
      </c>
      <c r="F6829" t="s">
        <v>2</v>
      </c>
      <c r="G6829">
        <v>12210</v>
      </c>
      <c r="P6829" s="2"/>
    </row>
    <row r="6830" spans="1:16" x14ac:dyDescent="0.3">
      <c r="A6830">
        <v>583914</v>
      </c>
      <c r="B6830" s="2">
        <v>41824.603761574072</v>
      </c>
      <c r="C6830" t="s">
        <v>32</v>
      </c>
      <c r="D6830" t="s">
        <v>29</v>
      </c>
      <c r="E6830" t="s">
        <v>17</v>
      </c>
      <c r="F6830" t="s">
        <v>8</v>
      </c>
      <c r="G6830">
        <v>21224</v>
      </c>
      <c r="P6830" s="2"/>
    </row>
    <row r="6831" spans="1:16" x14ac:dyDescent="0.3">
      <c r="A6831">
        <v>834330</v>
      </c>
      <c r="B6831" s="2">
        <v>41823.61215277778</v>
      </c>
      <c r="C6831" t="s">
        <v>32</v>
      </c>
      <c r="D6831" t="s">
        <v>30</v>
      </c>
      <c r="E6831" t="s">
        <v>17</v>
      </c>
      <c r="F6831" t="s">
        <v>4</v>
      </c>
      <c r="G6831">
        <v>93668</v>
      </c>
      <c r="P6831" s="2"/>
    </row>
    <row r="6832" spans="1:16" x14ac:dyDescent="0.3">
      <c r="A6832">
        <v>106513</v>
      </c>
      <c r="B6832" s="2">
        <v>41828.388090277775</v>
      </c>
      <c r="C6832" t="s">
        <v>32</v>
      </c>
      <c r="D6832" t="s">
        <v>28</v>
      </c>
      <c r="E6832" t="s">
        <v>17</v>
      </c>
      <c r="F6832" t="s">
        <v>4</v>
      </c>
      <c r="G6832">
        <v>41080</v>
      </c>
      <c r="P6832" s="2"/>
    </row>
    <row r="6833" spans="1:16" x14ac:dyDescent="0.3">
      <c r="A6833">
        <v>658687</v>
      </c>
      <c r="B6833" s="2">
        <v>41840.66201388889</v>
      </c>
      <c r="C6833" t="s">
        <v>31</v>
      </c>
      <c r="D6833" t="s">
        <v>28</v>
      </c>
      <c r="E6833" t="s">
        <v>14</v>
      </c>
      <c r="F6833" t="s">
        <v>2</v>
      </c>
      <c r="G6833">
        <v>64109</v>
      </c>
      <c r="P6833" s="2"/>
    </row>
    <row r="6834" spans="1:16" x14ac:dyDescent="0.3">
      <c r="A6834">
        <v>391565</v>
      </c>
      <c r="B6834" s="2">
        <v>41840.619803240741</v>
      </c>
      <c r="C6834" t="s">
        <v>32</v>
      </c>
      <c r="D6834" t="s">
        <v>28</v>
      </c>
      <c r="E6834" t="s">
        <v>15</v>
      </c>
      <c r="F6834" t="s">
        <v>4</v>
      </c>
      <c r="G6834">
        <v>97633</v>
      </c>
      <c r="P6834" s="2"/>
    </row>
    <row r="6835" spans="1:16" x14ac:dyDescent="0.3">
      <c r="A6835">
        <v>367054</v>
      </c>
      <c r="B6835" s="2">
        <v>41840.620104166665</v>
      </c>
      <c r="C6835" t="s">
        <v>32</v>
      </c>
      <c r="D6835" t="s">
        <v>29</v>
      </c>
      <c r="E6835" t="s">
        <v>15</v>
      </c>
      <c r="F6835" t="s">
        <v>4</v>
      </c>
      <c r="G6835">
        <v>79412</v>
      </c>
      <c r="P6835" s="2"/>
    </row>
    <row r="6836" spans="1:16" x14ac:dyDescent="0.3">
      <c r="A6836">
        <v>778954</v>
      </c>
      <c r="B6836" s="2">
        <v>41850.658125000002</v>
      </c>
      <c r="C6836" t="s">
        <v>32</v>
      </c>
      <c r="D6836" t="s">
        <v>28</v>
      </c>
      <c r="E6836" t="s">
        <v>15</v>
      </c>
      <c r="F6836" t="s">
        <v>4</v>
      </c>
      <c r="G6836">
        <v>13296</v>
      </c>
      <c r="P6836" s="2"/>
    </row>
    <row r="6837" spans="1:16" x14ac:dyDescent="0.3">
      <c r="A6837">
        <v>36783</v>
      </c>
      <c r="B6837" s="2">
        <v>41860.607002314813</v>
      </c>
      <c r="C6837" t="s">
        <v>32</v>
      </c>
      <c r="D6837" t="s">
        <v>28</v>
      </c>
      <c r="E6837" t="s">
        <v>15</v>
      </c>
      <c r="F6837" t="s">
        <v>4</v>
      </c>
      <c r="G6837">
        <v>87008</v>
      </c>
      <c r="P6837" s="2"/>
    </row>
    <row r="6838" spans="1:16" x14ac:dyDescent="0.3">
      <c r="A6838">
        <v>37220</v>
      </c>
      <c r="B6838" s="2">
        <v>41853.645277777781</v>
      </c>
      <c r="C6838" t="s">
        <v>32</v>
      </c>
      <c r="D6838" t="s">
        <v>28</v>
      </c>
      <c r="E6838" t="s">
        <v>19</v>
      </c>
      <c r="F6838" t="s">
        <v>10</v>
      </c>
      <c r="G6838">
        <v>62736</v>
      </c>
      <c r="P6838" s="2"/>
    </row>
    <row r="6839" spans="1:16" x14ac:dyDescent="0.3">
      <c r="A6839">
        <v>28774</v>
      </c>
      <c r="B6839" s="2">
        <v>41814.693414351852</v>
      </c>
      <c r="C6839" t="s">
        <v>32</v>
      </c>
      <c r="D6839" t="s">
        <v>28</v>
      </c>
      <c r="E6839" t="s">
        <v>13</v>
      </c>
      <c r="F6839" t="s">
        <v>10</v>
      </c>
      <c r="G6839">
        <v>34528</v>
      </c>
      <c r="P6839" s="2"/>
    </row>
    <row r="6840" spans="1:16" x14ac:dyDescent="0.3">
      <c r="A6840">
        <v>975202</v>
      </c>
      <c r="B6840" s="2">
        <v>41814.693854166668</v>
      </c>
      <c r="C6840" t="s">
        <v>31</v>
      </c>
      <c r="D6840" t="s">
        <v>28</v>
      </c>
      <c r="E6840" t="s">
        <v>13</v>
      </c>
      <c r="F6840" t="s">
        <v>10</v>
      </c>
      <c r="G6840">
        <v>40026</v>
      </c>
      <c r="P6840" s="2"/>
    </row>
    <row r="6841" spans="1:16" x14ac:dyDescent="0.3">
      <c r="A6841">
        <v>370183</v>
      </c>
      <c r="B6841" s="2">
        <v>41814.694722222222</v>
      </c>
      <c r="C6841" t="s">
        <v>32</v>
      </c>
      <c r="D6841" t="s">
        <v>28</v>
      </c>
      <c r="E6841" t="s">
        <v>13</v>
      </c>
      <c r="F6841" t="s">
        <v>10</v>
      </c>
      <c r="G6841">
        <v>10604</v>
      </c>
      <c r="P6841" s="2"/>
    </row>
    <row r="6842" spans="1:16" x14ac:dyDescent="0.3">
      <c r="A6842">
        <v>844485</v>
      </c>
      <c r="B6842" s="2">
        <v>41815.70517361111</v>
      </c>
      <c r="C6842" t="s">
        <v>32</v>
      </c>
      <c r="D6842" t="s">
        <v>28</v>
      </c>
      <c r="E6842" t="s">
        <v>20</v>
      </c>
      <c r="F6842" t="s">
        <v>10</v>
      </c>
      <c r="G6842">
        <v>69692</v>
      </c>
      <c r="P6842" s="2"/>
    </row>
    <row r="6843" spans="1:16" x14ac:dyDescent="0.3">
      <c r="A6843">
        <v>901673</v>
      </c>
      <c r="B6843" s="2">
        <v>41852.244189814817</v>
      </c>
      <c r="C6843" t="s">
        <v>32</v>
      </c>
      <c r="D6843" t="s">
        <v>28</v>
      </c>
      <c r="E6843" t="s">
        <v>12</v>
      </c>
      <c r="F6843" t="s">
        <v>6</v>
      </c>
      <c r="G6843">
        <v>84727</v>
      </c>
      <c r="P6843" s="2"/>
    </row>
    <row r="6844" spans="1:16" x14ac:dyDescent="0.3">
      <c r="A6844">
        <v>251395</v>
      </c>
      <c r="B6844" s="2">
        <v>41871.641875000001</v>
      </c>
      <c r="C6844" t="s">
        <v>32</v>
      </c>
      <c r="D6844" t="s">
        <v>28</v>
      </c>
      <c r="E6844" t="s">
        <v>12</v>
      </c>
      <c r="F6844" t="s">
        <v>6</v>
      </c>
      <c r="G6844">
        <v>50685</v>
      </c>
      <c r="P6844" s="2"/>
    </row>
    <row r="6845" spans="1:16" x14ac:dyDescent="0.3">
      <c r="A6845">
        <v>916816</v>
      </c>
      <c r="B6845" s="2">
        <v>41871.643784722219</v>
      </c>
      <c r="C6845" t="s">
        <v>32</v>
      </c>
      <c r="D6845" t="s">
        <v>28</v>
      </c>
      <c r="E6845" t="s">
        <v>12</v>
      </c>
      <c r="F6845" t="s">
        <v>6</v>
      </c>
      <c r="G6845">
        <v>23737</v>
      </c>
      <c r="P6845" s="2"/>
    </row>
    <row r="6846" spans="1:16" x14ac:dyDescent="0.3">
      <c r="A6846">
        <v>70948</v>
      </c>
      <c r="B6846" s="2">
        <v>41877.648854166669</v>
      </c>
      <c r="C6846" t="s">
        <v>31</v>
      </c>
      <c r="D6846" t="s">
        <v>30</v>
      </c>
      <c r="E6846" t="s">
        <v>12</v>
      </c>
      <c r="F6846" t="s">
        <v>6</v>
      </c>
      <c r="G6846">
        <v>24678</v>
      </c>
      <c r="P6846" s="2"/>
    </row>
    <row r="6847" spans="1:16" x14ac:dyDescent="0.3">
      <c r="A6847">
        <v>180474</v>
      </c>
      <c r="B6847" s="2">
        <v>41877.649236111109</v>
      </c>
      <c r="C6847" t="s">
        <v>31</v>
      </c>
      <c r="D6847" t="s">
        <v>28</v>
      </c>
      <c r="E6847" t="s">
        <v>12</v>
      </c>
      <c r="F6847" t="s">
        <v>6</v>
      </c>
      <c r="G6847">
        <v>10052</v>
      </c>
      <c r="P6847" s="2"/>
    </row>
    <row r="6848" spans="1:16" x14ac:dyDescent="0.3">
      <c r="A6848">
        <v>709634</v>
      </c>
      <c r="B6848" s="2">
        <v>41825.380729166667</v>
      </c>
      <c r="C6848" t="s">
        <v>32</v>
      </c>
      <c r="D6848" t="s">
        <v>28</v>
      </c>
      <c r="E6848" t="s">
        <v>20</v>
      </c>
      <c r="F6848" t="s">
        <v>2</v>
      </c>
      <c r="G6848">
        <v>5551</v>
      </c>
      <c r="P6848" s="2"/>
    </row>
    <row r="6849" spans="1:16" x14ac:dyDescent="0.3">
      <c r="A6849">
        <v>41870</v>
      </c>
      <c r="B6849" s="2">
        <v>41825.381053240744</v>
      </c>
      <c r="C6849" t="s">
        <v>32</v>
      </c>
      <c r="D6849" t="s">
        <v>28</v>
      </c>
      <c r="E6849" t="s">
        <v>20</v>
      </c>
      <c r="F6849" t="s">
        <v>2</v>
      </c>
      <c r="G6849">
        <v>27131</v>
      </c>
      <c r="P6849" s="2"/>
    </row>
    <row r="6850" spans="1:16" x14ac:dyDescent="0.3">
      <c r="A6850">
        <v>399763</v>
      </c>
      <c r="B6850" s="2">
        <v>41825.380740740744</v>
      </c>
      <c r="C6850" t="s">
        <v>32</v>
      </c>
      <c r="D6850" t="s">
        <v>29</v>
      </c>
      <c r="E6850" t="s">
        <v>20</v>
      </c>
      <c r="F6850" t="s">
        <v>2</v>
      </c>
      <c r="G6850">
        <v>57137</v>
      </c>
      <c r="P6850" s="2"/>
    </row>
    <row r="6851" spans="1:16" x14ac:dyDescent="0.3">
      <c r="A6851">
        <v>160009</v>
      </c>
      <c r="B6851" s="2">
        <v>41825.381550925929</v>
      </c>
      <c r="C6851" t="s">
        <v>32</v>
      </c>
      <c r="D6851" t="s">
        <v>29</v>
      </c>
      <c r="E6851" t="s">
        <v>20</v>
      </c>
      <c r="F6851" t="s">
        <v>2</v>
      </c>
      <c r="G6851">
        <v>42488</v>
      </c>
      <c r="P6851" s="2"/>
    </row>
    <row r="6852" spans="1:16" x14ac:dyDescent="0.3">
      <c r="A6852">
        <v>389491</v>
      </c>
      <c r="B6852" s="2">
        <v>41852.342650462961</v>
      </c>
      <c r="C6852" t="s">
        <v>32</v>
      </c>
      <c r="D6852" t="s">
        <v>30</v>
      </c>
      <c r="E6852" t="s">
        <v>20</v>
      </c>
      <c r="F6852" t="s">
        <v>2</v>
      </c>
      <c r="G6852">
        <v>2904</v>
      </c>
      <c r="P6852" s="2"/>
    </row>
    <row r="6853" spans="1:16" x14ac:dyDescent="0.3">
      <c r="A6853">
        <v>224082</v>
      </c>
      <c r="B6853" s="2">
        <v>41852.342476851853</v>
      </c>
      <c r="C6853" t="s">
        <v>31</v>
      </c>
      <c r="D6853" t="s">
        <v>29</v>
      </c>
      <c r="E6853" t="s">
        <v>20</v>
      </c>
      <c r="F6853" t="s">
        <v>2</v>
      </c>
      <c r="G6853">
        <v>87979</v>
      </c>
      <c r="P6853" s="2"/>
    </row>
    <row r="6854" spans="1:16" x14ac:dyDescent="0.3">
      <c r="A6854">
        <v>446050</v>
      </c>
      <c r="B6854" s="2">
        <v>41819.111331018517</v>
      </c>
      <c r="C6854" t="s">
        <v>32</v>
      </c>
      <c r="D6854" t="s">
        <v>28</v>
      </c>
      <c r="E6854" t="s">
        <v>17</v>
      </c>
      <c r="F6854" t="s">
        <v>2</v>
      </c>
      <c r="G6854">
        <v>6626</v>
      </c>
      <c r="P6854" s="2"/>
    </row>
    <row r="6855" spans="1:16" x14ac:dyDescent="0.3">
      <c r="A6855">
        <v>923276</v>
      </c>
      <c r="B6855" s="2">
        <v>41819.111620370371</v>
      </c>
      <c r="C6855" t="s">
        <v>31</v>
      </c>
      <c r="D6855" t="s">
        <v>28</v>
      </c>
      <c r="E6855" t="s">
        <v>17</v>
      </c>
      <c r="F6855" t="s">
        <v>2</v>
      </c>
      <c r="G6855">
        <v>49006</v>
      </c>
      <c r="P6855" s="2"/>
    </row>
    <row r="6856" spans="1:16" x14ac:dyDescent="0.3">
      <c r="A6856">
        <v>516729</v>
      </c>
      <c r="B6856" s="2">
        <v>41851.595277777778</v>
      </c>
      <c r="C6856" t="s">
        <v>31</v>
      </c>
      <c r="D6856" t="s">
        <v>30</v>
      </c>
      <c r="E6856" t="s">
        <v>17</v>
      </c>
      <c r="F6856" t="s">
        <v>2</v>
      </c>
      <c r="G6856">
        <v>70775</v>
      </c>
      <c r="P6856" s="2"/>
    </row>
    <row r="6857" spans="1:16" x14ac:dyDescent="0.3">
      <c r="A6857">
        <v>109740</v>
      </c>
      <c r="B6857" s="2">
        <v>41851.595150462963</v>
      </c>
      <c r="C6857" t="s">
        <v>32</v>
      </c>
      <c r="D6857" t="s">
        <v>29</v>
      </c>
      <c r="E6857" t="s">
        <v>17</v>
      </c>
      <c r="F6857" t="s">
        <v>2</v>
      </c>
      <c r="G6857">
        <v>70642</v>
      </c>
      <c r="P6857" s="2"/>
    </row>
    <row r="6858" spans="1:16" x14ac:dyDescent="0.3">
      <c r="A6858">
        <v>854593</v>
      </c>
      <c r="B6858" s="2">
        <v>41862.684513888889</v>
      </c>
      <c r="C6858" t="s">
        <v>32</v>
      </c>
      <c r="D6858" t="s">
        <v>28</v>
      </c>
      <c r="E6858" t="s">
        <v>20</v>
      </c>
      <c r="F6858" t="s">
        <v>10</v>
      </c>
      <c r="G6858">
        <v>94638</v>
      </c>
      <c r="P6858" s="2"/>
    </row>
    <row r="6859" spans="1:16" x14ac:dyDescent="0.3">
      <c r="A6859">
        <v>782480</v>
      </c>
      <c r="B6859" s="2">
        <v>41862.685173611113</v>
      </c>
      <c r="C6859" t="s">
        <v>32</v>
      </c>
      <c r="D6859" t="s">
        <v>30</v>
      </c>
      <c r="E6859" t="s">
        <v>20</v>
      </c>
      <c r="F6859" t="s">
        <v>10</v>
      </c>
      <c r="G6859">
        <v>90063</v>
      </c>
      <c r="P6859" s="2"/>
    </row>
    <row r="6860" spans="1:16" x14ac:dyDescent="0.3">
      <c r="A6860">
        <v>892720</v>
      </c>
      <c r="B6860" s="2">
        <v>41865.419363425928</v>
      </c>
      <c r="C6860" t="s">
        <v>32</v>
      </c>
      <c r="D6860" t="s">
        <v>30</v>
      </c>
      <c r="E6860" t="s">
        <v>20</v>
      </c>
      <c r="F6860" t="s">
        <v>10</v>
      </c>
      <c r="G6860">
        <v>47772</v>
      </c>
      <c r="P6860" s="2"/>
    </row>
    <row r="6861" spans="1:16" x14ac:dyDescent="0.3">
      <c r="A6861">
        <v>103929</v>
      </c>
      <c r="B6861" s="2">
        <v>41865.420034722221</v>
      </c>
      <c r="C6861" t="s">
        <v>32</v>
      </c>
      <c r="D6861" t="s">
        <v>28</v>
      </c>
      <c r="E6861" t="s">
        <v>20</v>
      </c>
      <c r="F6861" t="s">
        <v>10</v>
      </c>
      <c r="G6861">
        <v>9329</v>
      </c>
      <c r="P6861" s="2"/>
    </row>
    <row r="6862" spans="1:16" x14ac:dyDescent="0.3">
      <c r="A6862">
        <v>986841</v>
      </c>
      <c r="B6862" s="2">
        <v>41878.342650462961</v>
      </c>
      <c r="C6862" t="s">
        <v>32</v>
      </c>
      <c r="D6862" t="s">
        <v>28</v>
      </c>
      <c r="E6862" t="s">
        <v>20</v>
      </c>
      <c r="F6862" t="s">
        <v>10</v>
      </c>
      <c r="G6862">
        <v>27125</v>
      </c>
      <c r="P6862" s="2"/>
    </row>
    <row r="6863" spans="1:16" x14ac:dyDescent="0.3">
      <c r="A6863">
        <v>643645</v>
      </c>
      <c r="B6863" s="2">
        <v>41878.343310185184</v>
      </c>
      <c r="C6863" t="s">
        <v>32</v>
      </c>
      <c r="D6863" t="s">
        <v>30</v>
      </c>
      <c r="E6863" t="s">
        <v>20</v>
      </c>
      <c r="F6863" t="s">
        <v>10</v>
      </c>
      <c r="G6863">
        <v>83859</v>
      </c>
      <c r="P6863" s="2"/>
    </row>
    <row r="6864" spans="1:16" x14ac:dyDescent="0.3">
      <c r="A6864">
        <v>627369</v>
      </c>
      <c r="B6864" s="2">
        <v>41821.376377314817</v>
      </c>
      <c r="C6864" t="s">
        <v>32</v>
      </c>
      <c r="D6864" t="s">
        <v>28</v>
      </c>
      <c r="E6864" t="s">
        <v>17</v>
      </c>
      <c r="F6864" t="s">
        <v>10</v>
      </c>
      <c r="G6864">
        <v>32089</v>
      </c>
      <c r="P6864" s="2"/>
    </row>
    <row r="6865" spans="1:16" x14ac:dyDescent="0.3">
      <c r="A6865">
        <v>542505</v>
      </c>
      <c r="B6865" s="2">
        <v>41828.691180555557</v>
      </c>
      <c r="C6865" t="s">
        <v>31</v>
      </c>
      <c r="D6865" t="s">
        <v>28</v>
      </c>
      <c r="E6865" t="s">
        <v>17</v>
      </c>
      <c r="F6865" t="s">
        <v>10</v>
      </c>
      <c r="G6865">
        <v>13301</v>
      </c>
      <c r="P6865" s="2"/>
    </row>
    <row r="6866" spans="1:16" x14ac:dyDescent="0.3">
      <c r="A6866">
        <v>432171</v>
      </c>
      <c r="B6866" s="2">
        <v>41828.691631944443</v>
      </c>
      <c r="C6866" t="s">
        <v>32</v>
      </c>
      <c r="D6866" t="s">
        <v>30</v>
      </c>
      <c r="E6866" t="s">
        <v>17</v>
      </c>
      <c r="F6866" t="s">
        <v>10</v>
      </c>
      <c r="G6866">
        <v>59093</v>
      </c>
      <c r="P6866" s="2"/>
    </row>
    <row r="6867" spans="1:16" x14ac:dyDescent="0.3">
      <c r="A6867">
        <v>590874</v>
      </c>
      <c r="B6867" s="2">
        <v>41830.482129629629</v>
      </c>
      <c r="C6867" t="s">
        <v>32</v>
      </c>
      <c r="D6867" t="s">
        <v>28</v>
      </c>
      <c r="E6867" t="s">
        <v>17</v>
      </c>
      <c r="F6867" t="s">
        <v>10</v>
      </c>
      <c r="G6867">
        <v>43554</v>
      </c>
      <c r="P6867" s="2"/>
    </row>
    <row r="6868" spans="1:16" x14ac:dyDescent="0.3">
      <c r="A6868">
        <v>557914</v>
      </c>
      <c r="B6868" s="2">
        <v>41830.482511574075</v>
      </c>
      <c r="C6868" t="s">
        <v>32</v>
      </c>
      <c r="D6868" t="s">
        <v>28</v>
      </c>
      <c r="E6868" t="s">
        <v>17</v>
      </c>
      <c r="F6868" t="s">
        <v>10</v>
      </c>
      <c r="G6868">
        <v>32506</v>
      </c>
      <c r="P6868" s="2"/>
    </row>
    <row r="6869" spans="1:16" x14ac:dyDescent="0.3">
      <c r="A6869">
        <v>571257</v>
      </c>
      <c r="B6869" s="2">
        <v>41860.689247685186</v>
      </c>
      <c r="C6869" t="s">
        <v>32</v>
      </c>
      <c r="D6869" t="s">
        <v>28</v>
      </c>
      <c r="E6869" t="s">
        <v>20</v>
      </c>
      <c r="F6869" t="s">
        <v>10</v>
      </c>
      <c r="G6869">
        <v>47823</v>
      </c>
      <c r="P6869" s="2"/>
    </row>
    <row r="6870" spans="1:16" x14ac:dyDescent="0.3">
      <c r="A6870">
        <v>380883</v>
      </c>
      <c r="B6870" s="2">
        <v>41873.623842592591</v>
      </c>
      <c r="C6870" t="s">
        <v>32</v>
      </c>
      <c r="D6870" t="s">
        <v>28</v>
      </c>
      <c r="E6870" t="s">
        <v>17</v>
      </c>
      <c r="F6870" t="s">
        <v>10</v>
      </c>
      <c r="G6870">
        <v>1736</v>
      </c>
      <c r="P6870" s="2"/>
    </row>
    <row r="6871" spans="1:16" x14ac:dyDescent="0.3">
      <c r="A6871">
        <v>879272</v>
      </c>
      <c r="B6871" s="2">
        <v>41873.624421296299</v>
      </c>
      <c r="C6871" t="s">
        <v>32</v>
      </c>
      <c r="D6871" t="s">
        <v>28</v>
      </c>
      <c r="E6871" t="s">
        <v>17</v>
      </c>
      <c r="F6871" t="s">
        <v>10</v>
      </c>
      <c r="G6871">
        <v>34876</v>
      </c>
      <c r="P6871" s="2"/>
    </row>
    <row r="6872" spans="1:16" x14ac:dyDescent="0.3">
      <c r="A6872">
        <v>196609</v>
      </c>
      <c r="B6872" s="2">
        <v>41876.586863425924</v>
      </c>
      <c r="C6872" t="s">
        <v>32</v>
      </c>
      <c r="D6872" t="s">
        <v>28</v>
      </c>
      <c r="E6872" t="s">
        <v>17</v>
      </c>
      <c r="F6872" t="s">
        <v>10</v>
      </c>
      <c r="G6872">
        <v>72420</v>
      </c>
      <c r="P6872" s="2"/>
    </row>
    <row r="6873" spans="1:16" x14ac:dyDescent="0.3">
      <c r="A6873">
        <v>459991</v>
      </c>
      <c r="B6873" s="2">
        <v>41876.58766203704</v>
      </c>
      <c r="C6873" t="s">
        <v>32</v>
      </c>
      <c r="D6873" t="s">
        <v>28</v>
      </c>
      <c r="E6873" t="s">
        <v>17</v>
      </c>
      <c r="F6873" t="s">
        <v>10</v>
      </c>
      <c r="G6873">
        <v>20095</v>
      </c>
      <c r="P6873" s="2"/>
    </row>
    <row r="6874" spans="1:16" x14ac:dyDescent="0.3">
      <c r="A6874">
        <v>491218</v>
      </c>
      <c r="B6874" s="2">
        <v>41876.58934027778</v>
      </c>
      <c r="C6874" t="s">
        <v>32</v>
      </c>
      <c r="D6874" t="s">
        <v>28</v>
      </c>
      <c r="E6874" t="s">
        <v>17</v>
      </c>
      <c r="F6874" t="s">
        <v>10</v>
      </c>
      <c r="G6874">
        <v>20447</v>
      </c>
      <c r="P6874" s="2"/>
    </row>
    <row r="6875" spans="1:16" x14ac:dyDescent="0.3">
      <c r="A6875">
        <v>227300</v>
      </c>
      <c r="B6875" s="2">
        <v>41876.589768518519</v>
      </c>
      <c r="C6875" t="s">
        <v>32</v>
      </c>
      <c r="D6875" t="s">
        <v>30</v>
      </c>
      <c r="E6875" t="s">
        <v>17</v>
      </c>
      <c r="F6875" t="s">
        <v>10</v>
      </c>
      <c r="G6875">
        <v>73979</v>
      </c>
      <c r="P6875" s="2"/>
    </row>
    <row r="6876" spans="1:16" x14ac:dyDescent="0.3">
      <c r="A6876">
        <v>441525</v>
      </c>
      <c r="B6876" s="2">
        <v>41877.513425925928</v>
      </c>
      <c r="C6876" t="s">
        <v>32</v>
      </c>
      <c r="D6876" t="s">
        <v>28</v>
      </c>
      <c r="E6876" t="s">
        <v>17</v>
      </c>
      <c r="F6876" t="s">
        <v>10</v>
      </c>
      <c r="G6876">
        <v>14676</v>
      </c>
      <c r="P6876" s="2"/>
    </row>
    <row r="6877" spans="1:16" x14ac:dyDescent="0.3">
      <c r="A6877">
        <v>708756</v>
      </c>
      <c r="B6877" s="2">
        <v>41880.397986111115</v>
      </c>
      <c r="C6877" t="s">
        <v>32</v>
      </c>
      <c r="D6877" t="s">
        <v>30</v>
      </c>
      <c r="E6877" t="s">
        <v>17</v>
      </c>
      <c r="F6877" t="s">
        <v>10</v>
      </c>
      <c r="G6877">
        <v>5491</v>
      </c>
      <c r="P6877" s="2"/>
    </row>
    <row r="6878" spans="1:16" x14ac:dyDescent="0.3">
      <c r="A6878">
        <v>690264</v>
      </c>
      <c r="B6878" s="2">
        <v>41880.398969907408</v>
      </c>
      <c r="C6878" t="s">
        <v>32</v>
      </c>
      <c r="D6878" t="s">
        <v>28</v>
      </c>
      <c r="E6878" t="s">
        <v>17</v>
      </c>
      <c r="F6878" t="s">
        <v>10</v>
      </c>
      <c r="G6878">
        <v>56078</v>
      </c>
      <c r="P6878" s="2"/>
    </row>
    <row r="6879" spans="1:16" x14ac:dyDescent="0.3">
      <c r="A6879">
        <v>141200</v>
      </c>
      <c r="B6879" s="2">
        <v>41835.394490740742</v>
      </c>
      <c r="C6879" t="s">
        <v>32</v>
      </c>
      <c r="D6879" t="s">
        <v>30</v>
      </c>
      <c r="E6879" t="s">
        <v>14</v>
      </c>
      <c r="F6879" t="s">
        <v>2</v>
      </c>
      <c r="G6879">
        <v>13231</v>
      </c>
      <c r="P6879" s="2"/>
    </row>
    <row r="6880" spans="1:16" x14ac:dyDescent="0.3">
      <c r="A6880">
        <v>936835</v>
      </c>
      <c r="B6880" s="2">
        <v>41824.750752314816</v>
      </c>
      <c r="C6880" t="s">
        <v>32</v>
      </c>
      <c r="D6880" t="s">
        <v>28</v>
      </c>
      <c r="E6880" t="s">
        <v>20</v>
      </c>
      <c r="F6880" t="s">
        <v>7</v>
      </c>
      <c r="G6880">
        <v>25287</v>
      </c>
      <c r="P6880" s="2"/>
    </row>
    <row r="6881" spans="1:16" x14ac:dyDescent="0.3">
      <c r="A6881">
        <v>564902</v>
      </c>
      <c r="B6881" s="2">
        <v>41844.414687500001</v>
      </c>
      <c r="C6881" t="s">
        <v>31</v>
      </c>
      <c r="D6881" t="s">
        <v>30</v>
      </c>
      <c r="E6881" t="s">
        <v>12</v>
      </c>
      <c r="F6881" t="s">
        <v>2</v>
      </c>
      <c r="G6881">
        <v>99736</v>
      </c>
      <c r="P6881" s="2"/>
    </row>
    <row r="6882" spans="1:16" x14ac:dyDescent="0.3">
      <c r="A6882">
        <v>936518</v>
      </c>
      <c r="B6882" s="2">
        <v>41846.524085648147</v>
      </c>
      <c r="C6882" t="s">
        <v>32</v>
      </c>
      <c r="D6882" t="s">
        <v>28</v>
      </c>
      <c r="E6882" t="s">
        <v>12</v>
      </c>
      <c r="F6882" t="s">
        <v>2</v>
      </c>
      <c r="G6882">
        <v>94270</v>
      </c>
      <c r="P6882" s="2"/>
    </row>
    <row r="6883" spans="1:16" x14ac:dyDescent="0.3">
      <c r="A6883">
        <v>547868</v>
      </c>
      <c r="B6883" s="2">
        <v>41846.526782407411</v>
      </c>
      <c r="C6883" t="s">
        <v>32</v>
      </c>
      <c r="D6883" t="s">
        <v>30</v>
      </c>
      <c r="E6883" t="s">
        <v>12</v>
      </c>
      <c r="F6883" t="s">
        <v>2</v>
      </c>
      <c r="G6883">
        <v>16006</v>
      </c>
      <c r="P6883" s="2"/>
    </row>
    <row r="6884" spans="1:16" x14ac:dyDescent="0.3">
      <c r="A6884">
        <v>623648</v>
      </c>
      <c r="B6884" s="2">
        <v>41850.69363425926</v>
      </c>
      <c r="C6884" t="s">
        <v>32</v>
      </c>
      <c r="D6884" t="s">
        <v>28</v>
      </c>
      <c r="E6884" t="s">
        <v>12</v>
      </c>
      <c r="F6884" t="s">
        <v>2</v>
      </c>
      <c r="G6884">
        <v>43885</v>
      </c>
      <c r="P6884" s="2"/>
    </row>
    <row r="6885" spans="1:16" x14ac:dyDescent="0.3">
      <c r="A6885">
        <v>778393</v>
      </c>
      <c r="B6885" s="2">
        <v>41857.455243055556</v>
      </c>
      <c r="C6885" t="s">
        <v>32</v>
      </c>
      <c r="D6885" t="s">
        <v>28</v>
      </c>
      <c r="E6885" t="s">
        <v>12</v>
      </c>
      <c r="F6885" t="s">
        <v>2</v>
      </c>
      <c r="G6885">
        <v>80425</v>
      </c>
      <c r="P6885" s="2"/>
    </row>
    <row r="6886" spans="1:16" x14ac:dyDescent="0.3">
      <c r="A6886">
        <v>303469</v>
      </c>
      <c r="B6886" s="2">
        <v>41858.731874999998</v>
      </c>
      <c r="C6886" t="s">
        <v>32</v>
      </c>
      <c r="D6886" t="s">
        <v>28</v>
      </c>
      <c r="E6886" t="s">
        <v>12</v>
      </c>
      <c r="F6886" t="s">
        <v>2</v>
      </c>
      <c r="G6886">
        <v>89573</v>
      </c>
      <c r="P6886" s="2"/>
    </row>
    <row r="6887" spans="1:16" x14ac:dyDescent="0.3">
      <c r="A6887">
        <v>222628</v>
      </c>
      <c r="B6887" s="2">
        <v>41856.478125000001</v>
      </c>
      <c r="C6887" t="s">
        <v>32</v>
      </c>
      <c r="D6887" t="s">
        <v>28</v>
      </c>
      <c r="E6887" t="s">
        <v>20</v>
      </c>
      <c r="F6887" t="s">
        <v>10</v>
      </c>
      <c r="G6887">
        <v>49818</v>
      </c>
      <c r="P6887" s="2"/>
    </row>
    <row r="6888" spans="1:16" x14ac:dyDescent="0.3">
      <c r="A6888">
        <v>587367</v>
      </c>
      <c r="B6888" s="2">
        <v>41856.479085648149</v>
      </c>
      <c r="C6888" t="s">
        <v>32</v>
      </c>
      <c r="D6888" t="s">
        <v>28</v>
      </c>
      <c r="E6888" t="s">
        <v>20</v>
      </c>
      <c r="F6888" t="s">
        <v>10</v>
      </c>
      <c r="G6888">
        <v>61815</v>
      </c>
      <c r="P6888" s="2"/>
    </row>
    <row r="6889" spans="1:16" x14ac:dyDescent="0.3">
      <c r="A6889">
        <v>953264</v>
      </c>
      <c r="B6889" s="2">
        <v>41856.480034722219</v>
      </c>
      <c r="C6889" t="s">
        <v>32</v>
      </c>
      <c r="D6889" t="s">
        <v>30</v>
      </c>
      <c r="E6889" t="s">
        <v>20</v>
      </c>
      <c r="F6889" t="s">
        <v>10</v>
      </c>
      <c r="G6889">
        <v>67638</v>
      </c>
      <c r="P6889" s="2"/>
    </row>
    <row r="6890" spans="1:16" x14ac:dyDescent="0.3">
      <c r="A6890">
        <v>503813</v>
      </c>
      <c r="B6890" s="2">
        <v>41856.483067129629</v>
      </c>
      <c r="C6890" t="s">
        <v>32</v>
      </c>
      <c r="D6890" t="s">
        <v>30</v>
      </c>
      <c r="E6890" t="s">
        <v>20</v>
      </c>
      <c r="F6890" t="s">
        <v>10</v>
      </c>
      <c r="G6890">
        <v>49576</v>
      </c>
      <c r="P6890" s="2"/>
    </row>
    <row r="6891" spans="1:16" x14ac:dyDescent="0.3">
      <c r="A6891">
        <v>827357</v>
      </c>
      <c r="B6891" s="2">
        <v>41857.400381944448</v>
      </c>
      <c r="C6891" t="s">
        <v>32</v>
      </c>
      <c r="D6891" t="s">
        <v>28</v>
      </c>
      <c r="E6891" t="s">
        <v>20</v>
      </c>
      <c r="F6891" t="s">
        <v>10</v>
      </c>
      <c r="G6891">
        <v>59576</v>
      </c>
      <c r="P6891" s="2"/>
    </row>
    <row r="6892" spans="1:16" x14ac:dyDescent="0.3">
      <c r="A6892">
        <v>872463</v>
      </c>
      <c r="B6892" s="2">
        <v>41857.402650462966</v>
      </c>
      <c r="C6892" t="s">
        <v>32</v>
      </c>
      <c r="D6892" t="s">
        <v>28</v>
      </c>
      <c r="E6892" t="s">
        <v>20</v>
      </c>
      <c r="F6892" t="s">
        <v>10</v>
      </c>
      <c r="G6892">
        <v>28523</v>
      </c>
      <c r="P6892" s="2"/>
    </row>
    <row r="6893" spans="1:16" x14ac:dyDescent="0.3">
      <c r="A6893">
        <v>818087</v>
      </c>
      <c r="B6893" s="2">
        <v>41857.523240740738</v>
      </c>
      <c r="C6893" t="s">
        <v>32</v>
      </c>
      <c r="D6893" t="s">
        <v>28</v>
      </c>
      <c r="E6893" t="s">
        <v>20</v>
      </c>
      <c r="F6893" t="s">
        <v>10</v>
      </c>
      <c r="G6893">
        <v>87399</v>
      </c>
      <c r="P6893" s="2"/>
    </row>
    <row r="6894" spans="1:16" x14ac:dyDescent="0.3">
      <c r="A6894">
        <v>947254</v>
      </c>
      <c r="B6894" s="2">
        <v>41857.524988425925</v>
      </c>
      <c r="C6894" t="s">
        <v>31</v>
      </c>
      <c r="D6894" t="s">
        <v>28</v>
      </c>
      <c r="E6894" t="s">
        <v>20</v>
      </c>
      <c r="F6894" t="s">
        <v>10</v>
      </c>
      <c r="G6894">
        <v>21441</v>
      </c>
      <c r="P6894" s="2"/>
    </row>
    <row r="6895" spans="1:16" x14ac:dyDescent="0.3">
      <c r="A6895">
        <v>700240</v>
      </c>
      <c r="B6895" s="2">
        <v>41858.501435185186</v>
      </c>
      <c r="C6895" t="s">
        <v>32</v>
      </c>
      <c r="D6895" t="s">
        <v>30</v>
      </c>
      <c r="E6895" t="s">
        <v>20</v>
      </c>
      <c r="F6895" t="s">
        <v>1</v>
      </c>
      <c r="G6895">
        <v>90296</v>
      </c>
      <c r="P6895" s="2"/>
    </row>
    <row r="6896" spans="1:16" x14ac:dyDescent="0.3">
      <c r="A6896">
        <v>729811</v>
      </c>
      <c r="B6896" s="2">
        <v>41858.50209490741</v>
      </c>
      <c r="C6896" t="s">
        <v>32</v>
      </c>
      <c r="D6896" t="s">
        <v>30</v>
      </c>
      <c r="E6896" t="s">
        <v>20</v>
      </c>
      <c r="F6896" t="s">
        <v>1</v>
      </c>
      <c r="G6896">
        <v>79650</v>
      </c>
      <c r="P6896" s="2"/>
    </row>
    <row r="6897" spans="1:16" x14ac:dyDescent="0.3">
      <c r="A6897">
        <v>869541</v>
      </c>
      <c r="B6897" s="2">
        <v>41882.40384259259</v>
      </c>
      <c r="C6897" t="s">
        <v>32</v>
      </c>
      <c r="D6897" t="s">
        <v>28</v>
      </c>
      <c r="E6897" t="s">
        <v>20</v>
      </c>
      <c r="F6897" t="s">
        <v>1</v>
      </c>
      <c r="G6897">
        <v>91974</v>
      </c>
      <c r="P6897" s="2"/>
    </row>
    <row r="6898" spans="1:16" x14ac:dyDescent="0.3">
      <c r="A6898">
        <v>888534</v>
      </c>
      <c r="B6898" s="2">
        <v>41882.404664351852</v>
      </c>
      <c r="C6898" t="s">
        <v>32</v>
      </c>
      <c r="D6898" t="s">
        <v>28</v>
      </c>
      <c r="E6898" t="s">
        <v>20</v>
      </c>
      <c r="F6898" t="s">
        <v>1</v>
      </c>
      <c r="G6898">
        <v>47650</v>
      </c>
      <c r="P6898" s="2"/>
    </row>
    <row r="6899" spans="1:16" x14ac:dyDescent="0.3">
      <c r="A6899">
        <v>731112</v>
      </c>
      <c r="B6899" s="2">
        <v>41848.51662037037</v>
      </c>
      <c r="C6899" t="s">
        <v>32</v>
      </c>
      <c r="D6899" t="s">
        <v>28</v>
      </c>
      <c r="E6899" t="s">
        <v>19</v>
      </c>
      <c r="F6899" t="s">
        <v>10</v>
      </c>
      <c r="G6899">
        <v>76723</v>
      </c>
      <c r="P6899" s="2"/>
    </row>
    <row r="6900" spans="1:16" x14ac:dyDescent="0.3">
      <c r="A6900">
        <v>996481</v>
      </c>
      <c r="B6900" s="2">
        <v>41820.403055555558</v>
      </c>
      <c r="C6900" t="s">
        <v>32</v>
      </c>
      <c r="D6900" t="s">
        <v>28</v>
      </c>
      <c r="E6900" t="s">
        <v>17</v>
      </c>
      <c r="F6900" t="s">
        <v>4</v>
      </c>
      <c r="G6900">
        <v>93419</v>
      </c>
      <c r="P6900" s="2"/>
    </row>
    <row r="6901" spans="1:16" x14ac:dyDescent="0.3">
      <c r="A6901">
        <v>994291</v>
      </c>
      <c r="B6901" s="2">
        <v>41832.636006944442</v>
      </c>
      <c r="C6901" t="s">
        <v>31</v>
      </c>
      <c r="D6901" t="s">
        <v>30</v>
      </c>
      <c r="E6901" t="s">
        <v>17</v>
      </c>
      <c r="F6901" t="s">
        <v>7</v>
      </c>
      <c r="G6901">
        <v>9033</v>
      </c>
      <c r="P6901" s="2"/>
    </row>
    <row r="6902" spans="1:16" x14ac:dyDescent="0.3">
      <c r="A6902">
        <v>834463</v>
      </c>
      <c r="B6902" s="2">
        <v>41832.637777777774</v>
      </c>
      <c r="C6902" t="s">
        <v>32</v>
      </c>
      <c r="D6902" t="s">
        <v>28</v>
      </c>
      <c r="E6902" t="s">
        <v>17</v>
      </c>
      <c r="F6902" t="s">
        <v>7</v>
      </c>
      <c r="G6902">
        <v>39744</v>
      </c>
      <c r="P6902" s="2"/>
    </row>
    <row r="6903" spans="1:16" x14ac:dyDescent="0.3">
      <c r="A6903">
        <v>692268</v>
      </c>
      <c r="B6903" s="2">
        <v>41832.639363425929</v>
      </c>
      <c r="C6903" t="s">
        <v>32</v>
      </c>
      <c r="D6903" t="s">
        <v>28</v>
      </c>
      <c r="E6903" t="s">
        <v>17</v>
      </c>
      <c r="F6903" t="s">
        <v>7</v>
      </c>
      <c r="G6903">
        <v>69959</v>
      </c>
      <c r="P6903" s="2"/>
    </row>
    <row r="6904" spans="1:16" x14ac:dyDescent="0.3">
      <c r="A6904">
        <v>624206</v>
      </c>
      <c r="B6904" s="2">
        <v>41838.486550925925</v>
      </c>
      <c r="C6904" t="s">
        <v>32</v>
      </c>
      <c r="D6904" t="s">
        <v>28</v>
      </c>
      <c r="E6904" t="s">
        <v>17</v>
      </c>
      <c r="F6904" t="s">
        <v>7</v>
      </c>
      <c r="G6904">
        <v>35514</v>
      </c>
      <c r="P6904" s="2"/>
    </row>
    <row r="6905" spans="1:16" x14ac:dyDescent="0.3">
      <c r="A6905">
        <v>605602</v>
      </c>
      <c r="B6905" s="2">
        <v>41838.486851851849</v>
      </c>
      <c r="C6905" t="s">
        <v>32</v>
      </c>
      <c r="D6905" t="s">
        <v>30</v>
      </c>
      <c r="E6905" t="s">
        <v>17</v>
      </c>
      <c r="F6905" t="s">
        <v>7</v>
      </c>
      <c r="G6905">
        <v>2434</v>
      </c>
      <c r="P6905" s="2"/>
    </row>
    <row r="6906" spans="1:16" x14ac:dyDescent="0.3">
      <c r="A6906">
        <v>259302</v>
      </c>
      <c r="B6906" s="2">
        <v>41869.758796296293</v>
      </c>
      <c r="C6906" t="s">
        <v>32</v>
      </c>
      <c r="D6906" t="s">
        <v>28</v>
      </c>
      <c r="E6906" t="s">
        <v>20</v>
      </c>
      <c r="F6906" t="s">
        <v>5</v>
      </c>
      <c r="G6906">
        <v>11825</v>
      </c>
      <c r="P6906" s="2"/>
    </row>
    <row r="6907" spans="1:16" x14ac:dyDescent="0.3">
      <c r="A6907">
        <v>518804</v>
      </c>
      <c r="B6907" s="2">
        <v>41869.759826388887</v>
      </c>
      <c r="C6907" t="s">
        <v>32</v>
      </c>
      <c r="D6907" t="s">
        <v>30</v>
      </c>
      <c r="E6907" t="s">
        <v>20</v>
      </c>
      <c r="F6907" t="s">
        <v>5</v>
      </c>
      <c r="G6907">
        <v>77087</v>
      </c>
      <c r="P6907" s="2"/>
    </row>
    <row r="6908" spans="1:16" x14ac:dyDescent="0.3">
      <c r="A6908">
        <v>513910</v>
      </c>
      <c r="B6908" s="2">
        <v>41881.462800925925</v>
      </c>
      <c r="C6908" t="s">
        <v>32</v>
      </c>
      <c r="D6908" t="s">
        <v>30</v>
      </c>
      <c r="E6908" t="s">
        <v>20</v>
      </c>
      <c r="F6908" t="s">
        <v>5</v>
      </c>
      <c r="G6908">
        <v>4412</v>
      </c>
      <c r="P6908" s="2"/>
    </row>
    <row r="6909" spans="1:16" x14ac:dyDescent="0.3">
      <c r="A6909">
        <v>258883</v>
      </c>
      <c r="B6909" s="2">
        <v>41881.463391203702</v>
      </c>
      <c r="C6909" t="s">
        <v>32</v>
      </c>
      <c r="D6909" t="s">
        <v>28</v>
      </c>
      <c r="E6909" t="s">
        <v>20</v>
      </c>
      <c r="F6909" t="s">
        <v>5</v>
      </c>
      <c r="G6909">
        <v>23670</v>
      </c>
      <c r="P6909" s="2"/>
    </row>
    <row r="6910" spans="1:16" x14ac:dyDescent="0.3">
      <c r="A6910">
        <v>770083</v>
      </c>
      <c r="B6910" s="2">
        <v>41869.448541666665</v>
      </c>
      <c r="C6910" t="s">
        <v>32</v>
      </c>
      <c r="D6910" t="s">
        <v>28</v>
      </c>
      <c r="E6910" t="s">
        <v>20</v>
      </c>
      <c r="F6910" t="s">
        <v>5</v>
      </c>
      <c r="G6910">
        <v>7089</v>
      </c>
      <c r="P6910" s="2"/>
    </row>
    <row r="6911" spans="1:16" x14ac:dyDescent="0.3">
      <c r="A6911">
        <v>354254</v>
      </c>
      <c r="B6911" s="2">
        <v>41856.828136574077</v>
      </c>
      <c r="C6911" t="s">
        <v>32</v>
      </c>
      <c r="D6911" t="s">
        <v>30</v>
      </c>
      <c r="E6911" t="s">
        <v>17</v>
      </c>
      <c r="F6911" t="s">
        <v>5</v>
      </c>
      <c r="G6911">
        <v>16008</v>
      </c>
      <c r="P6911" s="2"/>
    </row>
    <row r="6912" spans="1:16" x14ac:dyDescent="0.3">
      <c r="A6912">
        <v>197526</v>
      </c>
      <c r="B6912" s="2">
        <v>41856.830474537041</v>
      </c>
      <c r="C6912" t="s">
        <v>32</v>
      </c>
      <c r="D6912" t="s">
        <v>28</v>
      </c>
      <c r="E6912" t="s">
        <v>17</v>
      </c>
      <c r="F6912" t="s">
        <v>5</v>
      </c>
      <c r="G6912">
        <v>54695</v>
      </c>
      <c r="P6912" s="2"/>
    </row>
    <row r="6913" spans="1:16" x14ac:dyDescent="0.3">
      <c r="A6913">
        <v>970063</v>
      </c>
      <c r="B6913" s="2">
        <v>41844.380520833336</v>
      </c>
      <c r="C6913" t="s">
        <v>32</v>
      </c>
      <c r="D6913" t="s">
        <v>30</v>
      </c>
      <c r="E6913" t="s">
        <v>12</v>
      </c>
      <c r="F6913" t="s">
        <v>10</v>
      </c>
      <c r="G6913">
        <v>48720</v>
      </c>
      <c r="P6913" s="2"/>
    </row>
    <row r="6914" spans="1:16" x14ac:dyDescent="0.3">
      <c r="A6914">
        <v>420472</v>
      </c>
      <c r="B6914" s="2">
        <v>41834.438460648147</v>
      </c>
      <c r="C6914" t="s">
        <v>32</v>
      </c>
      <c r="D6914" t="s">
        <v>30</v>
      </c>
      <c r="E6914" t="s">
        <v>20</v>
      </c>
      <c r="F6914" t="s">
        <v>1</v>
      </c>
      <c r="G6914">
        <v>71926</v>
      </c>
      <c r="P6914" s="2"/>
    </row>
    <row r="6915" spans="1:16" x14ac:dyDescent="0.3">
      <c r="A6915">
        <v>296313</v>
      </c>
      <c r="B6915" s="2">
        <v>41855.437118055554</v>
      </c>
      <c r="C6915" t="s">
        <v>31</v>
      </c>
      <c r="D6915" t="s">
        <v>29</v>
      </c>
      <c r="E6915" t="s">
        <v>17</v>
      </c>
      <c r="F6915" t="s">
        <v>2</v>
      </c>
      <c r="G6915">
        <v>54639</v>
      </c>
      <c r="P6915" s="2"/>
    </row>
    <row r="6916" spans="1:16" x14ac:dyDescent="0.3">
      <c r="A6916">
        <v>281083</v>
      </c>
      <c r="B6916" s="2">
        <v>41869.322905092595</v>
      </c>
      <c r="C6916" t="s">
        <v>32</v>
      </c>
      <c r="D6916" t="s">
        <v>29</v>
      </c>
      <c r="E6916" t="s">
        <v>17</v>
      </c>
      <c r="F6916" t="s">
        <v>2</v>
      </c>
      <c r="G6916">
        <v>59395</v>
      </c>
      <c r="P6916" s="2"/>
    </row>
    <row r="6917" spans="1:16" x14ac:dyDescent="0.3">
      <c r="A6917">
        <v>96008</v>
      </c>
      <c r="B6917" s="2">
        <v>41880.499826388892</v>
      </c>
      <c r="C6917" t="s">
        <v>32</v>
      </c>
      <c r="D6917" t="s">
        <v>28</v>
      </c>
      <c r="E6917" t="s">
        <v>17</v>
      </c>
      <c r="F6917" t="s">
        <v>2</v>
      </c>
      <c r="G6917">
        <v>27988</v>
      </c>
      <c r="P6917" s="2"/>
    </row>
    <row r="6918" spans="1:16" x14ac:dyDescent="0.3">
      <c r="A6918">
        <v>525370</v>
      </c>
      <c r="B6918" s="2">
        <v>41858.781712962962</v>
      </c>
      <c r="C6918" t="s">
        <v>32</v>
      </c>
      <c r="D6918" t="s">
        <v>28</v>
      </c>
      <c r="E6918" t="s">
        <v>20</v>
      </c>
      <c r="F6918" t="s">
        <v>2</v>
      </c>
      <c r="G6918">
        <v>57938</v>
      </c>
      <c r="P6918" s="2"/>
    </row>
    <row r="6919" spans="1:16" x14ac:dyDescent="0.3">
      <c r="A6919">
        <v>432491</v>
      </c>
      <c r="B6919" s="2">
        <v>41866.764780092592</v>
      </c>
      <c r="C6919" t="s">
        <v>32</v>
      </c>
      <c r="D6919" t="s">
        <v>30</v>
      </c>
      <c r="E6919" t="s">
        <v>17</v>
      </c>
      <c r="F6919" t="s">
        <v>10</v>
      </c>
      <c r="G6919">
        <v>58089</v>
      </c>
      <c r="P6919" s="2"/>
    </row>
    <row r="6920" spans="1:16" x14ac:dyDescent="0.3">
      <c r="A6920">
        <v>847900</v>
      </c>
      <c r="B6920" s="2">
        <v>41866.767256944448</v>
      </c>
      <c r="C6920" t="s">
        <v>32</v>
      </c>
      <c r="D6920" t="s">
        <v>30</v>
      </c>
      <c r="E6920" t="s">
        <v>17</v>
      </c>
      <c r="F6920" t="s">
        <v>10</v>
      </c>
      <c r="G6920">
        <v>14294</v>
      </c>
      <c r="P6920" s="2"/>
    </row>
    <row r="6921" spans="1:16" x14ac:dyDescent="0.3">
      <c r="A6921">
        <v>705521</v>
      </c>
      <c r="B6921" s="2">
        <v>41826.126747685186</v>
      </c>
      <c r="C6921" t="s">
        <v>32</v>
      </c>
      <c r="D6921" t="s">
        <v>28</v>
      </c>
      <c r="E6921" t="s">
        <v>17</v>
      </c>
      <c r="F6921" t="s">
        <v>6</v>
      </c>
      <c r="G6921">
        <v>59275</v>
      </c>
      <c r="P6921" s="2"/>
    </row>
    <row r="6922" spans="1:16" x14ac:dyDescent="0.3">
      <c r="A6922">
        <v>321114</v>
      </c>
      <c r="B6922" s="2">
        <v>41829.588148148148</v>
      </c>
      <c r="C6922" t="s">
        <v>32</v>
      </c>
      <c r="D6922" t="s">
        <v>30</v>
      </c>
      <c r="E6922" t="s">
        <v>17</v>
      </c>
      <c r="F6922" t="s">
        <v>6</v>
      </c>
      <c r="G6922">
        <v>40109</v>
      </c>
      <c r="P6922" s="2"/>
    </row>
    <row r="6923" spans="1:16" x14ac:dyDescent="0.3">
      <c r="A6923">
        <v>840754</v>
      </c>
      <c r="B6923" s="2">
        <v>41831.539143518516</v>
      </c>
      <c r="C6923" t="s">
        <v>31</v>
      </c>
      <c r="D6923" t="s">
        <v>30</v>
      </c>
      <c r="E6923" t="s">
        <v>17</v>
      </c>
      <c r="F6923" t="s">
        <v>10</v>
      </c>
      <c r="G6923">
        <v>35523</v>
      </c>
      <c r="P6923" s="2"/>
    </row>
    <row r="6924" spans="1:16" x14ac:dyDescent="0.3">
      <c r="A6924">
        <v>628000</v>
      </c>
      <c r="B6924" s="2">
        <v>41856.676099537035</v>
      </c>
      <c r="C6924" t="s">
        <v>32</v>
      </c>
      <c r="D6924" t="s">
        <v>30</v>
      </c>
      <c r="E6924" t="s">
        <v>17</v>
      </c>
      <c r="F6924" t="s">
        <v>6</v>
      </c>
      <c r="G6924">
        <v>22004</v>
      </c>
      <c r="P6924" s="2"/>
    </row>
    <row r="6925" spans="1:16" x14ac:dyDescent="0.3">
      <c r="A6925">
        <v>116270</v>
      </c>
      <c r="B6925" s="2">
        <v>41856.680231481485</v>
      </c>
      <c r="C6925" t="s">
        <v>32</v>
      </c>
      <c r="D6925" t="s">
        <v>30</v>
      </c>
      <c r="E6925" t="s">
        <v>17</v>
      </c>
      <c r="F6925" t="s">
        <v>6</v>
      </c>
      <c r="G6925">
        <v>27579</v>
      </c>
      <c r="P6925" s="2"/>
    </row>
    <row r="6926" spans="1:16" x14ac:dyDescent="0.3">
      <c r="A6926">
        <v>600109</v>
      </c>
      <c r="B6926" s="2">
        <v>41856.676863425928</v>
      </c>
      <c r="C6926" t="s">
        <v>32</v>
      </c>
      <c r="D6926" t="s">
        <v>30</v>
      </c>
      <c r="E6926" t="s">
        <v>17</v>
      </c>
      <c r="F6926" t="s">
        <v>6</v>
      </c>
      <c r="G6926">
        <v>83187</v>
      </c>
      <c r="P6926" s="2"/>
    </row>
    <row r="6927" spans="1:16" x14ac:dyDescent="0.3">
      <c r="A6927">
        <v>375215</v>
      </c>
      <c r="B6927" s="2">
        <v>41856.679872685185</v>
      </c>
      <c r="C6927" t="s">
        <v>32</v>
      </c>
      <c r="D6927" t="s">
        <v>30</v>
      </c>
      <c r="E6927" t="s">
        <v>17</v>
      </c>
      <c r="F6927" t="s">
        <v>6</v>
      </c>
      <c r="G6927">
        <v>26899</v>
      </c>
      <c r="P6927" s="2"/>
    </row>
    <row r="6928" spans="1:16" x14ac:dyDescent="0.3">
      <c r="A6928">
        <v>110630</v>
      </c>
      <c r="B6928" s="2">
        <v>41877.572534722225</v>
      </c>
      <c r="C6928" t="s">
        <v>32</v>
      </c>
      <c r="D6928" t="s">
        <v>28</v>
      </c>
      <c r="E6928" t="s">
        <v>12</v>
      </c>
      <c r="F6928" t="s">
        <v>6</v>
      </c>
      <c r="G6928">
        <v>44168</v>
      </c>
      <c r="P6928" s="2"/>
    </row>
    <row r="6929" spans="1:16" x14ac:dyDescent="0.3">
      <c r="A6929">
        <v>524621</v>
      </c>
      <c r="B6929" s="2">
        <v>41864.325937499998</v>
      </c>
      <c r="C6929" t="s">
        <v>32</v>
      </c>
      <c r="D6929" t="s">
        <v>30</v>
      </c>
      <c r="E6929" t="s">
        <v>14</v>
      </c>
      <c r="F6929" t="s">
        <v>2</v>
      </c>
      <c r="G6929">
        <v>73548</v>
      </c>
      <c r="P6929" s="2"/>
    </row>
    <row r="6930" spans="1:16" x14ac:dyDescent="0.3">
      <c r="A6930">
        <v>474253</v>
      </c>
      <c r="B6930" s="2">
        <v>41864.326631944445</v>
      </c>
      <c r="C6930" t="s">
        <v>31</v>
      </c>
      <c r="D6930" t="s">
        <v>28</v>
      </c>
      <c r="E6930" t="s">
        <v>14</v>
      </c>
      <c r="F6930" t="s">
        <v>2</v>
      </c>
      <c r="G6930">
        <v>74673</v>
      </c>
      <c r="P6930" s="2"/>
    </row>
    <row r="6931" spans="1:16" x14ac:dyDescent="0.3">
      <c r="A6931">
        <v>865378</v>
      </c>
      <c r="B6931" s="2">
        <v>41859.374178240738</v>
      </c>
      <c r="C6931" t="s">
        <v>32</v>
      </c>
      <c r="D6931" t="s">
        <v>28</v>
      </c>
      <c r="E6931" t="s">
        <v>17</v>
      </c>
      <c r="F6931" t="s">
        <v>2</v>
      </c>
      <c r="G6931">
        <v>94326</v>
      </c>
      <c r="P6931" s="2"/>
    </row>
    <row r="6932" spans="1:16" x14ac:dyDescent="0.3">
      <c r="A6932">
        <v>146265</v>
      </c>
      <c r="B6932" s="2">
        <v>41859.374710648146</v>
      </c>
      <c r="C6932" t="s">
        <v>32</v>
      </c>
      <c r="D6932" t="s">
        <v>30</v>
      </c>
      <c r="E6932" t="s">
        <v>17</v>
      </c>
      <c r="F6932" t="s">
        <v>2</v>
      </c>
      <c r="G6932">
        <v>4718</v>
      </c>
      <c r="P6932" s="2"/>
    </row>
    <row r="6933" spans="1:16" x14ac:dyDescent="0.3">
      <c r="A6933">
        <v>208615</v>
      </c>
      <c r="B6933" s="2">
        <v>41859.374641203707</v>
      </c>
      <c r="C6933" t="s">
        <v>32</v>
      </c>
      <c r="D6933" t="s">
        <v>30</v>
      </c>
      <c r="E6933" t="s">
        <v>17</v>
      </c>
      <c r="F6933" t="s">
        <v>2</v>
      </c>
      <c r="G6933">
        <v>65660</v>
      </c>
      <c r="P6933" s="2"/>
    </row>
    <row r="6934" spans="1:16" x14ac:dyDescent="0.3">
      <c r="A6934">
        <v>204048</v>
      </c>
      <c r="B6934" s="2">
        <v>41859.375532407408</v>
      </c>
      <c r="C6934" t="s">
        <v>32</v>
      </c>
      <c r="D6934" t="s">
        <v>30</v>
      </c>
      <c r="E6934" t="s">
        <v>17</v>
      </c>
      <c r="F6934" t="s">
        <v>2</v>
      </c>
      <c r="G6934">
        <v>1459</v>
      </c>
      <c r="P6934" s="2"/>
    </row>
    <row r="6935" spans="1:16" x14ac:dyDescent="0.3">
      <c r="A6935">
        <v>221640</v>
      </c>
      <c r="B6935" s="2">
        <v>41828.012048611112</v>
      </c>
      <c r="C6935" t="s">
        <v>32</v>
      </c>
      <c r="D6935" t="s">
        <v>28</v>
      </c>
      <c r="E6935" t="s">
        <v>18</v>
      </c>
      <c r="F6935" t="s">
        <v>4</v>
      </c>
      <c r="G6935">
        <v>31132</v>
      </c>
      <c r="P6935" s="2"/>
    </row>
    <row r="6936" spans="1:16" x14ac:dyDescent="0.3">
      <c r="A6936">
        <v>28726</v>
      </c>
      <c r="B6936" s="2">
        <v>41828.225624999999</v>
      </c>
      <c r="C6936" t="s">
        <v>32</v>
      </c>
      <c r="D6936" t="s">
        <v>28</v>
      </c>
      <c r="E6936" t="s">
        <v>18</v>
      </c>
      <c r="F6936" t="s">
        <v>4</v>
      </c>
      <c r="G6936">
        <v>68868</v>
      </c>
      <c r="P6936" s="2"/>
    </row>
    <row r="6937" spans="1:16" x14ac:dyDescent="0.3">
      <c r="A6937">
        <v>56705</v>
      </c>
      <c r="B6937" s="2">
        <v>41828.226631944446</v>
      </c>
      <c r="C6937" t="s">
        <v>32</v>
      </c>
      <c r="D6937" t="s">
        <v>30</v>
      </c>
      <c r="E6937" t="s">
        <v>18</v>
      </c>
      <c r="F6937" t="s">
        <v>4</v>
      </c>
      <c r="G6937">
        <v>96176</v>
      </c>
      <c r="P6937" s="2"/>
    </row>
    <row r="6938" spans="1:16" x14ac:dyDescent="0.3">
      <c r="A6938">
        <v>765479</v>
      </c>
      <c r="B6938" s="2">
        <v>41830.774791666663</v>
      </c>
      <c r="C6938" t="s">
        <v>32</v>
      </c>
      <c r="D6938" t="s">
        <v>30</v>
      </c>
      <c r="E6938" t="s">
        <v>18</v>
      </c>
      <c r="F6938" t="s">
        <v>4</v>
      </c>
      <c r="G6938">
        <v>75367</v>
      </c>
      <c r="P6938" s="2"/>
    </row>
    <row r="6939" spans="1:16" x14ac:dyDescent="0.3">
      <c r="A6939">
        <v>934412</v>
      </c>
      <c r="B6939" s="2">
        <v>41830.775381944448</v>
      </c>
      <c r="C6939" t="s">
        <v>32</v>
      </c>
      <c r="D6939" t="s">
        <v>28</v>
      </c>
      <c r="E6939" t="s">
        <v>18</v>
      </c>
      <c r="F6939" t="s">
        <v>4</v>
      </c>
      <c r="G6939">
        <v>25716</v>
      </c>
      <c r="P6939" s="2"/>
    </row>
    <row r="6940" spans="1:16" x14ac:dyDescent="0.3">
      <c r="A6940">
        <v>93376</v>
      </c>
      <c r="B6940" s="2">
        <v>41830.777407407404</v>
      </c>
      <c r="C6940" t="s">
        <v>32</v>
      </c>
      <c r="D6940" t="s">
        <v>30</v>
      </c>
      <c r="E6940" t="s">
        <v>18</v>
      </c>
      <c r="F6940" t="s">
        <v>4</v>
      </c>
      <c r="G6940">
        <v>1898</v>
      </c>
      <c r="P6940" s="2"/>
    </row>
    <row r="6941" spans="1:16" x14ac:dyDescent="0.3">
      <c r="A6941">
        <v>712244</v>
      </c>
      <c r="B6941" s="2">
        <v>41855.514675925922</v>
      </c>
      <c r="C6941" t="s">
        <v>32</v>
      </c>
      <c r="D6941" t="s">
        <v>30</v>
      </c>
      <c r="E6941" t="s">
        <v>20</v>
      </c>
      <c r="F6941" t="s">
        <v>10</v>
      </c>
      <c r="G6941">
        <v>91730</v>
      </c>
      <c r="P6941" s="2"/>
    </row>
    <row r="6942" spans="1:16" x14ac:dyDescent="0.3">
      <c r="A6942">
        <v>805007</v>
      </c>
      <c r="B6942" s="2">
        <v>41855.515104166669</v>
      </c>
      <c r="C6942" t="s">
        <v>32</v>
      </c>
      <c r="D6942" t="s">
        <v>30</v>
      </c>
      <c r="E6942" t="s">
        <v>20</v>
      </c>
      <c r="F6942" t="s">
        <v>10</v>
      </c>
      <c r="G6942">
        <v>13094</v>
      </c>
      <c r="P6942" s="2"/>
    </row>
    <row r="6943" spans="1:16" x14ac:dyDescent="0.3">
      <c r="A6943">
        <v>248001</v>
      </c>
      <c r="B6943" s="2">
        <v>41848.291898148149</v>
      </c>
      <c r="C6943" t="s">
        <v>32</v>
      </c>
      <c r="D6943" t="s">
        <v>28</v>
      </c>
      <c r="E6943" t="s">
        <v>15</v>
      </c>
      <c r="F6943" t="s">
        <v>4</v>
      </c>
      <c r="G6943">
        <v>65350</v>
      </c>
      <c r="P6943" s="2"/>
    </row>
    <row r="6944" spans="1:16" x14ac:dyDescent="0.3">
      <c r="A6944">
        <v>78170</v>
      </c>
      <c r="B6944" s="2">
        <v>41848.292812500003</v>
      </c>
      <c r="C6944" t="s">
        <v>32</v>
      </c>
      <c r="D6944" t="s">
        <v>28</v>
      </c>
      <c r="E6944" t="s">
        <v>15</v>
      </c>
      <c r="F6944" t="s">
        <v>4</v>
      </c>
      <c r="G6944">
        <v>59930</v>
      </c>
      <c r="P6944" s="2"/>
    </row>
    <row r="6945" spans="1:16" x14ac:dyDescent="0.3">
      <c r="A6945">
        <v>660766</v>
      </c>
      <c r="B6945" s="2">
        <v>41848.293912037036</v>
      </c>
      <c r="C6945" t="s">
        <v>32</v>
      </c>
      <c r="D6945" t="s">
        <v>30</v>
      </c>
      <c r="E6945" t="s">
        <v>15</v>
      </c>
      <c r="F6945" t="s">
        <v>4</v>
      </c>
      <c r="G6945">
        <v>40786</v>
      </c>
      <c r="P6945" s="2"/>
    </row>
    <row r="6946" spans="1:16" x14ac:dyDescent="0.3">
      <c r="A6946">
        <v>763855</v>
      </c>
      <c r="B6946" s="2">
        <v>41872.205509259256</v>
      </c>
      <c r="C6946" t="s">
        <v>32</v>
      </c>
      <c r="D6946" t="s">
        <v>30</v>
      </c>
      <c r="E6946" t="s">
        <v>14</v>
      </c>
      <c r="F6946" t="s">
        <v>10</v>
      </c>
      <c r="G6946">
        <v>71965</v>
      </c>
      <c r="P6946" s="2"/>
    </row>
    <row r="6947" spans="1:16" x14ac:dyDescent="0.3">
      <c r="A6947">
        <v>878494</v>
      </c>
      <c r="B6947" s="2">
        <v>41829.337280092594</v>
      </c>
      <c r="C6947" t="s">
        <v>32</v>
      </c>
      <c r="D6947" t="s">
        <v>28</v>
      </c>
      <c r="E6947" t="s">
        <v>12</v>
      </c>
      <c r="F6947" t="s">
        <v>8</v>
      </c>
      <c r="G6947">
        <v>64880</v>
      </c>
      <c r="P6947" s="2"/>
    </row>
    <row r="6948" spans="1:16" x14ac:dyDescent="0.3">
      <c r="A6948">
        <v>71115</v>
      </c>
      <c r="B6948" s="2">
        <v>41829.338252314818</v>
      </c>
      <c r="C6948" t="s">
        <v>32</v>
      </c>
      <c r="D6948" t="s">
        <v>28</v>
      </c>
      <c r="E6948" t="s">
        <v>12</v>
      </c>
      <c r="F6948" t="s">
        <v>8</v>
      </c>
      <c r="G6948">
        <v>9218</v>
      </c>
      <c r="P6948" s="2"/>
    </row>
    <row r="6949" spans="1:16" x14ac:dyDescent="0.3">
      <c r="A6949">
        <v>127367</v>
      </c>
      <c r="B6949" s="2">
        <v>41852.612303240741</v>
      </c>
      <c r="C6949" t="s">
        <v>32</v>
      </c>
      <c r="D6949" t="s">
        <v>30</v>
      </c>
      <c r="E6949" t="s">
        <v>12</v>
      </c>
      <c r="F6949" t="s">
        <v>6</v>
      </c>
      <c r="G6949">
        <v>17756</v>
      </c>
      <c r="P6949" s="2"/>
    </row>
    <row r="6950" spans="1:16" x14ac:dyDescent="0.3">
      <c r="A6950">
        <v>889557</v>
      </c>
      <c r="B6950" s="2">
        <v>41858.590787037036</v>
      </c>
      <c r="C6950" t="s">
        <v>32</v>
      </c>
      <c r="D6950" t="s">
        <v>28</v>
      </c>
      <c r="E6950" t="s">
        <v>12</v>
      </c>
      <c r="F6950" t="s">
        <v>6</v>
      </c>
      <c r="G6950">
        <v>90750</v>
      </c>
      <c r="P6950" s="2"/>
    </row>
    <row r="6951" spans="1:16" x14ac:dyDescent="0.3">
      <c r="A6951">
        <v>172491</v>
      </c>
      <c r="B6951" s="2">
        <v>41858.592627314814</v>
      </c>
      <c r="C6951" t="s">
        <v>32</v>
      </c>
      <c r="D6951" t="s">
        <v>28</v>
      </c>
      <c r="E6951" t="s">
        <v>12</v>
      </c>
      <c r="F6951" t="s">
        <v>6</v>
      </c>
      <c r="G6951">
        <v>1487</v>
      </c>
      <c r="P6951" s="2"/>
    </row>
    <row r="6952" spans="1:16" x14ac:dyDescent="0.3">
      <c r="A6952">
        <v>697705</v>
      </c>
      <c r="B6952" s="2">
        <v>41865.584849537037</v>
      </c>
      <c r="C6952" t="s">
        <v>32</v>
      </c>
      <c r="D6952" t="s">
        <v>30</v>
      </c>
      <c r="E6952" t="s">
        <v>12</v>
      </c>
      <c r="F6952" t="s">
        <v>6</v>
      </c>
      <c r="G6952">
        <v>22705</v>
      </c>
      <c r="P6952" s="2"/>
    </row>
    <row r="6953" spans="1:16" x14ac:dyDescent="0.3">
      <c r="A6953">
        <v>378642</v>
      </c>
      <c r="B6953" s="2">
        <v>41865.585138888891</v>
      </c>
      <c r="C6953" t="s">
        <v>32</v>
      </c>
      <c r="D6953" t="s">
        <v>30</v>
      </c>
      <c r="E6953" t="s">
        <v>12</v>
      </c>
      <c r="F6953" t="s">
        <v>6</v>
      </c>
      <c r="G6953">
        <v>31580</v>
      </c>
      <c r="P6953" s="2"/>
    </row>
    <row r="6954" spans="1:16" x14ac:dyDescent="0.3">
      <c r="A6954">
        <v>595032</v>
      </c>
      <c r="B6954" s="2">
        <v>41876.566157407404</v>
      </c>
      <c r="C6954" t="s">
        <v>32</v>
      </c>
      <c r="D6954" t="s">
        <v>30</v>
      </c>
      <c r="E6954" t="s">
        <v>12</v>
      </c>
      <c r="F6954" t="s">
        <v>6</v>
      </c>
      <c r="G6954">
        <v>20625</v>
      </c>
      <c r="P6954" s="2"/>
    </row>
    <row r="6955" spans="1:16" x14ac:dyDescent="0.3">
      <c r="A6955">
        <v>659404</v>
      </c>
      <c r="B6955" s="2">
        <v>41876.567152777781</v>
      </c>
      <c r="C6955" t="s">
        <v>32</v>
      </c>
      <c r="D6955" t="s">
        <v>30</v>
      </c>
      <c r="E6955" t="s">
        <v>12</v>
      </c>
      <c r="F6955" t="s">
        <v>6</v>
      </c>
      <c r="G6955">
        <v>70280</v>
      </c>
      <c r="P6955" s="2"/>
    </row>
    <row r="6956" spans="1:16" x14ac:dyDescent="0.3">
      <c r="A6956">
        <v>502782</v>
      </c>
      <c r="B6956" s="2">
        <v>41876.568888888891</v>
      </c>
      <c r="C6956" t="s">
        <v>32</v>
      </c>
      <c r="D6956" t="s">
        <v>28</v>
      </c>
      <c r="E6956" t="s">
        <v>12</v>
      </c>
      <c r="F6956" t="s">
        <v>6</v>
      </c>
      <c r="G6956">
        <v>59304</v>
      </c>
      <c r="P6956" s="2"/>
    </row>
    <row r="6957" spans="1:16" x14ac:dyDescent="0.3">
      <c r="A6957">
        <v>67400</v>
      </c>
      <c r="B6957" s="2">
        <v>41876.569537037038</v>
      </c>
      <c r="C6957" t="s">
        <v>32</v>
      </c>
      <c r="D6957" t="s">
        <v>30</v>
      </c>
      <c r="E6957" t="s">
        <v>12</v>
      </c>
      <c r="F6957" t="s">
        <v>6</v>
      </c>
      <c r="G6957">
        <v>21456</v>
      </c>
      <c r="P6957" s="2"/>
    </row>
    <row r="6958" spans="1:16" x14ac:dyDescent="0.3">
      <c r="A6958">
        <v>460072</v>
      </c>
      <c r="B6958" s="2">
        <v>41880.527881944443</v>
      </c>
      <c r="C6958" t="s">
        <v>32</v>
      </c>
      <c r="D6958" t="s">
        <v>28</v>
      </c>
      <c r="E6958" t="s">
        <v>12</v>
      </c>
      <c r="F6958" t="s">
        <v>6</v>
      </c>
      <c r="G6958">
        <v>17249</v>
      </c>
      <c r="P6958" s="2"/>
    </row>
    <row r="6959" spans="1:16" x14ac:dyDescent="0.3">
      <c r="A6959">
        <v>661750</v>
      </c>
      <c r="B6959" s="2">
        <v>41880.528113425928</v>
      </c>
      <c r="C6959" t="s">
        <v>32</v>
      </c>
      <c r="D6959" t="s">
        <v>28</v>
      </c>
      <c r="E6959" t="s">
        <v>12</v>
      </c>
      <c r="F6959" t="s">
        <v>6</v>
      </c>
      <c r="G6959">
        <v>79134</v>
      </c>
      <c r="P6959" s="2"/>
    </row>
    <row r="6960" spans="1:16" x14ac:dyDescent="0.3">
      <c r="A6960">
        <v>352604</v>
      </c>
      <c r="B6960" s="2">
        <v>41865.662800925929</v>
      </c>
      <c r="C6960" t="s">
        <v>32</v>
      </c>
      <c r="D6960" t="s">
        <v>28</v>
      </c>
      <c r="E6960" t="s">
        <v>17</v>
      </c>
      <c r="F6960" t="s">
        <v>4</v>
      </c>
      <c r="G6960">
        <v>7285</v>
      </c>
      <c r="P6960" s="2"/>
    </row>
    <row r="6961" spans="1:16" x14ac:dyDescent="0.3">
      <c r="A6961">
        <v>889932</v>
      </c>
      <c r="B6961" s="2">
        <v>41870.442766203705</v>
      </c>
      <c r="C6961" t="s">
        <v>32</v>
      </c>
      <c r="D6961" t="s">
        <v>28</v>
      </c>
      <c r="E6961" t="s">
        <v>17</v>
      </c>
      <c r="F6961" t="s">
        <v>4</v>
      </c>
      <c r="G6961">
        <v>15541</v>
      </c>
      <c r="P6961" s="2"/>
    </row>
    <row r="6962" spans="1:16" x14ac:dyDescent="0.3">
      <c r="A6962">
        <v>873565</v>
      </c>
      <c r="B6962" s="2">
        <v>41870.444062499999</v>
      </c>
      <c r="C6962" t="s">
        <v>32</v>
      </c>
      <c r="D6962" t="s">
        <v>28</v>
      </c>
      <c r="E6962" t="s">
        <v>17</v>
      </c>
      <c r="F6962" t="s">
        <v>4</v>
      </c>
      <c r="G6962">
        <v>18044</v>
      </c>
      <c r="P6962" s="2"/>
    </row>
    <row r="6963" spans="1:16" x14ac:dyDescent="0.3">
      <c r="A6963">
        <v>189409</v>
      </c>
      <c r="B6963" s="2">
        <v>41870.81453703704</v>
      </c>
      <c r="C6963" t="s">
        <v>32</v>
      </c>
      <c r="D6963" t="s">
        <v>29</v>
      </c>
      <c r="E6963" t="s">
        <v>17</v>
      </c>
      <c r="F6963" t="s">
        <v>4</v>
      </c>
      <c r="G6963">
        <v>91437</v>
      </c>
      <c r="P6963" s="2"/>
    </row>
    <row r="6964" spans="1:16" x14ac:dyDescent="0.3">
      <c r="A6964">
        <v>957003</v>
      </c>
      <c r="B6964" s="2">
        <v>41871.556250000001</v>
      </c>
      <c r="C6964" t="s">
        <v>32</v>
      </c>
      <c r="D6964" t="s">
        <v>28</v>
      </c>
      <c r="E6964" t="s">
        <v>17</v>
      </c>
      <c r="F6964" t="s">
        <v>2</v>
      </c>
      <c r="G6964">
        <v>63723</v>
      </c>
      <c r="P6964" s="2"/>
    </row>
    <row r="6965" spans="1:16" x14ac:dyDescent="0.3">
      <c r="A6965">
        <v>704154</v>
      </c>
      <c r="B6965" s="2">
        <v>41872.545601851853</v>
      </c>
      <c r="C6965" t="s">
        <v>32</v>
      </c>
      <c r="D6965" t="s">
        <v>28</v>
      </c>
      <c r="E6965" t="s">
        <v>17</v>
      </c>
      <c r="F6965" t="s">
        <v>4</v>
      </c>
      <c r="G6965">
        <v>96628</v>
      </c>
      <c r="P6965" s="2"/>
    </row>
    <row r="6966" spans="1:16" x14ac:dyDescent="0.3">
      <c r="A6966">
        <v>900879</v>
      </c>
      <c r="B6966" s="2">
        <v>41872.545787037037</v>
      </c>
      <c r="C6966" t="s">
        <v>31</v>
      </c>
      <c r="D6966" t="s">
        <v>30</v>
      </c>
      <c r="E6966" t="s">
        <v>17</v>
      </c>
      <c r="F6966" t="s">
        <v>4</v>
      </c>
      <c r="G6966">
        <v>21126</v>
      </c>
      <c r="P6966" s="2"/>
    </row>
    <row r="6967" spans="1:16" x14ac:dyDescent="0.3">
      <c r="A6967">
        <v>371437</v>
      </c>
      <c r="B6967" s="2">
        <v>41861.784733796296</v>
      </c>
      <c r="C6967" t="s">
        <v>32</v>
      </c>
      <c r="D6967" t="s">
        <v>28</v>
      </c>
      <c r="E6967" t="s">
        <v>17</v>
      </c>
      <c r="F6967" t="s">
        <v>7</v>
      </c>
      <c r="G6967">
        <v>43958</v>
      </c>
      <c r="P6967" s="2"/>
    </row>
    <row r="6968" spans="1:16" x14ac:dyDescent="0.3">
      <c r="A6968">
        <v>850640</v>
      </c>
      <c r="B6968" s="2">
        <v>41873.615046296298</v>
      </c>
      <c r="C6968" t="s">
        <v>32</v>
      </c>
      <c r="D6968" t="s">
        <v>28</v>
      </c>
      <c r="E6968" t="s">
        <v>20</v>
      </c>
      <c r="F6968" t="s">
        <v>7</v>
      </c>
      <c r="G6968">
        <v>34487</v>
      </c>
      <c r="P6968" s="2"/>
    </row>
    <row r="6969" spans="1:16" x14ac:dyDescent="0.3">
      <c r="A6969">
        <v>594085</v>
      </c>
      <c r="B6969" s="2">
        <v>41881.656967592593</v>
      </c>
      <c r="C6969" t="s">
        <v>32</v>
      </c>
      <c r="D6969" t="s">
        <v>30</v>
      </c>
      <c r="E6969" t="s">
        <v>20</v>
      </c>
      <c r="F6969" t="s">
        <v>7</v>
      </c>
      <c r="G6969">
        <v>81770</v>
      </c>
      <c r="P6969" s="2"/>
    </row>
    <row r="6970" spans="1:16" x14ac:dyDescent="0.3">
      <c r="A6970">
        <v>960222</v>
      </c>
      <c r="B6970" s="2">
        <v>41881.65929398148</v>
      </c>
      <c r="C6970" t="s">
        <v>32</v>
      </c>
      <c r="D6970" t="s">
        <v>30</v>
      </c>
      <c r="E6970" t="s">
        <v>20</v>
      </c>
      <c r="F6970" t="s">
        <v>7</v>
      </c>
      <c r="G6970">
        <v>59752</v>
      </c>
      <c r="P6970" s="2"/>
    </row>
    <row r="6971" spans="1:16" x14ac:dyDescent="0.3">
      <c r="A6971">
        <v>827628</v>
      </c>
      <c r="B6971" s="2">
        <v>41881.660833333335</v>
      </c>
      <c r="C6971" t="s">
        <v>32</v>
      </c>
      <c r="D6971" t="s">
        <v>21</v>
      </c>
      <c r="E6971" t="s">
        <v>20</v>
      </c>
      <c r="F6971" t="s">
        <v>7</v>
      </c>
      <c r="G6971">
        <v>3134</v>
      </c>
      <c r="P6971" s="2"/>
    </row>
    <row r="6972" spans="1:16" x14ac:dyDescent="0.3">
      <c r="A6972">
        <v>979734</v>
      </c>
      <c r="B6972" s="2">
        <v>41841.410162037035</v>
      </c>
      <c r="C6972" t="s">
        <v>32</v>
      </c>
      <c r="D6972" t="s">
        <v>30</v>
      </c>
      <c r="E6972" t="s">
        <v>20</v>
      </c>
      <c r="F6972" t="s">
        <v>10</v>
      </c>
      <c r="G6972">
        <v>87727</v>
      </c>
      <c r="P6972" s="2"/>
    </row>
    <row r="6973" spans="1:16" x14ac:dyDescent="0.3">
      <c r="A6973">
        <v>956484</v>
      </c>
      <c r="B6973" s="2">
        <v>41866.484837962962</v>
      </c>
      <c r="C6973" t="s">
        <v>31</v>
      </c>
      <c r="D6973" t="s">
        <v>28</v>
      </c>
      <c r="E6973" t="s">
        <v>14</v>
      </c>
      <c r="F6973" t="s">
        <v>2</v>
      </c>
      <c r="G6973">
        <v>9711</v>
      </c>
      <c r="P6973" s="2"/>
    </row>
    <row r="6974" spans="1:16" x14ac:dyDescent="0.3">
      <c r="A6974">
        <v>501356</v>
      </c>
      <c r="B6974" s="2">
        <v>41871.259212962963</v>
      </c>
      <c r="C6974" t="s">
        <v>32</v>
      </c>
      <c r="D6974" t="s">
        <v>28</v>
      </c>
      <c r="E6974" t="s">
        <v>12</v>
      </c>
      <c r="F6974" t="s">
        <v>5</v>
      </c>
      <c r="G6974">
        <v>46396</v>
      </c>
      <c r="P6974" s="2"/>
    </row>
    <row r="6975" spans="1:16" x14ac:dyDescent="0.3">
      <c r="A6975">
        <v>850900</v>
      </c>
      <c r="B6975" s="2">
        <v>41839.426481481481</v>
      </c>
      <c r="C6975" t="s">
        <v>32</v>
      </c>
      <c r="D6975" t="s">
        <v>30</v>
      </c>
      <c r="E6975" t="s">
        <v>15</v>
      </c>
      <c r="F6975" t="s">
        <v>10</v>
      </c>
      <c r="G6975">
        <v>33625</v>
      </c>
      <c r="P6975" s="2"/>
    </row>
    <row r="6976" spans="1:16" x14ac:dyDescent="0.3">
      <c r="A6976">
        <v>210750</v>
      </c>
      <c r="B6976" s="2">
        <v>41860.443425925929</v>
      </c>
      <c r="C6976" t="s">
        <v>31</v>
      </c>
      <c r="D6976" t="s">
        <v>28</v>
      </c>
      <c r="E6976" t="s">
        <v>18</v>
      </c>
      <c r="F6976" t="s">
        <v>5</v>
      </c>
      <c r="G6976">
        <v>35721</v>
      </c>
      <c r="P6976" s="2"/>
    </row>
    <row r="6977" spans="1:16" x14ac:dyDescent="0.3">
      <c r="A6977">
        <v>545529</v>
      </c>
      <c r="B6977" s="2">
        <v>41880.752893518518</v>
      </c>
      <c r="C6977" t="s">
        <v>32</v>
      </c>
      <c r="D6977" t="s">
        <v>29</v>
      </c>
      <c r="E6977" t="s">
        <v>18</v>
      </c>
      <c r="F6977" t="s">
        <v>4</v>
      </c>
      <c r="G6977">
        <v>72979</v>
      </c>
      <c r="P6977" s="2"/>
    </row>
    <row r="6978" spans="1:16" x14ac:dyDescent="0.3">
      <c r="A6978">
        <v>360983</v>
      </c>
      <c r="B6978" s="2">
        <v>41880.753263888888</v>
      </c>
      <c r="C6978" t="s">
        <v>32</v>
      </c>
      <c r="D6978" t="s">
        <v>29</v>
      </c>
      <c r="E6978" t="s">
        <v>18</v>
      </c>
      <c r="F6978" t="s">
        <v>4</v>
      </c>
      <c r="G6978">
        <v>4822</v>
      </c>
      <c r="P6978" s="2"/>
    </row>
    <row r="6979" spans="1:16" x14ac:dyDescent="0.3">
      <c r="A6979">
        <v>731292</v>
      </c>
      <c r="B6979" s="2">
        <v>41880.753750000003</v>
      </c>
      <c r="C6979" t="s">
        <v>32</v>
      </c>
      <c r="D6979" t="s">
        <v>29</v>
      </c>
      <c r="E6979" t="s">
        <v>18</v>
      </c>
      <c r="F6979" t="s">
        <v>4</v>
      </c>
      <c r="G6979">
        <v>34964</v>
      </c>
      <c r="P6979" s="2"/>
    </row>
    <row r="6980" spans="1:16" x14ac:dyDescent="0.3">
      <c r="A6980">
        <v>285598</v>
      </c>
      <c r="B6980" s="2">
        <v>41880.755254629628</v>
      </c>
      <c r="C6980" t="s">
        <v>32</v>
      </c>
      <c r="D6980" t="s">
        <v>29</v>
      </c>
      <c r="E6980" t="s">
        <v>18</v>
      </c>
      <c r="F6980" t="s">
        <v>4</v>
      </c>
      <c r="G6980">
        <v>6281</v>
      </c>
      <c r="P6980" s="2"/>
    </row>
    <row r="6981" spans="1:16" x14ac:dyDescent="0.3">
      <c r="A6981">
        <v>116263</v>
      </c>
      <c r="B6981" s="2">
        <v>41880.755648148152</v>
      </c>
      <c r="C6981" t="s">
        <v>32</v>
      </c>
      <c r="D6981" t="s">
        <v>29</v>
      </c>
      <c r="E6981" t="s">
        <v>18</v>
      </c>
      <c r="F6981" t="s">
        <v>4</v>
      </c>
      <c r="G6981">
        <v>4158</v>
      </c>
      <c r="P6981" s="2"/>
    </row>
    <row r="6982" spans="1:16" x14ac:dyDescent="0.3">
      <c r="A6982">
        <v>756365</v>
      </c>
      <c r="B6982" s="2">
        <v>41880.349456018521</v>
      </c>
      <c r="C6982" t="s">
        <v>32</v>
      </c>
      <c r="D6982" t="s">
        <v>28</v>
      </c>
      <c r="E6982" t="s">
        <v>20</v>
      </c>
      <c r="F6982" t="s">
        <v>10</v>
      </c>
      <c r="G6982">
        <v>85632</v>
      </c>
      <c r="P6982" s="2"/>
    </row>
    <row r="6983" spans="1:16" x14ac:dyDescent="0.3">
      <c r="A6983">
        <v>687318</v>
      </c>
      <c r="B6983" s="2">
        <v>41867.633888888886</v>
      </c>
      <c r="C6983" t="s">
        <v>31</v>
      </c>
      <c r="D6983" t="s">
        <v>28</v>
      </c>
      <c r="E6983" t="s">
        <v>17</v>
      </c>
      <c r="F6983" t="s">
        <v>2</v>
      </c>
      <c r="G6983">
        <v>96871</v>
      </c>
      <c r="P6983" s="2"/>
    </row>
    <row r="6984" spans="1:16" x14ac:dyDescent="0.3">
      <c r="A6984">
        <v>312176</v>
      </c>
      <c r="B6984" s="2">
        <v>41846.590567129628</v>
      </c>
      <c r="C6984" t="s">
        <v>32</v>
      </c>
      <c r="D6984" t="s">
        <v>30</v>
      </c>
      <c r="E6984" t="s">
        <v>14</v>
      </c>
      <c r="F6984" t="s">
        <v>10</v>
      </c>
      <c r="G6984">
        <v>67535</v>
      </c>
      <c r="P6984" s="2"/>
    </row>
    <row r="6985" spans="1:16" x14ac:dyDescent="0.3">
      <c r="A6985">
        <v>930830</v>
      </c>
      <c r="B6985" s="2">
        <v>41846.592152777775</v>
      </c>
      <c r="C6985" t="s">
        <v>32</v>
      </c>
      <c r="D6985" t="s">
        <v>30</v>
      </c>
      <c r="E6985" t="s">
        <v>14</v>
      </c>
      <c r="F6985" t="s">
        <v>10</v>
      </c>
      <c r="G6985">
        <v>94539</v>
      </c>
      <c r="P6985" s="2"/>
    </row>
    <row r="6986" spans="1:16" x14ac:dyDescent="0.3">
      <c r="A6986">
        <v>517554</v>
      </c>
      <c r="B6986" s="2">
        <v>41860.591122685182</v>
      </c>
      <c r="C6986" t="s">
        <v>32</v>
      </c>
      <c r="D6986" t="s">
        <v>28</v>
      </c>
      <c r="E6986" t="s">
        <v>14</v>
      </c>
      <c r="F6986" t="s">
        <v>10</v>
      </c>
      <c r="G6986">
        <v>63500</v>
      </c>
      <c r="P6986" s="2"/>
    </row>
    <row r="6987" spans="1:16" x14ac:dyDescent="0.3">
      <c r="A6987">
        <v>708396</v>
      </c>
      <c r="B6987" s="2">
        <v>41834.869583333333</v>
      </c>
      <c r="C6987" t="s">
        <v>32</v>
      </c>
      <c r="D6987" t="s">
        <v>28</v>
      </c>
      <c r="E6987" t="s">
        <v>13</v>
      </c>
      <c r="F6987" t="s">
        <v>1</v>
      </c>
      <c r="G6987">
        <v>11765</v>
      </c>
      <c r="P6987" s="2"/>
    </row>
    <row r="6988" spans="1:16" x14ac:dyDescent="0.3">
      <c r="A6988">
        <v>696994</v>
      </c>
      <c r="B6988" s="2">
        <v>41850.77988425926</v>
      </c>
      <c r="C6988" t="s">
        <v>32</v>
      </c>
      <c r="D6988" t="s">
        <v>28</v>
      </c>
      <c r="E6988" t="s">
        <v>17</v>
      </c>
      <c r="F6988" t="s">
        <v>10</v>
      </c>
      <c r="G6988">
        <v>89869</v>
      </c>
      <c r="P6988" s="2"/>
    </row>
    <row r="6989" spans="1:16" x14ac:dyDescent="0.3">
      <c r="A6989">
        <v>378186</v>
      </c>
      <c r="B6989" s="2">
        <v>41864.378865740742</v>
      </c>
      <c r="C6989" t="s">
        <v>32</v>
      </c>
      <c r="D6989" t="s">
        <v>28</v>
      </c>
      <c r="E6989" t="s">
        <v>17</v>
      </c>
      <c r="F6989" t="s">
        <v>10</v>
      </c>
      <c r="G6989">
        <v>60076</v>
      </c>
      <c r="P6989" s="2"/>
    </row>
    <row r="6990" spans="1:16" x14ac:dyDescent="0.3">
      <c r="A6990">
        <v>876170</v>
      </c>
      <c r="B6990" s="2">
        <v>41864.380925925929</v>
      </c>
      <c r="C6990" t="s">
        <v>32</v>
      </c>
      <c r="D6990" t="s">
        <v>30</v>
      </c>
      <c r="E6990" t="s">
        <v>17</v>
      </c>
      <c r="F6990" t="s">
        <v>10</v>
      </c>
      <c r="G6990">
        <v>83842</v>
      </c>
      <c r="P6990" s="2"/>
    </row>
    <row r="6991" spans="1:16" x14ac:dyDescent="0.3">
      <c r="A6991">
        <v>948475</v>
      </c>
      <c r="B6991" s="2">
        <v>41864.379236111112</v>
      </c>
      <c r="C6991" t="s">
        <v>32</v>
      </c>
      <c r="D6991" t="s">
        <v>29</v>
      </c>
      <c r="E6991" t="s">
        <v>17</v>
      </c>
      <c r="F6991" t="s">
        <v>10</v>
      </c>
      <c r="G6991">
        <v>9393</v>
      </c>
      <c r="P6991" s="2"/>
    </row>
    <row r="6992" spans="1:16" x14ac:dyDescent="0.3">
      <c r="A6992">
        <v>403354</v>
      </c>
      <c r="B6992" s="2">
        <v>41864.380115740743</v>
      </c>
      <c r="C6992" t="s">
        <v>32</v>
      </c>
      <c r="D6992" t="s">
        <v>29</v>
      </c>
      <c r="E6992" t="s">
        <v>17</v>
      </c>
      <c r="F6992" t="s">
        <v>10</v>
      </c>
      <c r="G6992">
        <v>32949</v>
      </c>
      <c r="P6992" s="2"/>
    </row>
    <row r="6993" spans="1:16" x14ac:dyDescent="0.3">
      <c r="A6993">
        <v>25433</v>
      </c>
      <c r="B6993" s="2">
        <v>41864.380497685182</v>
      </c>
      <c r="C6993" t="s">
        <v>32</v>
      </c>
      <c r="D6993" t="s">
        <v>29</v>
      </c>
      <c r="E6993" t="s">
        <v>17</v>
      </c>
      <c r="F6993" t="s">
        <v>10</v>
      </c>
      <c r="G6993">
        <v>39958</v>
      </c>
      <c r="P6993" s="2"/>
    </row>
    <row r="6994" spans="1:16" x14ac:dyDescent="0.3">
      <c r="A6994">
        <v>76889</v>
      </c>
      <c r="B6994" s="2">
        <v>41879.717314814814</v>
      </c>
      <c r="C6994" t="s">
        <v>31</v>
      </c>
      <c r="D6994" t="s">
        <v>28</v>
      </c>
      <c r="E6994" t="s">
        <v>17</v>
      </c>
      <c r="F6994" t="s">
        <v>10</v>
      </c>
      <c r="G6994">
        <v>34290</v>
      </c>
      <c r="P6994" s="2"/>
    </row>
    <row r="6995" spans="1:16" x14ac:dyDescent="0.3">
      <c r="A6995">
        <v>99392</v>
      </c>
      <c r="B6995" s="2">
        <v>41879.719050925924</v>
      </c>
      <c r="C6995" t="s">
        <v>32</v>
      </c>
      <c r="D6995" t="s">
        <v>30</v>
      </c>
      <c r="E6995" t="s">
        <v>17</v>
      </c>
      <c r="F6995" t="s">
        <v>10</v>
      </c>
      <c r="G6995">
        <v>75258</v>
      </c>
      <c r="P6995" s="2"/>
    </row>
    <row r="6996" spans="1:16" x14ac:dyDescent="0.3">
      <c r="A6996">
        <v>204622</v>
      </c>
      <c r="B6996" s="2">
        <v>41856.546400462961</v>
      </c>
      <c r="C6996" t="s">
        <v>32</v>
      </c>
      <c r="D6996" t="s">
        <v>28</v>
      </c>
      <c r="E6996" t="s">
        <v>13</v>
      </c>
      <c r="F6996" t="s">
        <v>2</v>
      </c>
      <c r="G6996">
        <v>26460</v>
      </c>
      <c r="P6996" s="2"/>
    </row>
    <row r="6997" spans="1:16" x14ac:dyDescent="0.3">
      <c r="A6997">
        <v>722275</v>
      </c>
      <c r="B6997" s="2">
        <v>41878.692453703705</v>
      </c>
      <c r="C6997" t="s">
        <v>32</v>
      </c>
      <c r="D6997" t="s">
        <v>30</v>
      </c>
      <c r="E6997" t="s">
        <v>20</v>
      </c>
      <c r="F6997" t="s">
        <v>4</v>
      </c>
      <c r="G6997">
        <v>68224</v>
      </c>
      <c r="P6997" s="2"/>
    </row>
    <row r="6998" spans="1:16" x14ac:dyDescent="0.3">
      <c r="A6998">
        <v>444005</v>
      </c>
      <c r="B6998" s="2">
        <v>41878.692685185182</v>
      </c>
      <c r="C6998" t="s">
        <v>32</v>
      </c>
      <c r="D6998" t="s">
        <v>30</v>
      </c>
      <c r="E6998" t="s">
        <v>20</v>
      </c>
      <c r="F6998" t="s">
        <v>4</v>
      </c>
      <c r="G6998">
        <v>56572</v>
      </c>
      <c r="P6998" s="2"/>
    </row>
    <row r="6999" spans="1:16" x14ac:dyDescent="0.3">
      <c r="A6999">
        <v>636684</v>
      </c>
      <c r="B6999" s="2">
        <v>41878.693715277775</v>
      </c>
      <c r="C6999" t="s">
        <v>32</v>
      </c>
      <c r="D6999" t="s">
        <v>30</v>
      </c>
      <c r="E6999" t="s">
        <v>20</v>
      </c>
      <c r="F6999" t="s">
        <v>4</v>
      </c>
      <c r="G6999">
        <v>96131</v>
      </c>
      <c r="P6999" s="2"/>
    </row>
    <row r="7000" spans="1:16" x14ac:dyDescent="0.3">
      <c r="A7000">
        <v>12073</v>
      </c>
      <c r="B7000" s="2">
        <v>41865.673032407409</v>
      </c>
      <c r="C7000" t="s">
        <v>32</v>
      </c>
      <c r="D7000" t="s">
        <v>29</v>
      </c>
      <c r="E7000" t="s">
        <v>13</v>
      </c>
      <c r="F7000" t="s">
        <v>6</v>
      </c>
      <c r="G7000">
        <v>54951</v>
      </c>
      <c r="P7000" s="2"/>
    </row>
    <row r="7001" spans="1:16" x14ac:dyDescent="0.3">
      <c r="A7001">
        <v>324754</v>
      </c>
      <c r="B7001" s="2">
        <v>41868.34847222222</v>
      </c>
      <c r="C7001" t="s">
        <v>32</v>
      </c>
      <c r="D7001" t="s">
        <v>28</v>
      </c>
      <c r="E7001" t="s">
        <v>20</v>
      </c>
      <c r="F7001" t="s">
        <v>10</v>
      </c>
      <c r="G7001">
        <v>35967</v>
      </c>
      <c r="P7001" s="2"/>
    </row>
    <row r="7002" spans="1:16" x14ac:dyDescent="0.3">
      <c r="A7002">
        <v>340934</v>
      </c>
      <c r="B7002" s="2">
        <v>41868.348726851851</v>
      </c>
      <c r="C7002" t="s">
        <v>32</v>
      </c>
      <c r="D7002" t="s">
        <v>28</v>
      </c>
      <c r="E7002" t="s">
        <v>20</v>
      </c>
      <c r="F7002" t="s">
        <v>10</v>
      </c>
      <c r="G7002">
        <v>58774</v>
      </c>
      <c r="P7002" s="2"/>
    </row>
    <row r="7003" spans="1:16" x14ac:dyDescent="0.3">
      <c r="A7003">
        <v>188293</v>
      </c>
      <c r="B7003" s="2">
        <v>41868.351122685184</v>
      </c>
      <c r="C7003" t="s">
        <v>31</v>
      </c>
      <c r="D7003" t="s">
        <v>28</v>
      </c>
      <c r="E7003" t="s">
        <v>20</v>
      </c>
      <c r="F7003" t="s">
        <v>10</v>
      </c>
      <c r="G7003">
        <v>29209</v>
      </c>
      <c r="P7003" s="2"/>
    </row>
    <row r="7004" spans="1:16" x14ac:dyDescent="0.3">
      <c r="A7004">
        <v>723539</v>
      </c>
      <c r="B7004" s="2">
        <v>41880.736956018518</v>
      </c>
      <c r="C7004" t="s">
        <v>31</v>
      </c>
      <c r="D7004" t="s">
        <v>29</v>
      </c>
      <c r="E7004" t="s">
        <v>17</v>
      </c>
      <c r="F7004" t="s">
        <v>2</v>
      </c>
      <c r="G7004">
        <v>90012</v>
      </c>
      <c r="P7004" s="2"/>
    </row>
    <row r="7005" spans="1:16" x14ac:dyDescent="0.3">
      <c r="A7005">
        <v>392597</v>
      </c>
      <c r="B7005" s="2">
        <v>41867.389675925922</v>
      </c>
      <c r="C7005" t="s">
        <v>32</v>
      </c>
      <c r="D7005" t="s">
        <v>28</v>
      </c>
      <c r="E7005" t="s">
        <v>12</v>
      </c>
      <c r="F7005" t="s">
        <v>4</v>
      </c>
      <c r="G7005">
        <v>96146</v>
      </c>
      <c r="P7005" s="2"/>
    </row>
    <row r="7006" spans="1:16" x14ac:dyDescent="0.3">
      <c r="A7006">
        <v>75666</v>
      </c>
      <c r="B7006" s="2">
        <v>41846.36818287037</v>
      </c>
      <c r="C7006" t="s">
        <v>32</v>
      </c>
      <c r="D7006" t="s">
        <v>28</v>
      </c>
      <c r="E7006" t="s">
        <v>20</v>
      </c>
      <c r="F7006" t="s">
        <v>6</v>
      </c>
      <c r="G7006">
        <v>43616</v>
      </c>
      <c r="P7006" s="2"/>
    </row>
    <row r="7007" spans="1:16" x14ac:dyDescent="0.3">
      <c r="A7007">
        <v>916742</v>
      </c>
      <c r="B7007" s="2">
        <v>41833.735196759262</v>
      </c>
      <c r="C7007" t="s">
        <v>32</v>
      </c>
      <c r="D7007" t="s">
        <v>28</v>
      </c>
      <c r="E7007" t="s">
        <v>20</v>
      </c>
      <c r="F7007" t="s">
        <v>10</v>
      </c>
      <c r="G7007">
        <v>42174</v>
      </c>
      <c r="P7007" s="2"/>
    </row>
    <row r="7008" spans="1:16" x14ac:dyDescent="0.3">
      <c r="A7008">
        <v>312546</v>
      </c>
      <c r="B7008" s="2">
        <v>41838.687777777777</v>
      </c>
      <c r="C7008" t="s">
        <v>32</v>
      </c>
      <c r="D7008" t="s">
        <v>28</v>
      </c>
      <c r="E7008" t="s">
        <v>20</v>
      </c>
      <c r="F7008" t="s">
        <v>10</v>
      </c>
      <c r="G7008">
        <v>83581</v>
      </c>
      <c r="P7008" s="2"/>
    </row>
    <row r="7009" spans="1:16" x14ac:dyDescent="0.3">
      <c r="A7009">
        <v>438012</v>
      </c>
      <c r="B7009" s="2">
        <v>41838.823553240742</v>
      </c>
      <c r="C7009" t="s">
        <v>31</v>
      </c>
      <c r="D7009" t="s">
        <v>28</v>
      </c>
      <c r="E7009" t="s">
        <v>20</v>
      </c>
      <c r="F7009" t="s">
        <v>5</v>
      </c>
      <c r="G7009">
        <v>28339</v>
      </c>
      <c r="P7009" s="2"/>
    </row>
    <row r="7010" spans="1:16" x14ac:dyDescent="0.3">
      <c r="A7010">
        <v>48491</v>
      </c>
      <c r="B7010" s="2">
        <v>41838.823981481481</v>
      </c>
      <c r="C7010" t="s">
        <v>32</v>
      </c>
      <c r="D7010" t="s">
        <v>28</v>
      </c>
      <c r="E7010" t="s">
        <v>20</v>
      </c>
      <c r="F7010" t="s">
        <v>5</v>
      </c>
      <c r="G7010">
        <v>48478</v>
      </c>
      <c r="P7010" s="2"/>
    </row>
    <row r="7011" spans="1:16" x14ac:dyDescent="0.3">
      <c r="A7011">
        <v>88015</v>
      </c>
      <c r="B7011" s="2">
        <v>41854.597094907411</v>
      </c>
      <c r="C7011" t="s">
        <v>32</v>
      </c>
      <c r="D7011" t="s">
        <v>30</v>
      </c>
      <c r="E7011" t="s">
        <v>12</v>
      </c>
      <c r="F7011" t="s">
        <v>2</v>
      </c>
      <c r="G7011">
        <v>3916</v>
      </c>
      <c r="P7011" s="2"/>
    </row>
    <row r="7012" spans="1:16" x14ac:dyDescent="0.3">
      <c r="A7012">
        <v>47535</v>
      </c>
      <c r="B7012" s="2">
        <v>41854.597314814811</v>
      </c>
      <c r="C7012" t="s">
        <v>32</v>
      </c>
      <c r="D7012" t="s">
        <v>28</v>
      </c>
      <c r="E7012" t="s">
        <v>12</v>
      </c>
      <c r="F7012" t="s">
        <v>2</v>
      </c>
      <c r="G7012">
        <v>94036</v>
      </c>
      <c r="P7012" s="2"/>
    </row>
    <row r="7013" spans="1:16" x14ac:dyDescent="0.3">
      <c r="A7013">
        <v>392190</v>
      </c>
      <c r="B7013" s="2">
        <v>41859.331990740742</v>
      </c>
      <c r="C7013" t="s">
        <v>32</v>
      </c>
      <c r="D7013" t="s">
        <v>28</v>
      </c>
      <c r="E7013" t="s">
        <v>12</v>
      </c>
      <c r="F7013" t="s">
        <v>4</v>
      </c>
      <c r="G7013">
        <v>57008</v>
      </c>
      <c r="P7013" s="2"/>
    </row>
    <row r="7014" spans="1:16" x14ac:dyDescent="0.3">
      <c r="A7014">
        <v>865773</v>
      </c>
      <c r="B7014" s="2">
        <v>41859.670949074076</v>
      </c>
      <c r="C7014" t="s">
        <v>32</v>
      </c>
      <c r="D7014" t="s">
        <v>30</v>
      </c>
      <c r="E7014" t="s">
        <v>12</v>
      </c>
      <c r="F7014" t="s">
        <v>2</v>
      </c>
      <c r="G7014">
        <v>97745</v>
      </c>
      <c r="P7014" s="2"/>
    </row>
    <row r="7015" spans="1:16" x14ac:dyDescent="0.3">
      <c r="A7015">
        <v>924770</v>
      </c>
      <c r="B7015" s="2">
        <v>41867.48715277778</v>
      </c>
      <c r="C7015" t="s">
        <v>32</v>
      </c>
      <c r="D7015" t="s">
        <v>28</v>
      </c>
      <c r="E7015" t="s">
        <v>12</v>
      </c>
      <c r="F7015" t="s">
        <v>4</v>
      </c>
      <c r="G7015">
        <v>68808</v>
      </c>
      <c r="P7015" s="2"/>
    </row>
    <row r="7016" spans="1:16" x14ac:dyDescent="0.3">
      <c r="A7016">
        <v>949061</v>
      </c>
      <c r="B7016" s="2">
        <v>41867.487986111111</v>
      </c>
      <c r="C7016" t="s">
        <v>32</v>
      </c>
      <c r="D7016" t="s">
        <v>28</v>
      </c>
      <c r="E7016" t="s">
        <v>12</v>
      </c>
      <c r="F7016" t="s">
        <v>4</v>
      </c>
      <c r="G7016">
        <v>78624</v>
      </c>
      <c r="P7016" s="2"/>
    </row>
    <row r="7017" spans="1:16" x14ac:dyDescent="0.3">
      <c r="A7017">
        <v>651171</v>
      </c>
      <c r="B7017" s="2">
        <v>41867.489618055559</v>
      </c>
      <c r="C7017" t="s">
        <v>32</v>
      </c>
      <c r="D7017" t="s">
        <v>28</v>
      </c>
      <c r="E7017" t="s">
        <v>12</v>
      </c>
      <c r="F7017" t="s">
        <v>4</v>
      </c>
      <c r="G7017">
        <v>37368</v>
      </c>
      <c r="P7017" s="2"/>
    </row>
    <row r="7018" spans="1:16" x14ac:dyDescent="0.3">
      <c r="A7018">
        <v>557482</v>
      </c>
      <c r="B7018" s="2">
        <v>41867.490787037037</v>
      </c>
      <c r="C7018" t="s">
        <v>32</v>
      </c>
      <c r="D7018" t="s">
        <v>30</v>
      </c>
      <c r="E7018" t="s">
        <v>12</v>
      </c>
      <c r="F7018" t="s">
        <v>4</v>
      </c>
      <c r="G7018">
        <v>62205</v>
      </c>
      <c r="P7018" s="2"/>
    </row>
    <row r="7019" spans="1:16" x14ac:dyDescent="0.3">
      <c r="A7019">
        <v>541284</v>
      </c>
      <c r="B7019" s="2">
        <v>41880.453101851854</v>
      </c>
      <c r="C7019" t="s">
        <v>31</v>
      </c>
      <c r="D7019" t="s">
        <v>28</v>
      </c>
      <c r="E7019" t="s">
        <v>12</v>
      </c>
      <c r="F7019" t="s">
        <v>4</v>
      </c>
      <c r="G7019">
        <v>84304</v>
      </c>
      <c r="P7019" s="2"/>
    </row>
    <row r="7020" spans="1:16" x14ac:dyDescent="0.3">
      <c r="A7020">
        <v>653618</v>
      </c>
      <c r="B7020" s="2">
        <v>41880.453449074077</v>
      </c>
      <c r="C7020" t="s">
        <v>32</v>
      </c>
      <c r="D7020" t="s">
        <v>28</v>
      </c>
      <c r="E7020" t="s">
        <v>12</v>
      </c>
      <c r="F7020" t="s">
        <v>4</v>
      </c>
      <c r="G7020">
        <v>53683</v>
      </c>
      <c r="P7020" s="2"/>
    </row>
    <row r="7021" spans="1:16" x14ac:dyDescent="0.3">
      <c r="A7021">
        <v>664506</v>
      </c>
      <c r="B7021" s="2">
        <v>41880.45453703704</v>
      </c>
      <c r="C7021" t="s">
        <v>32</v>
      </c>
      <c r="D7021" t="s">
        <v>28</v>
      </c>
      <c r="E7021" t="s">
        <v>12</v>
      </c>
      <c r="F7021" t="s">
        <v>4</v>
      </c>
      <c r="G7021">
        <v>20749</v>
      </c>
      <c r="P7021" s="2"/>
    </row>
    <row r="7022" spans="1:16" x14ac:dyDescent="0.3">
      <c r="A7022">
        <v>441544</v>
      </c>
      <c r="B7022" s="2">
        <v>41880.454826388886</v>
      </c>
      <c r="C7022" t="s">
        <v>32</v>
      </c>
      <c r="D7022" t="s">
        <v>30</v>
      </c>
      <c r="E7022" t="s">
        <v>12</v>
      </c>
      <c r="F7022" t="s">
        <v>4</v>
      </c>
      <c r="G7022">
        <v>20174</v>
      </c>
      <c r="P7022" s="2"/>
    </row>
    <row r="7023" spans="1:16" x14ac:dyDescent="0.3">
      <c r="A7023">
        <v>457450</v>
      </c>
      <c r="B7023" s="2">
        <v>41880.455208333333</v>
      </c>
      <c r="C7023" t="s">
        <v>32</v>
      </c>
      <c r="D7023" t="s">
        <v>28</v>
      </c>
      <c r="E7023" t="s">
        <v>12</v>
      </c>
      <c r="F7023" t="s">
        <v>4</v>
      </c>
      <c r="G7023">
        <v>28398</v>
      </c>
      <c r="P7023" s="2"/>
    </row>
    <row r="7024" spans="1:16" x14ac:dyDescent="0.3">
      <c r="A7024">
        <v>624975</v>
      </c>
      <c r="B7024" s="2">
        <v>41839.303865740738</v>
      </c>
      <c r="C7024" t="s">
        <v>32</v>
      </c>
      <c r="D7024" t="s">
        <v>30</v>
      </c>
      <c r="E7024" t="s">
        <v>20</v>
      </c>
      <c r="F7024" t="s">
        <v>10</v>
      </c>
      <c r="G7024">
        <v>10013</v>
      </c>
      <c r="P7024" s="2"/>
    </row>
    <row r="7025" spans="1:16" x14ac:dyDescent="0.3">
      <c r="A7025">
        <v>434314</v>
      </c>
      <c r="B7025" s="2">
        <v>41870.549444444441</v>
      </c>
      <c r="C7025" t="s">
        <v>32</v>
      </c>
      <c r="D7025" t="s">
        <v>28</v>
      </c>
      <c r="E7025" t="s">
        <v>17</v>
      </c>
      <c r="F7025" t="s">
        <v>10</v>
      </c>
      <c r="G7025">
        <v>85078</v>
      </c>
      <c r="P7025" s="2"/>
    </row>
    <row r="7026" spans="1:16" x14ac:dyDescent="0.3">
      <c r="A7026">
        <v>603433</v>
      </c>
      <c r="B7026" s="2">
        <v>41867.355949074074</v>
      </c>
      <c r="C7026" t="s">
        <v>31</v>
      </c>
      <c r="D7026" t="s">
        <v>28</v>
      </c>
      <c r="E7026" t="s">
        <v>20</v>
      </c>
      <c r="F7026" t="s">
        <v>2</v>
      </c>
      <c r="G7026">
        <v>72204</v>
      </c>
      <c r="P7026" s="2"/>
    </row>
    <row r="7027" spans="1:16" x14ac:dyDescent="0.3">
      <c r="A7027">
        <v>808943</v>
      </c>
      <c r="B7027" s="2">
        <v>41867.357662037037</v>
      </c>
      <c r="C7027" t="s">
        <v>32</v>
      </c>
      <c r="D7027" t="s">
        <v>28</v>
      </c>
      <c r="E7027" t="s">
        <v>20</v>
      </c>
      <c r="F7027" t="s">
        <v>2</v>
      </c>
      <c r="G7027">
        <v>79028</v>
      </c>
      <c r="P7027" s="2"/>
    </row>
    <row r="7028" spans="1:16" x14ac:dyDescent="0.3">
      <c r="A7028">
        <v>349391</v>
      </c>
      <c r="B7028" s="2">
        <v>41869.047118055554</v>
      </c>
      <c r="C7028" t="s">
        <v>31</v>
      </c>
      <c r="D7028" t="s">
        <v>28</v>
      </c>
      <c r="E7028" t="s">
        <v>12</v>
      </c>
      <c r="F7028" t="s">
        <v>4</v>
      </c>
      <c r="G7028">
        <v>75002</v>
      </c>
      <c r="P7028" s="2"/>
    </row>
    <row r="7029" spans="1:16" x14ac:dyDescent="0.3">
      <c r="A7029">
        <v>533386</v>
      </c>
      <c r="B7029" s="2">
        <v>41869.050439814811</v>
      </c>
      <c r="C7029" t="s">
        <v>32</v>
      </c>
      <c r="D7029" t="s">
        <v>28</v>
      </c>
      <c r="E7029" t="s">
        <v>12</v>
      </c>
      <c r="F7029" t="s">
        <v>4</v>
      </c>
      <c r="G7029">
        <v>72809</v>
      </c>
      <c r="P7029" s="2"/>
    </row>
    <row r="7030" spans="1:16" x14ac:dyDescent="0.3">
      <c r="A7030">
        <v>599040</v>
      </c>
      <c r="B7030" s="2">
        <v>41874.54142361111</v>
      </c>
      <c r="C7030" t="s">
        <v>32</v>
      </c>
      <c r="D7030" t="s">
        <v>30</v>
      </c>
      <c r="E7030" t="s">
        <v>13</v>
      </c>
      <c r="F7030" t="s">
        <v>8</v>
      </c>
      <c r="G7030">
        <v>42711</v>
      </c>
      <c r="P7030" s="2"/>
    </row>
    <row r="7031" spans="1:16" x14ac:dyDescent="0.3">
      <c r="A7031">
        <v>443730</v>
      </c>
      <c r="B7031" s="2">
        <v>41882.694467592592</v>
      </c>
      <c r="C7031" t="s">
        <v>32</v>
      </c>
      <c r="D7031" t="s">
        <v>28</v>
      </c>
      <c r="E7031" t="s">
        <v>13</v>
      </c>
      <c r="F7031" t="s">
        <v>8</v>
      </c>
      <c r="G7031">
        <v>12989</v>
      </c>
      <c r="P7031" s="2"/>
    </row>
    <row r="7032" spans="1:16" x14ac:dyDescent="0.3">
      <c r="A7032">
        <v>716206</v>
      </c>
      <c r="B7032" s="2">
        <v>41857.739687499998</v>
      </c>
      <c r="C7032" t="s">
        <v>31</v>
      </c>
      <c r="D7032" t="s">
        <v>30</v>
      </c>
      <c r="E7032" t="s">
        <v>20</v>
      </c>
      <c r="F7032" t="s">
        <v>5</v>
      </c>
      <c r="G7032">
        <v>9600</v>
      </c>
      <c r="P7032" s="2"/>
    </row>
    <row r="7033" spans="1:16" x14ac:dyDescent="0.3">
      <c r="A7033">
        <v>675339</v>
      </c>
      <c r="B7033" s="2">
        <v>41857.739594907405</v>
      </c>
      <c r="C7033" t="s">
        <v>32</v>
      </c>
      <c r="D7033" t="s">
        <v>30</v>
      </c>
      <c r="E7033" t="s">
        <v>20</v>
      </c>
      <c r="F7033" t="s">
        <v>5</v>
      </c>
      <c r="G7033">
        <v>34931</v>
      </c>
      <c r="P7033" s="2"/>
    </row>
    <row r="7034" spans="1:16" x14ac:dyDescent="0.3">
      <c r="A7034">
        <v>408330</v>
      </c>
      <c r="B7034" s="2">
        <v>41850.519652777781</v>
      </c>
      <c r="C7034" t="s">
        <v>32</v>
      </c>
      <c r="D7034" t="s">
        <v>30</v>
      </c>
      <c r="E7034" t="s">
        <v>20</v>
      </c>
      <c r="F7034" t="s">
        <v>8</v>
      </c>
      <c r="G7034">
        <v>34413</v>
      </c>
      <c r="P7034" s="2"/>
    </row>
    <row r="7035" spans="1:16" x14ac:dyDescent="0.3">
      <c r="A7035">
        <v>926123</v>
      </c>
      <c r="B7035" s="2">
        <v>41867.529340277775</v>
      </c>
      <c r="C7035" t="s">
        <v>32</v>
      </c>
      <c r="D7035" t="s">
        <v>28</v>
      </c>
      <c r="E7035" t="s">
        <v>17</v>
      </c>
      <c r="F7035" t="s">
        <v>5</v>
      </c>
      <c r="G7035">
        <v>93385</v>
      </c>
      <c r="P7035" s="2"/>
    </row>
    <row r="7036" spans="1:16" x14ac:dyDescent="0.3">
      <c r="A7036">
        <v>437507</v>
      </c>
      <c r="B7036" s="2">
        <v>41871.304884259262</v>
      </c>
      <c r="C7036" t="s">
        <v>32</v>
      </c>
      <c r="D7036" t="s">
        <v>30</v>
      </c>
      <c r="E7036" t="s">
        <v>17</v>
      </c>
      <c r="F7036" t="s">
        <v>10</v>
      </c>
      <c r="G7036">
        <v>14415</v>
      </c>
      <c r="P7036" s="2"/>
    </row>
    <row r="7037" spans="1:16" x14ac:dyDescent="0.3">
      <c r="A7037">
        <v>934902</v>
      </c>
      <c r="B7037" s="2">
        <v>41881.3512962963</v>
      </c>
      <c r="C7037" t="s">
        <v>32</v>
      </c>
      <c r="D7037" t="s">
        <v>30</v>
      </c>
      <c r="E7037" t="s">
        <v>17</v>
      </c>
      <c r="F7037" t="s">
        <v>10</v>
      </c>
      <c r="G7037">
        <v>28498</v>
      </c>
      <c r="P7037" s="2"/>
    </row>
    <row r="7038" spans="1:16" x14ac:dyDescent="0.3">
      <c r="A7038">
        <v>769054</v>
      </c>
      <c r="B7038" s="2">
        <v>41881.351770833331</v>
      </c>
      <c r="C7038" t="s">
        <v>32</v>
      </c>
      <c r="D7038" t="s">
        <v>30</v>
      </c>
      <c r="E7038" t="s">
        <v>17</v>
      </c>
      <c r="F7038" t="s">
        <v>10</v>
      </c>
      <c r="G7038">
        <v>9896</v>
      </c>
      <c r="P7038" s="2"/>
    </row>
    <row r="7039" spans="1:16" x14ac:dyDescent="0.3">
      <c r="A7039">
        <v>860465</v>
      </c>
      <c r="B7039" s="2">
        <v>41858.41920138889</v>
      </c>
      <c r="C7039" t="s">
        <v>32</v>
      </c>
      <c r="D7039" t="s">
        <v>28</v>
      </c>
      <c r="E7039" t="s">
        <v>16</v>
      </c>
      <c r="F7039" t="s">
        <v>2</v>
      </c>
      <c r="G7039">
        <v>63027</v>
      </c>
      <c r="P7039" s="2"/>
    </row>
    <row r="7040" spans="1:16" x14ac:dyDescent="0.3">
      <c r="A7040">
        <v>64715</v>
      </c>
      <c r="B7040" s="2">
        <v>41858.420011574075</v>
      </c>
      <c r="C7040" t="s">
        <v>32</v>
      </c>
      <c r="D7040" t="s">
        <v>30</v>
      </c>
      <c r="E7040" t="s">
        <v>16</v>
      </c>
      <c r="F7040" t="s">
        <v>2</v>
      </c>
      <c r="G7040">
        <v>36150</v>
      </c>
      <c r="P7040" s="2"/>
    </row>
    <row r="7041" spans="1:16" x14ac:dyDescent="0.3">
      <c r="A7041">
        <v>49349</v>
      </c>
      <c r="B7041" s="2">
        <v>41844.835532407407</v>
      </c>
      <c r="C7041" t="s">
        <v>32</v>
      </c>
      <c r="D7041" t="s">
        <v>28</v>
      </c>
      <c r="E7041" t="s">
        <v>17</v>
      </c>
      <c r="F7041" t="s">
        <v>10</v>
      </c>
      <c r="G7041">
        <v>43768</v>
      </c>
      <c r="P7041" s="2"/>
    </row>
    <row r="7042" spans="1:16" x14ac:dyDescent="0.3">
      <c r="A7042">
        <v>386691</v>
      </c>
      <c r="B7042" s="2">
        <v>41864.636122685188</v>
      </c>
      <c r="C7042" t="s">
        <v>32</v>
      </c>
      <c r="D7042" t="s">
        <v>28</v>
      </c>
      <c r="E7042" t="s">
        <v>20</v>
      </c>
      <c r="F7042" t="s">
        <v>4</v>
      </c>
      <c r="G7042">
        <v>84298</v>
      </c>
      <c r="P7042" s="2"/>
    </row>
    <row r="7043" spans="1:16" x14ac:dyDescent="0.3">
      <c r="A7043">
        <v>152421</v>
      </c>
      <c r="B7043" s="2">
        <v>41864.637372685182</v>
      </c>
      <c r="C7043" t="s">
        <v>32</v>
      </c>
      <c r="D7043" t="s">
        <v>30</v>
      </c>
      <c r="E7043" t="s">
        <v>20</v>
      </c>
      <c r="F7043" t="s">
        <v>4</v>
      </c>
      <c r="G7043">
        <v>41893</v>
      </c>
      <c r="P7043" s="2"/>
    </row>
    <row r="7044" spans="1:16" x14ac:dyDescent="0.3">
      <c r="A7044">
        <v>825990</v>
      </c>
      <c r="B7044" s="2">
        <v>41862.471539351849</v>
      </c>
      <c r="C7044" t="s">
        <v>32</v>
      </c>
      <c r="D7044" t="s">
        <v>29</v>
      </c>
      <c r="E7044" t="s">
        <v>17</v>
      </c>
      <c r="F7044" t="s">
        <v>10</v>
      </c>
      <c r="G7044">
        <v>27674</v>
      </c>
      <c r="P7044" s="2"/>
    </row>
    <row r="7045" spans="1:16" x14ac:dyDescent="0.3">
      <c r="A7045">
        <v>599361</v>
      </c>
      <c r="B7045" s="2">
        <v>41863.516331018516</v>
      </c>
      <c r="C7045" t="s">
        <v>31</v>
      </c>
      <c r="D7045" t="s">
        <v>28</v>
      </c>
      <c r="E7045" t="s">
        <v>17</v>
      </c>
      <c r="F7045" t="s">
        <v>10</v>
      </c>
      <c r="G7045">
        <v>71314</v>
      </c>
      <c r="P7045" s="2"/>
    </row>
    <row r="7046" spans="1:16" x14ac:dyDescent="0.3">
      <c r="A7046">
        <v>67257</v>
      </c>
      <c r="B7046" s="2">
        <v>41863.517442129632</v>
      </c>
      <c r="C7046" t="s">
        <v>32</v>
      </c>
      <c r="D7046" t="s">
        <v>28</v>
      </c>
      <c r="E7046" t="s">
        <v>17</v>
      </c>
      <c r="F7046" t="s">
        <v>10</v>
      </c>
      <c r="G7046">
        <v>44261</v>
      </c>
      <c r="P7046" s="2"/>
    </row>
    <row r="7047" spans="1:16" x14ac:dyDescent="0.3">
      <c r="A7047">
        <v>634464</v>
      </c>
      <c r="B7047" s="2">
        <v>41863.516111111108</v>
      </c>
      <c r="C7047" t="s">
        <v>32</v>
      </c>
      <c r="D7047" t="s">
        <v>29</v>
      </c>
      <c r="E7047" t="s">
        <v>17</v>
      </c>
      <c r="F7047" t="s">
        <v>10</v>
      </c>
      <c r="G7047">
        <v>38721</v>
      </c>
      <c r="P7047" s="2"/>
    </row>
    <row r="7048" spans="1:16" x14ac:dyDescent="0.3">
      <c r="A7048">
        <v>218982</v>
      </c>
      <c r="B7048" s="2">
        <v>41857.706643518519</v>
      </c>
      <c r="C7048" t="s">
        <v>32</v>
      </c>
      <c r="D7048" t="s">
        <v>30</v>
      </c>
      <c r="E7048" t="s">
        <v>17</v>
      </c>
      <c r="F7048" t="s">
        <v>10</v>
      </c>
      <c r="G7048">
        <v>26623</v>
      </c>
      <c r="P7048" s="2"/>
    </row>
    <row r="7049" spans="1:16" x14ac:dyDescent="0.3">
      <c r="A7049">
        <v>686184</v>
      </c>
      <c r="B7049" s="2">
        <v>41857.707858796297</v>
      </c>
      <c r="C7049" t="s">
        <v>32</v>
      </c>
      <c r="D7049" t="s">
        <v>28</v>
      </c>
      <c r="E7049" t="s">
        <v>17</v>
      </c>
      <c r="F7049" t="s">
        <v>10</v>
      </c>
      <c r="G7049">
        <v>51585</v>
      </c>
      <c r="P7049" s="2"/>
    </row>
    <row r="7050" spans="1:16" x14ac:dyDescent="0.3">
      <c r="A7050">
        <v>489117</v>
      </c>
      <c r="B7050" s="2">
        <v>41857.708541666667</v>
      </c>
      <c r="C7050" t="s">
        <v>32</v>
      </c>
      <c r="D7050" t="s">
        <v>28</v>
      </c>
      <c r="E7050" t="s">
        <v>17</v>
      </c>
      <c r="F7050" t="s">
        <v>10</v>
      </c>
      <c r="G7050">
        <v>70665</v>
      </c>
      <c r="P7050" s="2"/>
    </row>
    <row r="7051" spans="1:16" x14ac:dyDescent="0.3">
      <c r="A7051">
        <v>796140</v>
      </c>
      <c r="B7051" s="2">
        <v>41844.715069444443</v>
      </c>
      <c r="C7051" t="s">
        <v>32</v>
      </c>
      <c r="D7051" t="s">
        <v>28</v>
      </c>
      <c r="E7051" t="s">
        <v>17</v>
      </c>
      <c r="F7051" t="s">
        <v>2</v>
      </c>
      <c r="G7051">
        <v>53587</v>
      </c>
      <c r="P7051" s="2"/>
    </row>
    <row r="7052" spans="1:16" x14ac:dyDescent="0.3">
      <c r="A7052">
        <v>270561</v>
      </c>
      <c r="B7052" s="2">
        <v>41840.301724537036</v>
      </c>
      <c r="C7052" t="s">
        <v>32</v>
      </c>
      <c r="D7052" t="s">
        <v>28</v>
      </c>
      <c r="E7052" t="s">
        <v>12</v>
      </c>
      <c r="F7052" t="s">
        <v>4</v>
      </c>
      <c r="G7052">
        <v>86238</v>
      </c>
      <c r="P7052" s="2"/>
    </row>
    <row r="7053" spans="1:16" x14ac:dyDescent="0.3">
      <c r="A7053">
        <v>292796</v>
      </c>
      <c r="B7053" s="2">
        <v>41872.690138888887</v>
      </c>
      <c r="C7053" t="s">
        <v>32</v>
      </c>
      <c r="D7053" t="s">
        <v>30</v>
      </c>
      <c r="E7053" t="s">
        <v>17</v>
      </c>
      <c r="F7053" t="s">
        <v>8</v>
      </c>
      <c r="G7053">
        <v>36116</v>
      </c>
      <c r="P7053" s="2"/>
    </row>
    <row r="7054" spans="1:16" x14ac:dyDescent="0.3">
      <c r="A7054">
        <v>259135</v>
      </c>
      <c r="B7054" s="2">
        <v>41872.691458333335</v>
      </c>
      <c r="C7054" t="s">
        <v>31</v>
      </c>
      <c r="D7054" t="s">
        <v>28</v>
      </c>
      <c r="E7054" t="s">
        <v>17</v>
      </c>
      <c r="F7054" t="s">
        <v>8</v>
      </c>
      <c r="G7054">
        <v>89449</v>
      </c>
      <c r="P7054" s="2"/>
    </row>
    <row r="7055" spans="1:16" x14ac:dyDescent="0.3">
      <c r="A7055">
        <v>874458</v>
      </c>
      <c r="B7055" s="2">
        <v>41872.692442129628</v>
      </c>
      <c r="C7055" t="s">
        <v>32</v>
      </c>
      <c r="D7055" t="s">
        <v>28</v>
      </c>
      <c r="E7055" t="s">
        <v>17</v>
      </c>
      <c r="F7055" t="s">
        <v>8</v>
      </c>
      <c r="G7055">
        <v>6376</v>
      </c>
      <c r="P7055" s="2"/>
    </row>
    <row r="7056" spans="1:16" x14ac:dyDescent="0.3">
      <c r="A7056">
        <v>12977</v>
      </c>
      <c r="B7056" s="2">
        <v>41872.693460648145</v>
      </c>
      <c r="C7056" t="s">
        <v>32</v>
      </c>
      <c r="D7056" t="s">
        <v>28</v>
      </c>
      <c r="E7056" t="s">
        <v>17</v>
      </c>
      <c r="F7056" t="s">
        <v>8</v>
      </c>
      <c r="G7056">
        <v>39477</v>
      </c>
      <c r="P7056" s="2"/>
    </row>
    <row r="7057" spans="1:16" x14ac:dyDescent="0.3">
      <c r="A7057">
        <v>281289</v>
      </c>
      <c r="B7057" s="2">
        <v>41872.69599537037</v>
      </c>
      <c r="C7057" t="s">
        <v>32</v>
      </c>
      <c r="D7057" t="s">
        <v>28</v>
      </c>
      <c r="E7057" t="s">
        <v>17</v>
      </c>
      <c r="F7057" t="s">
        <v>8</v>
      </c>
      <c r="G7057">
        <v>9884</v>
      </c>
      <c r="P7057" s="2"/>
    </row>
    <row r="7058" spans="1:16" x14ac:dyDescent="0.3">
      <c r="A7058">
        <v>390664</v>
      </c>
      <c r="B7058" s="2">
        <v>41844.635601851849</v>
      </c>
      <c r="C7058" t="s">
        <v>32</v>
      </c>
      <c r="D7058" t="s">
        <v>28</v>
      </c>
      <c r="E7058" t="s">
        <v>20</v>
      </c>
      <c r="F7058" t="s">
        <v>6</v>
      </c>
      <c r="G7058">
        <v>75703</v>
      </c>
      <c r="P7058" s="2"/>
    </row>
    <row r="7059" spans="1:16" x14ac:dyDescent="0.3">
      <c r="A7059">
        <v>271872</v>
      </c>
      <c r="B7059" s="2">
        <v>41844.636759259258</v>
      </c>
      <c r="C7059" t="s">
        <v>32</v>
      </c>
      <c r="D7059" t="s">
        <v>28</v>
      </c>
      <c r="E7059" t="s">
        <v>20</v>
      </c>
      <c r="F7059" t="s">
        <v>6</v>
      </c>
      <c r="G7059">
        <v>13712</v>
      </c>
      <c r="P7059" s="2"/>
    </row>
    <row r="7060" spans="1:16" x14ac:dyDescent="0.3">
      <c r="A7060">
        <v>617133</v>
      </c>
      <c r="B7060" s="2">
        <v>41849.811747685184</v>
      </c>
      <c r="C7060" t="s">
        <v>32</v>
      </c>
      <c r="D7060" t="s">
        <v>28</v>
      </c>
      <c r="E7060" t="s">
        <v>17</v>
      </c>
      <c r="F7060" t="s">
        <v>2</v>
      </c>
      <c r="G7060">
        <v>95743</v>
      </c>
      <c r="P7060" s="2"/>
    </row>
    <row r="7061" spans="1:16" x14ac:dyDescent="0.3">
      <c r="A7061">
        <v>922299</v>
      </c>
      <c r="B7061" s="2">
        <v>41852.815636574072</v>
      </c>
      <c r="C7061" t="s">
        <v>32</v>
      </c>
      <c r="D7061" t="s">
        <v>28</v>
      </c>
      <c r="E7061" t="s">
        <v>13</v>
      </c>
      <c r="F7061" t="s">
        <v>10</v>
      </c>
      <c r="G7061">
        <v>69156</v>
      </c>
      <c r="P7061" s="2"/>
    </row>
    <row r="7062" spans="1:16" x14ac:dyDescent="0.3">
      <c r="A7062">
        <v>836210</v>
      </c>
      <c r="B7062" s="2">
        <v>41872.44158564815</v>
      </c>
      <c r="C7062" t="s">
        <v>31</v>
      </c>
      <c r="D7062" t="s">
        <v>28</v>
      </c>
      <c r="E7062" t="s">
        <v>17</v>
      </c>
      <c r="F7062" t="s">
        <v>4</v>
      </c>
      <c r="G7062">
        <v>4824</v>
      </c>
      <c r="P7062" s="2"/>
    </row>
    <row r="7063" spans="1:16" x14ac:dyDescent="0.3">
      <c r="A7063">
        <v>628304</v>
      </c>
      <c r="B7063" s="2">
        <v>41845.332106481481</v>
      </c>
      <c r="C7063" t="s">
        <v>32</v>
      </c>
      <c r="D7063" t="s">
        <v>30</v>
      </c>
      <c r="E7063" t="s">
        <v>14</v>
      </c>
      <c r="F7063" t="s">
        <v>4</v>
      </c>
      <c r="G7063">
        <v>84894</v>
      </c>
      <c r="P7063" s="2"/>
    </row>
    <row r="7064" spans="1:16" x14ac:dyDescent="0.3">
      <c r="A7064">
        <v>77091</v>
      </c>
      <c r="B7064" s="2">
        <v>41845.33252314815</v>
      </c>
      <c r="C7064" t="s">
        <v>32</v>
      </c>
      <c r="D7064" t="s">
        <v>30</v>
      </c>
      <c r="E7064" t="s">
        <v>14</v>
      </c>
      <c r="F7064" t="s">
        <v>4</v>
      </c>
      <c r="G7064">
        <v>18947</v>
      </c>
      <c r="P7064" s="2"/>
    </row>
    <row r="7065" spans="1:16" x14ac:dyDescent="0.3">
      <c r="A7065">
        <v>88476</v>
      </c>
      <c r="B7065" s="2">
        <v>41855.59888888889</v>
      </c>
      <c r="C7065" t="s">
        <v>32</v>
      </c>
      <c r="D7065" t="s">
        <v>28</v>
      </c>
      <c r="E7065" t="s">
        <v>20</v>
      </c>
      <c r="F7065" t="s">
        <v>6</v>
      </c>
      <c r="G7065">
        <v>13464</v>
      </c>
      <c r="P7065" s="2"/>
    </row>
    <row r="7066" spans="1:16" x14ac:dyDescent="0.3">
      <c r="A7066">
        <v>531761</v>
      </c>
      <c r="B7066" s="2">
        <v>41855.599988425929</v>
      </c>
      <c r="C7066" t="s">
        <v>32</v>
      </c>
      <c r="D7066" t="s">
        <v>28</v>
      </c>
      <c r="E7066" t="s">
        <v>20</v>
      </c>
      <c r="F7066" t="s">
        <v>6</v>
      </c>
      <c r="G7066">
        <v>89903</v>
      </c>
      <c r="P7066" s="2"/>
    </row>
    <row r="7067" spans="1:16" x14ac:dyDescent="0.3">
      <c r="A7067">
        <v>909449</v>
      </c>
      <c r="B7067" s="2">
        <v>41852.014918981484</v>
      </c>
      <c r="C7067" t="s">
        <v>32</v>
      </c>
      <c r="D7067" t="s">
        <v>28</v>
      </c>
      <c r="E7067" t="s">
        <v>20</v>
      </c>
      <c r="F7067" t="s">
        <v>5</v>
      </c>
      <c r="G7067">
        <v>23357</v>
      </c>
      <c r="P7067" s="2"/>
    </row>
    <row r="7068" spans="1:16" x14ac:dyDescent="0.3">
      <c r="A7068">
        <v>462611</v>
      </c>
      <c r="B7068" s="2">
        <v>41852.01635416667</v>
      </c>
      <c r="C7068" t="s">
        <v>31</v>
      </c>
      <c r="D7068" t="s">
        <v>28</v>
      </c>
      <c r="E7068" t="s">
        <v>20</v>
      </c>
      <c r="F7068" t="s">
        <v>5</v>
      </c>
      <c r="G7068">
        <v>93601</v>
      </c>
      <c r="P7068" s="2"/>
    </row>
    <row r="7069" spans="1:16" x14ac:dyDescent="0.3">
      <c r="A7069">
        <v>418179</v>
      </c>
      <c r="B7069" s="2">
        <v>41873.754293981481</v>
      </c>
      <c r="C7069" t="s">
        <v>31</v>
      </c>
      <c r="D7069" t="s">
        <v>30</v>
      </c>
      <c r="E7069" t="s">
        <v>20</v>
      </c>
      <c r="F7069" t="s">
        <v>5</v>
      </c>
      <c r="G7069">
        <v>87078</v>
      </c>
      <c r="P7069" s="2"/>
    </row>
    <row r="7070" spans="1:16" x14ac:dyDescent="0.3">
      <c r="A7070">
        <v>858210</v>
      </c>
      <c r="B7070" s="2">
        <v>41855.629837962966</v>
      </c>
      <c r="C7070" t="s">
        <v>32</v>
      </c>
      <c r="D7070" t="s">
        <v>28</v>
      </c>
      <c r="E7070" t="s">
        <v>17</v>
      </c>
      <c r="F7070" t="s">
        <v>10</v>
      </c>
      <c r="G7070">
        <v>21762</v>
      </c>
      <c r="P7070" s="2"/>
    </row>
    <row r="7071" spans="1:16" x14ac:dyDescent="0.3">
      <c r="A7071">
        <v>808809</v>
      </c>
      <c r="B7071" s="2">
        <v>41855.630208333336</v>
      </c>
      <c r="C7071" t="s">
        <v>31</v>
      </c>
      <c r="D7071" t="s">
        <v>28</v>
      </c>
      <c r="E7071" t="s">
        <v>17</v>
      </c>
      <c r="F7071" t="s">
        <v>10</v>
      </c>
      <c r="G7071">
        <v>73294</v>
      </c>
      <c r="P7071" s="2"/>
    </row>
    <row r="7072" spans="1:16" x14ac:dyDescent="0.3">
      <c r="A7072">
        <v>772406</v>
      </c>
      <c r="B7072" s="2">
        <v>41855.630752314813</v>
      </c>
      <c r="C7072" t="s">
        <v>32</v>
      </c>
      <c r="D7072" t="s">
        <v>28</v>
      </c>
      <c r="E7072" t="s">
        <v>17</v>
      </c>
      <c r="F7072" t="s">
        <v>10</v>
      </c>
      <c r="G7072">
        <v>83804</v>
      </c>
      <c r="P7072" s="2"/>
    </row>
    <row r="7073" spans="1:16" x14ac:dyDescent="0.3">
      <c r="A7073">
        <v>699829</v>
      </c>
      <c r="B7073" s="2">
        <v>41871.748541666668</v>
      </c>
      <c r="C7073" t="s">
        <v>32</v>
      </c>
      <c r="D7073" t="s">
        <v>28</v>
      </c>
      <c r="E7073" t="s">
        <v>14</v>
      </c>
      <c r="F7073" t="s">
        <v>10</v>
      </c>
      <c r="G7073">
        <v>9552</v>
      </c>
      <c r="P7073" s="2"/>
    </row>
    <row r="7074" spans="1:16" x14ac:dyDescent="0.3">
      <c r="A7074">
        <v>183488</v>
      </c>
      <c r="B7074" s="2">
        <v>41876.618483796294</v>
      </c>
      <c r="C7074" t="s">
        <v>32</v>
      </c>
      <c r="D7074" t="s">
        <v>28</v>
      </c>
      <c r="E7074" t="s">
        <v>12</v>
      </c>
      <c r="F7074" t="s">
        <v>4</v>
      </c>
      <c r="G7074">
        <v>86763</v>
      </c>
      <c r="P7074" s="2"/>
    </row>
    <row r="7075" spans="1:16" x14ac:dyDescent="0.3">
      <c r="A7075">
        <v>100057</v>
      </c>
      <c r="B7075" s="2">
        <v>41876.616759259261</v>
      </c>
      <c r="C7075" t="s">
        <v>32</v>
      </c>
      <c r="D7075" t="s">
        <v>29</v>
      </c>
      <c r="E7075" t="s">
        <v>12</v>
      </c>
      <c r="F7075" t="s">
        <v>4</v>
      </c>
      <c r="G7075">
        <v>17148</v>
      </c>
      <c r="P7075" s="2"/>
    </row>
    <row r="7076" spans="1:16" x14ac:dyDescent="0.3">
      <c r="A7076">
        <v>956166</v>
      </c>
      <c r="B7076" s="2">
        <v>41879.801354166666</v>
      </c>
      <c r="C7076" t="s">
        <v>32</v>
      </c>
      <c r="D7076" t="s">
        <v>28</v>
      </c>
      <c r="E7076" t="s">
        <v>12</v>
      </c>
      <c r="F7076" t="s">
        <v>4</v>
      </c>
      <c r="G7076">
        <v>54008</v>
      </c>
      <c r="P7076" s="2"/>
    </row>
    <row r="7077" spans="1:16" x14ac:dyDescent="0.3">
      <c r="A7077">
        <v>206905</v>
      </c>
      <c r="B7077" s="2">
        <v>41879.80196759259</v>
      </c>
      <c r="C7077" t="s">
        <v>32</v>
      </c>
      <c r="D7077" t="s">
        <v>30</v>
      </c>
      <c r="E7077" t="s">
        <v>12</v>
      </c>
      <c r="F7077" t="s">
        <v>4</v>
      </c>
      <c r="G7077">
        <v>25986</v>
      </c>
      <c r="P7077" s="2"/>
    </row>
    <row r="7078" spans="1:16" x14ac:dyDescent="0.3">
      <c r="A7078">
        <v>116199</v>
      </c>
      <c r="B7078" s="2">
        <v>41874.525810185187</v>
      </c>
      <c r="C7078" t="s">
        <v>32</v>
      </c>
      <c r="D7078" t="s">
        <v>28</v>
      </c>
      <c r="E7078" t="s">
        <v>12</v>
      </c>
      <c r="F7078" t="s">
        <v>1</v>
      </c>
      <c r="G7078">
        <v>17225</v>
      </c>
      <c r="P7078" s="2"/>
    </row>
    <row r="7079" spans="1:16" x14ac:dyDescent="0.3">
      <c r="A7079">
        <v>460624</v>
      </c>
      <c r="B7079" s="2">
        <v>41855.594375000001</v>
      </c>
      <c r="C7079" t="s">
        <v>32</v>
      </c>
      <c r="D7079" t="s">
        <v>30</v>
      </c>
      <c r="E7079" t="s">
        <v>17</v>
      </c>
      <c r="F7079" t="s">
        <v>2</v>
      </c>
      <c r="G7079">
        <v>24951</v>
      </c>
      <c r="P7079" s="2"/>
    </row>
    <row r="7080" spans="1:16" x14ac:dyDescent="0.3">
      <c r="A7080">
        <v>903125</v>
      </c>
      <c r="B7080" s="2">
        <v>41867.634548611109</v>
      </c>
      <c r="C7080" t="s">
        <v>32</v>
      </c>
      <c r="D7080" t="s">
        <v>30</v>
      </c>
      <c r="E7080" t="s">
        <v>17</v>
      </c>
      <c r="F7080" t="s">
        <v>5</v>
      </c>
      <c r="G7080">
        <v>90575</v>
      </c>
      <c r="P7080" s="2"/>
    </row>
    <row r="7081" spans="1:16" x14ac:dyDescent="0.3">
      <c r="A7081">
        <v>409466</v>
      </c>
      <c r="B7081" s="2">
        <v>41847.642500000002</v>
      </c>
      <c r="C7081" t="s">
        <v>32</v>
      </c>
      <c r="D7081" t="s">
        <v>28</v>
      </c>
      <c r="E7081" t="s">
        <v>20</v>
      </c>
      <c r="F7081" t="s">
        <v>10</v>
      </c>
      <c r="G7081">
        <v>32105</v>
      </c>
      <c r="P7081" s="2"/>
    </row>
    <row r="7082" spans="1:16" x14ac:dyDescent="0.3">
      <c r="A7082">
        <v>904792</v>
      </c>
      <c r="B7082" s="2">
        <v>41857.615173611113</v>
      </c>
      <c r="C7082" t="s">
        <v>32</v>
      </c>
      <c r="D7082" t="s">
        <v>28</v>
      </c>
      <c r="E7082" t="s">
        <v>12</v>
      </c>
      <c r="F7082" t="s">
        <v>2</v>
      </c>
      <c r="G7082">
        <v>61332</v>
      </c>
      <c r="P7082" s="2"/>
    </row>
    <row r="7083" spans="1:16" x14ac:dyDescent="0.3">
      <c r="A7083">
        <v>847669</v>
      </c>
      <c r="B7083" s="2">
        <v>41857.615624999999</v>
      </c>
      <c r="C7083" t="s">
        <v>32</v>
      </c>
      <c r="D7083" t="s">
        <v>30</v>
      </c>
      <c r="E7083" t="s">
        <v>12</v>
      </c>
      <c r="F7083" t="s">
        <v>2</v>
      </c>
      <c r="G7083">
        <v>76940</v>
      </c>
      <c r="P7083" s="2"/>
    </row>
    <row r="7084" spans="1:16" x14ac:dyDescent="0.3">
      <c r="A7084">
        <v>695115</v>
      </c>
      <c r="B7084" s="2">
        <v>41857.616296296299</v>
      </c>
      <c r="C7084" t="s">
        <v>32</v>
      </c>
      <c r="D7084" t="s">
        <v>28</v>
      </c>
      <c r="E7084" t="s">
        <v>12</v>
      </c>
      <c r="F7084" t="s">
        <v>2</v>
      </c>
      <c r="G7084">
        <v>41880</v>
      </c>
      <c r="P7084" s="2"/>
    </row>
    <row r="7085" spans="1:16" x14ac:dyDescent="0.3">
      <c r="A7085">
        <v>61594</v>
      </c>
      <c r="B7085" s="2">
        <v>41851.665555555555</v>
      </c>
      <c r="C7085" t="s">
        <v>32</v>
      </c>
      <c r="D7085" t="s">
        <v>28</v>
      </c>
      <c r="E7085" t="s">
        <v>20</v>
      </c>
      <c r="F7085" t="s">
        <v>10</v>
      </c>
      <c r="G7085">
        <v>51729</v>
      </c>
      <c r="P7085" s="2"/>
    </row>
    <row r="7086" spans="1:16" x14ac:dyDescent="0.3">
      <c r="A7086">
        <v>356992</v>
      </c>
      <c r="B7086" s="2">
        <v>41862.393159722225</v>
      </c>
      <c r="C7086" t="s">
        <v>32</v>
      </c>
      <c r="D7086" t="s">
        <v>28</v>
      </c>
      <c r="E7086" t="s">
        <v>20</v>
      </c>
      <c r="F7086" t="s">
        <v>10</v>
      </c>
      <c r="G7086">
        <v>59231</v>
      </c>
      <c r="P7086" s="2"/>
    </row>
    <row r="7087" spans="1:16" x14ac:dyDescent="0.3">
      <c r="A7087">
        <v>913059</v>
      </c>
      <c r="B7087" s="2">
        <v>41862.395300925928</v>
      </c>
      <c r="C7087" t="s">
        <v>32</v>
      </c>
      <c r="D7087" t="s">
        <v>30</v>
      </c>
      <c r="E7087" t="s">
        <v>20</v>
      </c>
      <c r="F7087" t="s">
        <v>10</v>
      </c>
      <c r="G7087">
        <v>99953</v>
      </c>
      <c r="P7087" s="2"/>
    </row>
    <row r="7088" spans="1:16" x14ac:dyDescent="0.3">
      <c r="A7088">
        <v>289672</v>
      </c>
      <c r="B7088" s="2">
        <v>41864.577789351853</v>
      </c>
      <c r="C7088" t="s">
        <v>32</v>
      </c>
      <c r="D7088" t="s">
        <v>28</v>
      </c>
      <c r="E7088" t="s">
        <v>20</v>
      </c>
      <c r="F7088" t="s">
        <v>10</v>
      </c>
      <c r="G7088">
        <v>15661</v>
      </c>
      <c r="P7088" s="2"/>
    </row>
    <row r="7089" spans="1:16" x14ac:dyDescent="0.3">
      <c r="A7089">
        <v>437355</v>
      </c>
      <c r="B7089" s="2">
        <v>41878.957685185182</v>
      </c>
      <c r="C7089" t="s">
        <v>32</v>
      </c>
      <c r="D7089" t="s">
        <v>28</v>
      </c>
      <c r="E7089" t="s">
        <v>17</v>
      </c>
      <c r="F7089" t="s">
        <v>5</v>
      </c>
      <c r="G7089">
        <v>14669</v>
      </c>
      <c r="P7089" s="2"/>
    </row>
    <row r="7090" spans="1:16" x14ac:dyDescent="0.3">
      <c r="A7090">
        <v>316743</v>
      </c>
      <c r="B7090" s="2">
        <v>41878.958634259259</v>
      </c>
      <c r="C7090" t="s">
        <v>32</v>
      </c>
      <c r="D7090" t="s">
        <v>28</v>
      </c>
      <c r="E7090" t="s">
        <v>17</v>
      </c>
      <c r="F7090" t="s">
        <v>5</v>
      </c>
      <c r="G7090">
        <v>29149</v>
      </c>
      <c r="P7090" s="2"/>
    </row>
    <row r="7091" spans="1:16" x14ac:dyDescent="0.3">
      <c r="A7091">
        <v>269327</v>
      </c>
      <c r="B7091" s="2">
        <v>41871.395416666666</v>
      </c>
      <c r="C7091" t="s">
        <v>32</v>
      </c>
      <c r="D7091" t="s">
        <v>28</v>
      </c>
      <c r="E7091" t="s">
        <v>17</v>
      </c>
      <c r="F7091" t="s">
        <v>8</v>
      </c>
      <c r="G7091">
        <v>56200</v>
      </c>
      <c r="P7091" s="2"/>
    </row>
    <row r="7092" spans="1:16" x14ac:dyDescent="0.3">
      <c r="A7092">
        <v>583396</v>
      </c>
      <c r="B7092" s="2">
        <v>41863.600555555553</v>
      </c>
      <c r="C7092" t="s">
        <v>32</v>
      </c>
      <c r="D7092" t="s">
        <v>30</v>
      </c>
      <c r="E7092" t="s">
        <v>17</v>
      </c>
      <c r="F7092" t="s">
        <v>4</v>
      </c>
      <c r="G7092">
        <v>23781</v>
      </c>
      <c r="P7092" s="2"/>
    </row>
    <row r="7093" spans="1:16" x14ac:dyDescent="0.3">
      <c r="A7093">
        <v>669319</v>
      </c>
      <c r="B7093" s="2">
        <v>41865.700868055559</v>
      </c>
      <c r="C7093" t="s">
        <v>32</v>
      </c>
      <c r="D7093" t="s">
        <v>30</v>
      </c>
      <c r="E7093" t="s">
        <v>17</v>
      </c>
      <c r="F7093" t="s">
        <v>4</v>
      </c>
      <c r="G7093">
        <v>26240</v>
      </c>
      <c r="P7093" s="2"/>
    </row>
    <row r="7094" spans="1:16" x14ac:dyDescent="0.3">
      <c r="A7094">
        <v>220423</v>
      </c>
      <c r="B7094" s="2">
        <v>41865.702187499999</v>
      </c>
      <c r="C7094" t="s">
        <v>31</v>
      </c>
      <c r="D7094" t="s">
        <v>28</v>
      </c>
      <c r="E7094" t="s">
        <v>17</v>
      </c>
      <c r="F7094" t="s">
        <v>4</v>
      </c>
      <c r="G7094">
        <v>53455</v>
      </c>
      <c r="P7094" s="2"/>
    </row>
    <row r="7095" spans="1:16" x14ac:dyDescent="0.3">
      <c r="A7095">
        <v>318665</v>
      </c>
      <c r="B7095" s="2">
        <v>41866.74894675926</v>
      </c>
      <c r="C7095" t="s">
        <v>32</v>
      </c>
      <c r="D7095" t="s">
        <v>28</v>
      </c>
      <c r="E7095" t="s">
        <v>17</v>
      </c>
      <c r="F7095" t="s">
        <v>4</v>
      </c>
      <c r="G7095">
        <v>75163</v>
      </c>
      <c r="P7095" s="2"/>
    </row>
    <row r="7096" spans="1:16" x14ac:dyDescent="0.3">
      <c r="A7096">
        <v>704861</v>
      </c>
      <c r="B7096" s="2">
        <v>41860.315555555557</v>
      </c>
      <c r="C7096" t="s">
        <v>32</v>
      </c>
      <c r="D7096" t="s">
        <v>30</v>
      </c>
      <c r="E7096" t="s">
        <v>17</v>
      </c>
      <c r="F7096" t="s">
        <v>6</v>
      </c>
      <c r="G7096">
        <v>1531</v>
      </c>
      <c r="P7096" s="2"/>
    </row>
    <row r="7097" spans="1:16" x14ac:dyDescent="0.3">
      <c r="A7097">
        <v>320228</v>
      </c>
      <c r="B7097" s="2">
        <v>41864.518750000003</v>
      </c>
      <c r="C7097" t="s">
        <v>32</v>
      </c>
      <c r="D7097" t="s">
        <v>29</v>
      </c>
      <c r="E7097" t="s">
        <v>17</v>
      </c>
      <c r="F7097" t="s">
        <v>6</v>
      </c>
      <c r="G7097">
        <v>79469</v>
      </c>
      <c r="P7097" s="2"/>
    </row>
    <row r="7098" spans="1:16" x14ac:dyDescent="0.3">
      <c r="A7098">
        <v>624192</v>
      </c>
      <c r="B7098" s="2">
        <v>41878.643703703703</v>
      </c>
      <c r="C7098" t="s">
        <v>32</v>
      </c>
      <c r="D7098" t="s">
        <v>28</v>
      </c>
      <c r="E7098" t="s">
        <v>17</v>
      </c>
      <c r="F7098" t="s">
        <v>5</v>
      </c>
      <c r="G7098">
        <v>35057</v>
      </c>
      <c r="P7098" s="2"/>
    </row>
    <row r="7099" spans="1:16" x14ac:dyDescent="0.3">
      <c r="A7099">
        <v>532022</v>
      </c>
      <c r="B7099" s="2">
        <v>41878.644016203703</v>
      </c>
      <c r="C7099" t="s">
        <v>32</v>
      </c>
      <c r="D7099" t="s">
        <v>30</v>
      </c>
      <c r="E7099" t="s">
        <v>17</v>
      </c>
      <c r="F7099" t="s">
        <v>5</v>
      </c>
      <c r="G7099">
        <v>13471</v>
      </c>
      <c r="P7099" s="2"/>
    </row>
    <row r="7100" spans="1:16" x14ac:dyDescent="0.3">
      <c r="A7100">
        <v>581911</v>
      </c>
      <c r="B7100" s="2">
        <v>41879.939652777779</v>
      </c>
      <c r="C7100" t="s">
        <v>32</v>
      </c>
      <c r="D7100" t="s">
        <v>28</v>
      </c>
      <c r="E7100" t="s">
        <v>17</v>
      </c>
      <c r="F7100" t="s">
        <v>5</v>
      </c>
      <c r="G7100">
        <v>91047</v>
      </c>
      <c r="P7100" s="2"/>
    </row>
    <row r="7101" spans="1:16" x14ac:dyDescent="0.3">
      <c r="A7101">
        <v>531613</v>
      </c>
      <c r="B7101" s="2">
        <v>41879.940034722225</v>
      </c>
      <c r="C7101" t="s">
        <v>32</v>
      </c>
      <c r="D7101" t="s">
        <v>29</v>
      </c>
      <c r="E7101" t="s">
        <v>17</v>
      </c>
      <c r="F7101" t="s">
        <v>5</v>
      </c>
      <c r="G7101">
        <v>89960</v>
      </c>
      <c r="P7101" s="2"/>
    </row>
    <row r="7102" spans="1:16" x14ac:dyDescent="0.3">
      <c r="A7102">
        <v>95056</v>
      </c>
      <c r="B7102" s="2">
        <v>41869.404374999998</v>
      </c>
      <c r="C7102" t="s">
        <v>31</v>
      </c>
      <c r="D7102" t="s">
        <v>28</v>
      </c>
      <c r="E7102" t="s">
        <v>15</v>
      </c>
      <c r="F7102" t="s">
        <v>10</v>
      </c>
      <c r="G7102">
        <v>48369</v>
      </c>
      <c r="P7102" s="2"/>
    </row>
    <row r="7103" spans="1:16" x14ac:dyDescent="0.3">
      <c r="A7103">
        <v>399319</v>
      </c>
      <c r="B7103" s="2">
        <v>41869.406354166669</v>
      </c>
      <c r="C7103" t="s">
        <v>31</v>
      </c>
      <c r="D7103" t="s">
        <v>30</v>
      </c>
      <c r="E7103" t="s">
        <v>15</v>
      </c>
      <c r="F7103" t="s">
        <v>10</v>
      </c>
      <c r="G7103">
        <v>98469</v>
      </c>
      <c r="P7103" s="2"/>
    </row>
    <row r="7104" spans="1:16" x14ac:dyDescent="0.3">
      <c r="A7104">
        <v>146879</v>
      </c>
      <c r="B7104" s="2">
        <v>41869.406631944446</v>
      </c>
      <c r="C7104" t="s">
        <v>32</v>
      </c>
      <c r="D7104" t="s">
        <v>28</v>
      </c>
      <c r="E7104" t="s">
        <v>15</v>
      </c>
      <c r="F7104" t="s">
        <v>10</v>
      </c>
      <c r="G7104">
        <v>92058</v>
      </c>
      <c r="P7104" s="2"/>
    </row>
    <row r="7105" spans="1:16" x14ac:dyDescent="0.3">
      <c r="A7105">
        <v>266563</v>
      </c>
      <c r="B7105" s="2">
        <v>41872.441759259258</v>
      </c>
      <c r="C7105" t="s">
        <v>32</v>
      </c>
      <c r="D7105" t="s">
        <v>28</v>
      </c>
      <c r="E7105" t="s">
        <v>20</v>
      </c>
      <c r="F7105" t="s">
        <v>10</v>
      </c>
      <c r="G7105">
        <v>7344</v>
      </c>
      <c r="P7105" s="2"/>
    </row>
    <row r="7106" spans="1:16" x14ac:dyDescent="0.3">
      <c r="A7106">
        <v>110172</v>
      </c>
      <c r="B7106" s="2">
        <v>41873.052569444444</v>
      </c>
      <c r="C7106" t="s">
        <v>32</v>
      </c>
      <c r="D7106" t="s">
        <v>30</v>
      </c>
      <c r="E7106" t="s">
        <v>20</v>
      </c>
      <c r="F7106" t="s">
        <v>2</v>
      </c>
      <c r="G7106">
        <v>75537</v>
      </c>
      <c r="P7106" s="2"/>
    </row>
    <row r="7107" spans="1:16" x14ac:dyDescent="0.3">
      <c r="A7107">
        <v>100015</v>
      </c>
      <c r="B7107" s="2">
        <v>41873.056134259263</v>
      </c>
      <c r="C7107" t="s">
        <v>32</v>
      </c>
      <c r="D7107" t="s">
        <v>28</v>
      </c>
      <c r="E7107" t="s">
        <v>20</v>
      </c>
      <c r="F7107" t="s">
        <v>2</v>
      </c>
      <c r="G7107">
        <v>44764</v>
      </c>
      <c r="P7107" s="2"/>
    </row>
    <row r="7108" spans="1:16" x14ac:dyDescent="0.3">
      <c r="A7108">
        <v>752676</v>
      </c>
      <c r="B7108" s="2">
        <v>41873.057210648149</v>
      </c>
      <c r="C7108" t="s">
        <v>32</v>
      </c>
      <c r="D7108" t="s">
        <v>28</v>
      </c>
      <c r="E7108" t="s">
        <v>20</v>
      </c>
      <c r="F7108" t="s">
        <v>2</v>
      </c>
      <c r="G7108">
        <v>29837</v>
      </c>
      <c r="P7108" s="2"/>
    </row>
    <row r="7109" spans="1:16" x14ac:dyDescent="0.3">
      <c r="A7109">
        <v>490577</v>
      </c>
      <c r="B7109" s="2">
        <v>41877.783020833333</v>
      </c>
      <c r="C7109" t="s">
        <v>32</v>
      </c>
      <c r="D7109" t="s">
        <v>28</v>
      </c>
      <c r="E7109" t="s">
        <v>20</v>
      </c>
      <c r="F7109" t="s">
        <v>6</v>
      </c>
      <c r="G7109">
        <v>1304</v>
      </c>
      <c r="P7109" s="2"/>
    </row>
    <row r="7110" spans="1:16" x14ac:dyDescent="0.3">
      <c r="A7110">
        <v>458967</v>
      </c>
      <c r="B7110" s="2">
        <v>41874.381712962961</v>
      </c>
      <c r="C7110" t="s">
        <v>32</v>
      </c>
      <c r="D7110" t="s">
        <v>28</v>
      </c>
      <c r="E7110" t="s">
        <v>15</v>
      </c>
      <c r="F7110" t="s">
        <v>2</v>
      </c>
      <c r="G7110">
        <v>44749</v>
      </c>
      <c r="P7110" s="2"/>
    </row>
    <row r="7111" spans="1:16" x14ac:dyDescent="0.3">
      <c r="A7111">
        <v>946027</v>
      </c>
      <c r="B7111" s="2">
        <v>41880.407222222224</v>
      </c>
      <c r="C7111" t="s">
        <v>32</v>
      </c>
      <c r="D7111" t="s">
        <v>28</v>
      </c>
      <c r="E7111" t="s">
        <v>15</v>
      </c>
      <c r="F7111" t="s">
        <v>2</v>
      </c>
      <c r="G7111">
        <v>20875</v>
      </c>
      <c r="P7111" s="2"/>
    </row>
    <row r="7112" spans="1:16" x14ac:dyDescent="0.3">
      <c r="A7112">
        <v>768917</v>
      </c>
      <c r="B7112" s="2">
        <v>41880.408842592595</v>
      </c>
      <c r="C7112" t="s">
        <v>32</v>
      </c>
      <c r="D7112" t="s">
        <v>30</v>
      </c>
      <c r="E7112" t="s">
        <v>15</v>
      </c>
      <c r="F7112" t="s">
        <v>2</v>
      </c>
      <c r="G7112">
        <v>56000</v>
      </c>
      <c r="P7112" s="2"/>
    </row>
    <row r="7113" spans="1:16" x14ac:dyDescent="0.3">
      <c r="A7113">
        <v>533086</v>
      </c>
      <c r="B7113" s="2">
        <v>41880.485613425924</v>
      </c>
      <c r="C7113" t="s">
        <v>32</v>
      </c>
      <c r="D7113" t="s">
        <v>28</v>
      </c>
      <c r="E7113" t="s">
        <v>15</v>
      </c>
      <c r="F7113" t="s">
        <v>2</v>
      </c>
      <c r="G7113">
        <v>3647</v>
      </c>
      <c r="P7113" s="2"/>
    </row>
    <row r="7114" spans="1:16" x14ac:dyDescent="0.3">
      <c r="A7114">
        <v>613851</v>
      </c>
      <c r="B7114" s="2">
        <v>41880.487268518518</v>
      </c>
      <c r="C7114" t="s">
        <v>32</v>
      </c>
      <c r="D7114" t="s">
        <v>28</v>
      </c>
      <c r="E7114" t="s">
        <v>15</v>
      </c>
      <c r="F7114" t="s">
        <v>2</v>
      </c>
      <c r="G7114">
        <v>14304</v>
      </c>
      <c r="P7114" s="2"/>
    </row>
    <row r="7115" spans="1:16" x14ac:dyDescent="0.3">
      <c r="A7115">
        <v>677458</v>
      </c>
      <c r="B7115" s="2">
        <v>41875.645335648151</v>
      </c>
      <c r="C7115" t="s">
        <v>32</v>
      </c>
      <c r="D7115" t="s">
        <v>30</v>
      </c>
      <c r="E7115" t="s">
        <v>12</v>
      </c>
      <c r="F7115" t="s">
        <v>2</v>
      </c>
      <c r="G7115">
        <v>24645</v>
      </c>
      <c r="P7115" s="2"/>
    </row>
    <row r="7116" spans="1:16" x14ac:dyDescent="0.3">
      <c r="A7116">
        <v>344074</v>
      </c>
      <c r="B7116" s="2">
        <v>41877.435439814813</v>
      </c>
      <c r="C7116" t="s">
        <v>32</v>
      </c>
      <c r="D7116" t="s">
        <v>28</v>
      </c>
      <c r="E7116" t="s">
        <v>12</v>
      </c>
      <c r="F7116" t="s">
        <v>6</v>
      </c>
      <c r="G7116">
        <v>67373</v>
      </c>
      <c r="P7116" s="2"/>
    </row>
    <row r="7117" spans="1:16" x14ac:dyDescent="0.3">
      <c r="A7117">
        <v>803512</v>
      </c>
      <c r="B7117" s="2">
        <v>41882.64466435185</v>
      </c>
      <c r="C7117" t="s">
        <v>32</v>
      </c>
      <c r="D7117" t="s">
        <v>28</v>
      </c>
      <c r="E7117" t="s">
        <v>17</v>
      </c>
      <c r="F7117" t="s">
        <v>6</v>
      </c>
      <c r="G7117">
        <v>46056</v>
      </c>
      <c r="P7117" s="2"/>
    </row>
    <row r="7118" spans="1:16" x14ac:dyDescent="0.3">
      <c r="A7118">
        <v>584195</v>
      </c>
      <c r="B7118" s="2">
        <v>41869.983194444445</v>
      </c>
      <c r="C7118" t="s">
        <v>32</v>
      </c>
      <c r="D7118" t="s">
        <v>28</v>
      </c>
      <c r="E7118" t="s">
        <v>17</v>
      </c>
      <c r="F7118" t="s">
        <v>2</v>
      </c>
      <c r="G7118">
        <v>64298</v>
      </c>
      <c r="P7118" s="2"/>
    </row>
    <row r="7119" spans="1:16" x14ac:dyDescent="0.3">
      <c r="A7119">
        <v>977243</v>
      </c>
      <c r="B7119" s="2">
        <v>41859.737592592595</v>
      </c>
      <c r="C7119" t="s">
        <v>31</v>
      </c>
      <c r="D7119" t="s">
        <v>28</v>
      </c>
      <c r="E7119" t="s">
        <v>17</v>
      </c>
      <c r="F7119" t="s">
        <v>2</v>
      </c>
      <c r="G7119">
        <v>93685</v>
      </c>
      <c r="P7119" s="2"/>
    </row>
    <row r="7120" spans="1:16" x14ac:dyDescent="0.3">
      <c r="A7120">
        <v>449644</v>
      </c>
      <c r="B7120" s="2">
        <v>41880.611354166664</v>
      </c>
      <c r="C7120" t="s">
        <v>32</v>
      </c>
      <c r="D7120" t="s">
        <v>30</v>
      </c>
      <c r="E7120" t="s">
        <v>16</v>
      </c>
      <c r="F7120" t="s">
        <v>6</v>
      </c>
      <c r="G7120">
        <v>76971</v>
      </c>
      <c r="P7120" s="2"/>
    </row>
    <row r="7121" spans="1:16" x14ac:dyDescent="0.3">
      <c r="A7121">
        <v>887973</v>
      </c>
      <c r="B7121" s="2">
        <v>41873.039074074077</v>
      </c>
      <c r="C7121" t="s">
        <v>32</v>
      </c>
      <c r="D7121" t="s">
        <v>30</v>
      </c>
      <c r="E7121" t="s">
        <v>20</v>
      </c>
      <c r="F7121" t="s">
        <v>5</v>
      </c>
      <c r="G7121">
        <v>38985</v>
      </c>
      <c r="P7121" s="2"/>
    </row>
    <row r="7122" spans="1:16" x14ac:dyDescent="0.3">
      <c r="A7122">
        <v>518834</v>
      </c>
      <c r="B7122" s="2">
        <v>41863.316423611112</v>
      </c>
      <c r="C7122" t="s">
        <v>31</v>
      </c>
      <c r="D7122" t="s">
        <v>28</v>
      </c>
      <c r="E7122" t="s">
        <v>14</v>
      </c>
      <c r="F7122" t="s">
        <v>10</v>
      </c>
      <c r="G7122">
        <v>68938</v>
      </c>
      <c r="P7122" s="2"/>
    </row>
    <row r="7123" spans="1:16" x14ac:dyDescent="0.3">
      <c r="A7123">
        <v>497131</v>
      </c>
      <c r="B7123" s="2">
        <v>41866.515324074076</v>
      </c>
      <c r="C7123" t="s">
        <v>32</v>
      </c>
      <c r="D7123" t="s">
        <v>28</v>
      </c>
      <c r="E7123" t="s">
        <v>14</v>
      </c>
      <c r="F7123" t="s">
        <v>10</v>
      </c>
      <c r="G7123">
        <v>89428</v>
      </c>
      <c r="P7123" s="2"/>
    </row>
    <row r="7124" spans="1:16" x14ac:dyDescent="0.3">
      <c r="A7124">
        <v>320464</v>
      </c>
      <c r="B7124" s="2">
        <v>41865.781701388885</v>
      </c>
      <c r="C7124" t="s">
        <v>32</v>
      </c>
      <c r="D7124" t="s">
        <v>30</v>
      </c>
      <c r="E7124" t="s">
        <v>17</v>
      </c>
      <c r="F7124" t="s">
        <v>2</v>
      </c>
      <c r="G7124">
        <v>1611</v>
      </c>
      <c r="P7124" s="2"/>
    </row>
    <row r="7125" spans="1:16" x14ac:dyDescent="0.3">
      <c r="A7125">
        <v>641060</v>
      </c>
      <c r="B7125" s="2">
        <v>41871.7425</v>
      </c>
      <c r="C7125" t="s">
        <v>31</v>
      </c>
      <c r="D7125" t="s">
        <v>28</v>
      </c>
      <c r="E7125" t="s">
        <v>17</v>
      </c>
      <c r="F7125" t="s">
        <v>8</v>
      </c>
      <c r="G7125">
        <v>67779</v>
      </c>
      <c r="P7125" s="2"/>
    </row>
    <row r="7126" spans="1:16" x14ac:dyDescent="0.3">
      <c r="A7126">
        <v>786222</v>
      </c>
      <c r="B7126" s="2">
        <v>41871.744340277779</v>
      </c>
      <c r="C7126" t="s">
        <v>32</v>
      </c>
      <c r="D7126" t="s">
        <v>28</v>
      </c>
      <c r="E7126" t="s">
        <v>17</v>
      </c>
      <c r="F7126" t="s">
        <v>8</v>
      </c>
      <c r="G7126">
        <v>47286</v>
      </c>
      <c r="P7126" s="2"/>
    </row>
    <row r="7127" spans="1:16" x14ac:dyDescent="0.3">
      <c r="A7127">
        <v>964206</v>
      </c>
      <c r="B7127" s="2">
        <v>41876.391111111108</v>
      </c>
      <c r="C7127" t="s">
        <v>32</v>
      </c>
      <c r="D7127" t="s">
        <v>28</v>
      </c>
      <c r="E7127" t="s">
        <v>20</v>
      </c>
      <c r="F7127" t="s">
        <v>6</v>
      </c>
      <c r="G7127">
        <v>7849</v>
      </c>
      <c r="P7127" s="2"/>
    </row>
    <row r="7128" spans="1:16" x14ac:dyDescent="0.3">
      <c r="A7128">
        <v>586934</v>
      </c>
      <c r="B7128" s="2">
        <v>41880.791666666664</v>
      </c>
      <c r="C7128" t="s">
        <v>32</v>
      </c>
      <c r="D7128" t="s">
        <v>29</v>
      </c>
      <c r="E7128" t="s">
        <v>20</v>
      </c>
      <c r="F7128" t="s">
        <v>10</v>
      </c>
      <c r="G7128">
        <v>63159</v>
      </c>
      <c r="P7128" s="2"/>
    </row>
    <row r="7129" spans="1:16" x14ac:dyDescent="0.3">
      <c r="A7129">
        <v>321440</v>
      </c>
      <c r="B7129" s="2">
        <v>41868.511990740742</v>
      </c>
      <c r="C7129" t="s">
        <v>32</v>
      </c>
      <c r="D7129" t="s">
        <v>30</v>
      </c>
      <c r="E7129" t="s">
        <v>14</v>
      </c>
      <c r="F7129" t="s">
        <v>10</v>
      </c>
      <c r="G7129">
        <v>89565</v>
      </c>
      <c r="P7129" s="2"/>
    </row>
    <row r="7130" spans="1:16" x14ac:dyDescent="0.3">
      <c r="A7130">
        <v>975415</v>
      </c>
      <c r="B7130" s="2">
        <v>41868.325023148151</v>
      </c>
      <c r="C7130" t="s">
        <v>32</v>
      </c>
      <c r="D7130" t="s">
        <v>28</v>
      </c>
      <c r="E7130" t="s">
        <v>20</v>
      </c>
      <c r="F7130" t="s">
        <v>2</v>
      </c>
      <c r="G7130">
        <v>86162</v>
      </c>
      <c r="P7130" s="2"/>
    </row>
    <row r="7131" spans="1:16" x14ac:dyDescent="0.3">
      <c r="A7131">
        <v>683982</v>
      </c>
      <c r="B7131" s="2">
        <v>41868.326319444444</v>
      </c>
      <c r="C7131" t="s">
        <v>32</v>
      </c>
      <c r="D7131" t="s">
        <v>29</v>
      </c>
      <c r="E7131" t="s">
        <v>20</v>
      </c>
      <c r="F7131" t="s">
        <v>2</v>
      </c>
      <c r="G7131">
        <v>58900</v>
      </c>
      <c r="P7131" s="2"/>
    </row>
    <row r="7132" spans="1:16" x14ac:dyDescent="0.3">
      <c r="A7132">
        <v>665614</v>
      </c>
      <c r="B7132" s="2">
        <v>41872.312974537039</v>
      </c>
      <c r="C7132" t="s">
        <v>31</v>
      </c>
      <c r="D7132" t="s">
        <v>28</v>
      </c>
      <c r="E7132" t="s">
        <v>12</v>
      </c>
      <c r="F7132" t="s">
        <v>2</v>
      </c>
      <c r="G7132">
        <v>71449</v>
      </c>
      <c r="P7132" s="2"/>
    </row>
    <row r="7133" spans="1:16" x14ac:dyDescent="0.3">
      <c r="A7133">
        <v>935497</v>
      </c>
      <c r="B7133" s="2">
        <v>41878.733831018515</v>
      </c>
      <c r="C7133" t="s">
        <v>31</v>
      </c>
      <c r="D7133" t="s">
        <v>28</v>
      </c>
      <c r="E7133" t="s">
        <v>20</v>
      </c>
      <c r="F7133" t="s">
        <v>2</v>
      </c>
      <c r="G7133">
        <v>67196</v>
      </c>
      <c r="P7133" s="2"/>
    </row>
    <row r="7134" spans="1:16" x14ac:dyDescent="0.3">
      <c r="A7134">
        <v>106032</v>
      </c>
      <c r="B7134" s="2">
        <v>41873.659733796296</v>
      </c>
      <c r="C7134" t="s">
        <v>32</v>
      </c>
      <c r="D7134" t="s">
        <v>28</v>
      </c>
      <c r="E7134" t="s">
        <v>20</v>
      </c>
      <c r="F7134" t="s">
        <v>4</v>
      </c>
      <c r="G7134">
        <v>16756</v>
      </c>
      <c r="P7134" s="2"/>
    </row>
    <row r="7135" spans="1:16" x14ac:dyDescent="0.3">
      <c r="A7135">
        <v>166185</v>
      </c>
      <c r="B7135" s="2">
        <v>41878.209178240744</v>
      </c>
      <c r="C7135" t="s">
        <v>32</v>
      </c>
      <c r="D7135" t="s">
        <v>30</v>
      </c>
      <c r="E7135" t="s">
        <v>20</v>
      </c>
      <c r="F7135" t="s">
        <v>4</v>
      </c>
      <c r="G7135">
        <v>30952</v>
      </c>
      <c r="P7135" s="2"/>
    </row>
    <row r="7136" spans="1:16" x14ac:dyDescent="0.3">
      <c r="A7136">
        <v>736189</v>
      </c>
      <c r="B7136" s="2">
        <v>41879.728807870371</v>
      </c>
      <c r="C7136" t="s">
        <v>32</v>
      </c>
      <c r="D7136" t="s">
        <v>28</v>
      </c>
      <c r="E7136" t="s">
        <v>20</v>
      </c>
      <c r="F7136" t="s">
        <v>10</v>
      </c>
      <c r="G7136">
        <v>64150</v>
      </c>
      <c r="P7136" s="2"/>
    </row>
    <row r="7137" spans="1:16" x14ac:dyDescent="0.3">
      <c r="A7137">
        <v>614594</v>
      </c>
      <c r="B7137" s="2">
        <v>41879.729398148149</v>
      </c>
      <c r="C7137" t="s">
        <v>32</v>
      </c>
      <c r="D7137" t="s">
        <v>28</v>
      </c>
      <c r="E7137" t="s">
        <v>20</v>
      </c>
      <c r="F7137" t="s">
        <v>10</v>
      </c>
      <c r="G7137">
        <v>40152</v>
      </c>
      <c r="P7137" s="2"/>
    </row>
    <row r="7138" spans="1:16" x14ac:dyDescent="0.3">
      <c r="A7138">
        <v>493131</v>
      </c>
      <c r="B7138" s="2">
        <v>41879.730937499997</v>
      </c>
      <c r="C7138" t="s">
        <v>32</v>
      </c>
      <c r="D7138" t="s">
        <v>28</v>
      </c>
      <c r="E7138" t="s">
        <v>20</v>
      </c>
      <c r="F7138" t="s">
        <v>10</v>
      </c>
      <c r="G7138">
        <v>49282</v>
      </c>
      <c r="P7138" s="2"/>
    </row>
    <row r="7139" spans="1:16" x14ac:dyDescent="0.3">
      <c r="A7139">
        <v>214261</v>
      </c>
      <c r="B7139" s="2">
        <v>41882.06690972222</v>
      </c>
      <c r="C7139" t="s">
        <v>32</v>
      </c>
      <c r="D7139" t="s">
        <v>30</v>
      </c>
      <c r="E7139" t="s">
        <v>20</v>
      </c>
      <c r="F7139" t="s">
        <v>2</v>
      </c>
      <c r="G7139">
        <v>57742</v>
      </c>
      <c r="P7139" s="2"/>
    </row>
    <row r="7140" spans="1:16" x14ac:dyDescent="0.3">
      <c r="A7140">
        <v>932441</v>
      </c>
      <c r="B7140" s="2">
        <v>41882.068043981482</v>
      </c>
      <c r="C7140" t="s">
        <v>32</v>
      </c>
      <c r="D7140" t="s">
        <v>28</v>
      </c>
      <c r="E7140" t="s">
        <v>20</v>
      </c>
      <c r="F7140" t="s">
        <v>2</v>
      </c>
      <c r="G7140">
        <v>69932</v>
      </c>
      <c r="P7140" s="2"/>
    </row>
    <row r="7141" spans="1:16" x14ac:dyDescent="0.3">
      <c r="A7141">
        <v>39010</v>
      </c>
      <c r="B7141" s="2">
        <v>41882.06832175926</v>
      </c>
      <c r="C7141" t="s">
        <v>31</v>
      </c>
      <c r="D7141" t="s">
        <v>28</v>
      </c>
      <c r="E7141" t="s">
        <v>20</v>
      </c>
      <c r="F7141" t="s">
        <v>2</v>
      </c>
      <c r="G7141">
        <v>14489</v>
      </c>
      <c r="P7141" s="2"/>
    </row>
    <row r="7142" spans="1:16" x14ac:dyDescent="0.3">
      <c r="A7142">
        <v>686055</v>
      </c>
      <c r="B7142" s="2">
        <v>41877.510335648149</v>
      </c>
      <c r="C7142" t="s">
        <v>32</v>
      </c>
      <c r="D7142" t="s">
        <v>28</v>
      </c>
      <c r="E7142" t="s">
        <v>17</v>
      </c>
      <c r="F7142" t="s">
        <v>2</v>
      </c>
      <c r="G7142">
        <v>54201</v>
      </c>
      <c r="P7142" s="2"/>
    </row>
    <row r="7145" spans="1:16" x14ac:dyDescent="0.3">
      <c r="I7145" s="1" t="s">
        <v>37</v>
      </c>
      <c r="J7145" s="3" t="s">
        <v>38</v>
      </c>
    </row>
    <row r="7147" spans="1:16" x14ac:dyDescent="0.3">
      <c r="C7147" s="1" t="s">
        <v>39</v>
      </c>
      <c r="D7147" s="1" t="s">
        <v>40</v>
      </c>
      <c r="E7147" s="1" t="s">
        <v>37</v>
      </c>
      <c r="F7147" s="1" t="s">
        <v>41</v>
      </c>
      <c r="J7147" t="str">
        <f>"Gender "&amp;I7145&amp; " Distribution"</f>
        <v>Gender Hired Count Distribution</v>
      </c>
    </row>
    <row r="7148" spans="1:16" x14ac:dyDescent="0.3">
      <c r="C7148" t="s">
        <v>42</v>
      </c>
      <c r="D7148">
        <f>COUNTIF($D$2:$D$7142, "Male")</f>
        <v>4070</v>
      </c>
      <c r="E7148">
        <f>COUNTIFS($D$2:$D$7142, "Male",$C$2:$C$7142, "Hired")</f>
        <v>2552</v>
      </c>
      <c r="F7148">
        <f>COUNTIFS($D$2:$D$7142, "Male", $C$2:$C$7142, "Rejected")</f>
        <v>1518</v>
      </c>
      <c r="I7148" t="s">
        <v>42</v>
      </c>
      <c r="J7148">
        <f>INDEX($C$7147:$F$7151,MATCH(C7148,$C$7147:$C$7151,0),MATCH($I$7145,$C$7147:$F$7147,0))</f>
        <v>2552</v>
      </c>
    </row>
    <row r="7149" spans="1:16" x14ac:dyDescent="0.3">
      <c r="C7149" t="s">
        <v>43</v>
      </c>
      <c r="D7149">
        <f>COUNTIF($D$2:$D$7142, "Female")</f>
        <v>2664</v>
      </c>
      <c r="E7149">
        <f>COUNTIFS($D$2:$D$7142, "Female",$C$2:$C$7142, "Hired")</f>
        <v>1850</v>
      </c>
      <c r="F7149">
        <f>COUNTIFS($D$2:$D$7142, "Female",  $C$2:$C$7142, "Rejected")</f>
        <v>814</v>
      </c>
      <c r="I7149" t="s">
        <v>43</v>
      </c>
      <c r="J7149">
        <f>INDEX($C$7147:$F$7151,MATCH(C7149,$C$7147:$C$7151,0),MATCH($I$7145,$C$7147:$F$7147,0))</f>
        <v>1850</v>
      </c>
    </row>
    <row r="7150" spans="1:16" x14ac:dyDescent="0.3">
      <c r="C7150" t="s">
        <v>44</v>
      </c>
      <c r="D7150">
        <f>COUNTIF($D$2:$D$7142, "Don’t want to say")</f>
        <v>392</v>
      </c>
      <c r="E7150">
        <f>COUNTIFS($D$2:$D$7142, "Don’t want to say",$C$2:$C$7142, "Hired")</f>
        <v>267</v>
      </c>
      <c r="F7150">
        <f>COUNTIFS($D$2:$D$7142, "Don’t want to say", $C$2:$C$7142, "Rejected")</f>
        <v>125</v>
      </c>
      <c r="I7150" t="s">
        <v>44</v>
      </c>
      <c r="J7150">
        <f>INDEX($C$7147:$F$7151,MATCH(C7150,$C$7147:$C$7151,0),MATCH($I$7145,$C$7147:$F$7147,0))</f>
        <v>267</v>
      </c>
    </row>
    <row r="7151" spans="1:16" x14ac:dyDescent="0.3">
      <c r="C7151" t="s">
        <v>45</v>
      </c>
      <c r="D7151">
        <f>COUNTIF($D$2:$D$7142, "-")</f>
        <v>15</v>
      </c>
      <c r="E7151">
        <f>COUNTIFS($D$2:$D$7142, "-",$C$2:$C$7142, "Hired")</f>
        <v>10</v>
      </c>
      <c r="F7151">
        <f>COUNTIFS($D$2:$D$7142, "-", $C$2:$C$7142, "Rejected")</f>
        <v>5</v>
      </c>
      <c r="I7151" t="s">
        <v>45</v>
      </c>
      <c r="J7151">
        <f>INDEX($C$7147:$F$7151,MATCH(C7151,$C$7147:$C$7151,0),MATCH($I$7145,$C$7147:$F$7147,0))</f>
        <v>10</v>
      </c>
    </row>
    <row r="7152" spans="1:16" x14ac:dyDescent="0.3">
      <c r="C7152" s="1" t="s">
        <v>46</v>
      </c>
      <c r="D7152" s="1">
        <f>SUM(D7148:D7151)</f>
        <v>7141</v>
      </c>
      <c r="E7152" s="1">
        <f>SUM(E7148:E7151)</f>
        <v>4679</v>
      </c>
      <c r="F7152" s="1">
        <f>SUM(F7148:F7151)</f>
        <v>2462</v>
      </c>
    </row>
    <row r="7158" spans="3:11" x14ac:dyDescent="0.3">
      <c r="C7158" s="1" t="s">
        <v>47</v>
      </c>
      <c r="D7158" s="5">
        <f>AVERAGE(G2:G7142)</f>
        <v>50009.956302521008</v>
      </c>
    </row>
    <row r="7159" spans="3:11" x14ac:dyDescent="0.3">
      <c r="C7159" s="1" t="s">
        <v>48</v>
      </c>
      <c r="D7159" s="5">
        <f>AVERAGEIF(C2:C7142, "Hired", G2:G7142)</f>
        <v>49777.703569138706</v>
      </c>
      <c r="J7159" s="1" t="s">
        <v>56</v>
      </c>
      <c r="K7159">
        <v>3</v>
      </c>
    </row>
    <row r="7160" spans="3:11" x14ac:dyDescent="0.3">
      <c r="C7160" s="1" t="s">
        <v>60</v>
      </c>
      <c r="D7160">
        <f>MEDIAN(U2:U4680)</f>
        <v>49148</v>
      </c>
    </row>
    <row r="7161" spans="3:11" x14ac:dyDescent="0.3">
      <c r="C7161" s="1" t="s">
        <v>59</v>
      </c>
      <c r="D7161" s="7">
        <f>_xlfn.STDEV.P(U2:U4680)</f>
        <v>28982.367214022688</v>
      </c>
      <c r="J7161" s="1" t="s">
        <v>57</v>
      </c>
      <c r="K7161" s="1" t="s">
        <v>58</v>
      </c>
    </row>
    <row r="7162" spans="3:11" x14ac:dyDescent="0.3">
      <c r="J7162">
        <v>400000</v>
      </c>
      <c r="K7162">
        <f>INDEX($O$1:$U$4680,MATCH(J7162,$U$1:$U$4680,0),1)</f>
        <v>795330</v>
      </c>
    </row>
    <row r="7163" spans="3:11" x14ac:dyDescent="0.3">
      <c r="J7163">
        <v>300000</v>
      </c>
      <c r="K7163">
        <f t="shared" ref="K7163:K7164" si="0">INDEX($O$1:$U$4680,MATCH(J7163,$U$1:$U$4680,0),1)</f>
        <v>874368</v>
      </c>
    </row>
    <row r="7164" spans="3:11" x14ac:dyDescent="0.3">
      <c r="J7164">
        <v>200000</v>
      </c>
      <c r="K7164">
        <f t="shared" si="0"/>
        <v>649039</v>
      </c>
    </row>
    <row r="7166" spans="3:11" x14ac:dyDescent="0.3">
      <c r="C7166" s="1" t="s">
        <v>52</v>
      </c>
      <c r="D7166" s="1" t="s">
        <v>54</v>
      </c>
    </row>
    <row r="7167" spans="3:11" x14ac:dyDescent="0.3">
      <c r="C7167">
        <v>0</v>
      </c>
    </row>
    <row r="7168" spans="3:11" x14ac:dyDescent="0.3">
      <c r="C7168">
        <f>C7167+10000</f>
        <v>10000</v>
      </c>
      <c r="D7168">
        <f t="shared" ref="D7168:D7177" si="1">COUNTIFS($U$2:$U$4680, "&gt;"&amp;C7167, $U$2:$U$4680, "&lt;="&amp;C7168)</f>
        <v>437</v>
      </c>
    </row>
    <row r="7169" spans="3:4" x14ac:dyDescent="0.3">
      <c r="C7169">
        <f t="shared" ref="C7169:C7177" si="2">C7168+10000</f>
        <v>20000</v>
      </c>
      <c r="D7169">
        <f t="shared" si="1"/>
        <v>485</v>
      </c>
    </row>
    <row r="7170" spans="3:4" x14ac:dyDescent="0.3">
      <c r="C7170">
        <f t="shared" si="2"/>
        <v>30000</v>
      </c>
      <c r="D7170">
        <f t="shared" si="1"/>
        <v>456</v>
      </c>
    </row>
    <row r="7171" spans="3:4" x14ac:dyDescent="0.3">
      <c r="C7171">
        <f t="shared" si="2"/>
        <v>40000</v>
      </c>
      <c r="D7171">
        <f t="shared" si="1"/>
        <v>483</v>
      </c>
    </row>
    <row r="7172" spans="3:4" x14ac:dyDescent="0.3">
      <c r="C7172">
        <f t="shared" si="2"/>
        <v>50000</v>
      </c>
      <c r="D7172">
        <f t="shared" si="1"/>
        <v>526</v>
      </c>
    </row>
    <row r="7173" spans="3:4" x14ac:dyDescent="0.3">
      <c r="C7173">
        <f t="shared" si="2"/>
        <v>60000</v>
      </c>
      <c r="D7173">
        <f t="shared" si="1"/>
        <v>493</v>
      </c>
    </row>
    <row r="7174" spans="3:4" x14ac:dyDescent="0.3">
      <c r="C7174">
        <f t="shared" si="2"/>
        <v>70000</v>
      </c>
      <c r="D7174">
        <f t="shared" si="1"/>
        <v>449</v>
      </c>
    </row>
    <row r="7175" spans="3:4" x14ac:dyDescent="0.3">
      <c r="C7175">
        <f t="shared" si="2"/>
        <v>80000</v>
      </c>
      <c r="D7175">
        <f t="shared" si="1"/>
        <v>475</v>
      </c>
    </row>
    <row r="7176" spans="3:4" x14ac:dyDescent="0.3">
      <c r="C7176">
        <f t="shared" si="2"/>
        <v>90000</v>
      </c>
      <c r="D7176">
        <f t="shared" si="1"/>
        <v>458</v>
      </c>
    </row>
    <row r="7177" spans="3:4" x14ac:dyDescent="0.3">
      <c r="C7177">
        <f t="shared" si="2"/>
        <v>100000</v>
      </c>
      <c r="D7177">
        <f t="shared" si="1"/>
        <v>414</v>
      </c>
    </row>
    <row r="7178" spans="3:4" x14ac:dyDescent="0.3">
      <c r="C7178" s="6" t="s">
        <v>53</v>
      </c>
      <c r="D7178">
        <f>COUNTIF($U$2:$U$4680, "&gt;"&amp;C7177)</f>
        <v>3</v>
      </c>
    </row>
    <row r="7179" spans="3:4" x14ac:dyDescent="0.3">
      <c r="C7179" s="1" t="s">
        <v>46</v>
      </c>
      <c r="D7179" s="1">
        <f>SUM(D7168:D7178)</f>
        <v>4679</v>
      </c>
    </row>
    <row r="7185" spans="3:5" x14ac:dyDescent="0.3">
      <c r="C7185" s="1" t="s">
        <v>27</v>
      </c>
      <c r="D7185" s="1" t="s">
        <v>50</v>
      </c>
      <c r="E7185" s="1" t="s">
        <v>49</v>
      </c>
    </row>
    <row r="7186" spans="3:5" x14ac:dyDescent="0.3">
      <c r="C7186" t="s">
        <v>20</v>
      </c>
      <c r="D7186">
        <f>COUNTIFS($S$2:$S$4680, C7186)</f>
        <v>1325</v>
      </c>
      <c r="E7186" s="4">
        <f t="shared" ref="E7186:E7194" si="3">D7186/$D$7195</f>
        <v>0.2831801667022868</v>
      </c>
    </row>
    <row r="7187" spans="3:5" x14ac:dyDescent="0.3">
      <c r="C7187" t="s">
        <v>17</v>
      </c>
      <c r="D7187">
        <f t="shared" ref="D7187:D7194" si="4">COUNTIFS($S$2:$S$4680, C7187)</f>
        <v>1836</v>
      </c>
      <c r="E7187" s="4">
        <f t="shared" si="3"/>
        <v>0.39239153665313103</v>
      </c>
    </row>
    <row r="7188" spans="3:5" x14ac:dyDescent="0.3">
      <c r="C7188" t="s">
        <v>12</v>
      </c>
      <c r="D7188">
        <f t="shared" si="4"/>
        <v>483</v>
      </c>
      <c r="E7188" s="4">
        <f t="shared" si="3"/>
        <v>0.10322718529600342</v>
      </c>
    </row>
    <row r="7189" spans="3:5" x14ac:dyDescent="0.3">
      <c r="C7189" t="s">
        <v>13</v>
      </c>
      <c r="D7189">
        <f t="shared" si="4"/>
        <v>176</v>
      </c>
      <c r="E7189" s="4">
        <f t="shared" si="3"/>
        <v>3.761487497328489E-2</v>
      </c>
    </row>
    <row r="7190" spans="3:5" x14ac:dyDescent="0.3">
      <c r="C7190" t="s">
        <v>14</v>
      </c>
      <c r="D7190">
        <f t="shared" si="4"/>
        <v>245</v>
      </c>
      <c r="E7190" s="4">
        <f t="shared" si="3"/>
        <v>5.2361615729856807E-2</v>
      </c>
    </row>
    <row r="7191" spans="3:5" x14ac:dyDescent="0.3">
      <c r="C7191" t="s">
        <v>18</v>
      </c>
      <c r="D7191">
        <f t="shared" si="4"/>
        <v>230</v>
      </c>
      <c r="E7191" s="4">
        <f t="shared" si="3"/>
        <v>4.9155802521906392E-2</v>
      </c>
    </row>
    <row r="7192" spans="3:5" x14ac:dyDescent="0.3">
      <c r="C7192" t="s">
        <v>15</v>
      </c>
      <c r="D7192">
        <f t="shared" si="4"/>
        <v>202</v>
      </c>
      <c r="E7192" s="4">
        <f t="shared" si="3"/>
        <v>4.3171617867065609E-2</v>
      </c>
    </row>
    <row r="7193" spans="3:5" x14ac:dyDescent="0.3">
      <c r="C7193" t="s">
        <v>19</v>
      </c>
      <c r="D7193">
        <f t="shared" si="4"/>
        <v>113</v>
      </c>
      <c r="E7193" s="4">
        <f t="shared" si="3"/>
        <v>2.415045949989314E-2</v>
      </c>
    </row>
    <row r="7194" spans="3:5" x14ac:dyDescent="0.3">
      <c r="C7194" t="s">
        <v>16</v>
      </c>
      <c r="D7194">
        <f t="shared" si="4"/>
        <v>69</v>
      </c>
      <c r="E7194" s="4">
        <f t="shared" si="3"/>
        <v>1.4746740756571917E-2</v>
      </c>
    </row>
    <row r="7195" spans="3:5" x14ac:dyDescent="0.3">
      <c r="C7195" s="1" t="s">
        <v>46</v>
      </c>
      <c r="D7195" s="1">
        <f>SUM(D7186:D7194)</f>
        <v>4679</v>
      </c>
    </row>
    <row r="7201" spans="3:4" x14ac:dyDescent="0.3">
      <c r="C7201" s="1" t="s">
        <v>55</v>
      </c>
      <c r="D7201" s="1" t="s">
        <v>54</v>
      </c>
    </row>
    <row r="7202" spans="3:4" x14ac:dyDescent="0.3">
      <c r="C7202" t="s">
        <v>1</v>
      </c>
      <c r="D7202">
        <f>COUNTIF($T$2:$T$4680, C7202)</f>
        <v>193</v>
      </c>
    </row>
    <row r="7203" spans="3:4" x14ac:dyDescent="0.3">
      <c r="C7203" t="s">
        <v>2</v>
      </c>
      <c r="D7203">
        <f t="shared" ref="D7203:D7216" si="5">COUNTIF($T$2:$T$4680, C7203)</f>
        <v>1179</v>
      </c>
    </row>
    <row r="7204" spans="3:4" x14ac:dyDescent="0.3">
      <c r="C7204" t="s">
        <v>3</v>
      </c>
      <c r="D7204">
        <f t="shared" si="5"/>
        <v>32</v>
      </c>
    </row>
    <row r="7205" spans="3:4" x14ac:dyDescent="0.3">
      <c r="C7205" t="s">
        <v>4</v>
      </c>
      <c r="D7205">
        <f t="shared" si="5"/>
        <v>632</v>
      </c>
    </row>
    <row r="7206" spans="3:4" x14ac:dyDescent="0.3">
      <c r="C7206" t="s">
        <v>22</v>
      </c>
      <c r="D7206">
        <f t="shared" si="5"/>
        <v>0</v>
      </c>
    </row>
    <row r="7207" spans="3:4" x14ac:dyDescent="0.3">
      <c r="C7207" t="s">
        <v>5</v>
      </c>
      <c r="D7207">
        <f t="shared" si="5"/>
        <v>302</v>
      </c>
    </row>
    <row r="7208" spans="3:4" x14ac:dyDescent="0.3">
      <c r="C7208" t="s">
        <v>6</v>
      </c>
      <c r="D7208">
        <f t="shared" si="5"/>
        <v>510</v>
      </c>
    </row>
    <row r="7209" spans="3:4" x14ac:dyDescent="0.3">
      <c r="C7209" t="s">
        <v>7</v>
      </c>
      <c r="D7209">
        <f t="shared" si="5"/>
        <v>151</v>
      </c>
    </row>
    <row r="7210" spans="3:4" x14ac:dyDescent="0.3">
      <c r="C7210" t="s">
        <v>8</v>
      </c>
      <c r="D7210">
        <f t="shared" si="5"/>
        <v>337</v>
      </c>
    </row>
    <row r="7211" spans="3:4" x14ac:dyDescent="0.3">
      <c r="C7211" t="s">
        <v>23</v>
      </c>
      <c r="D7211">
        <f t="shared" si="5"/>
        <v>2</v>
      </c>
    </row>
    <row r="7212" spans="3:4" x14ac:dyDescent="0.3">
      <c r="C7212" t="s">
        <v>24</v>
      </c>
      <c r="D7212">
        <f t="shared" si="5"/>
        <v>0</v>
      </c>
    </row>
    <row r="7213" spans="3:4" x14ac:dyDescent="0.3">
      <c r="C7213" t="s">
        <v>9</v>
      </c>
      <c r="D7213">
        <f t="shared" si="5"/>
        <v>105</v>
      </c>
    </row>
    <row r="7214" spans="3:4" x14ac:dyDescent="0.3">
      <c r="C7214" t="s">
        <v>10</v>
      </c>
      <c r="D7214">
        <f t="shared" si="5"/>
        <v>1234</v>
      </c>
    </row>
    <row r="7215" spans="3:4" x14ac:dyDescent="0.3">
      <c r="C7215" t="s">
        <v>25</v>
      </c>
      <c r="D7215">
        <f t="shared" si="5"/>
        <v>0</v>
      </c>
    </row>
    <row r="7216" spans="3:4" x14ac:dyDescent="0.3">
      <c r="C7216" t="s">
        <v>26</v>
      </c>
      <c r="D7216">
        <f t="shared" si="5"/>
        <v>1</v>
      </c>
    </row>
    <row r="7217" spans="3:4" x14ac:dyDescent="0.3">
      <c r="C7217" t="s">
        <v>45</v>
      </c>
      <c r="D7217">
        <f>COUNTIF($T$2:$T$4680,"-")</f>
        <v>1</v>
      </c>
    </row>
    <row r="7218" spans="3:4" x14ac:dyDescent="0.3">
      <c r="C7218" s="1" t="s">
        <v>46</v>
      </c>
      <c r="D7218" s="1">
        <f>SUM(D7202:D7217)</f>
        <v>4679</v>
      </c>
    </row>
  </sheetData>
  <conditionalFormatting sqref="C7148:C71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01:C72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01:D72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48:E71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148:I71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disablePrompts="1" count="1">
    <dataValidation type="list" allowBlank="1" showInputMessage="1" showErrorMessage="1" sqref="I7145" xr:uid="{C053B7DE-F687-4F41-BB20-3E6B2DA172AB}">
      <formula1>$D$7147:$F$7147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Vishal Shaji</cp:lastModifiedBy>
  <dcterms:created xsi:type="dcterms:W3CDTF">2021-08-03T05:37:34Z</dcterms:created>
  <dcterms:modified xsi:type="dcterms:W3CDTF">2023-12-13T20:15:29Z</dcterms:modified>
</cp:coreProperties>
</file>