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BD7DD1E0-B992-494B-95C8-6FDFEFF043A6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40" i="1" l="1"/>
  <c r="O23" i="1"/>
  <c r="J39" i="1" l="1"/>
  <c r="J38" i="1"/>
  <c r="J37" i="1"/>
  <c r="J36" i="1"/>
  <c r="J40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<sst xmlns="http://schemas.openxmlformats.org/spreadsheetml/2006/main" count="609" uniqueCount="150">
  <si>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</si>
  <si>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</si>
  <si>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</si>
  <si>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</si>
  <si>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</si>
  <si>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</si>
  <si>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</si>
  <si>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</si>
  <si>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</si>
  <si>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</si>
  <si>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</si>
  <si>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</si>
  <si>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</si>
  <si>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</si>
  <si>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</si>
  <si>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</si>
  <si>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</si>
  <si>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</si>
  <si>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</si>
  <si>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</si>
  <si>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</si>
  <si>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</si>
  <si>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</si>
  <si>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</si>
  <si>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</si>
  <si>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</si>
  <si>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</si>
  <si>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</si>
  <si>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</si>
  <si>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</si>
  <si>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</si>
  <si>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</si>
  <si>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</si>
  <si>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</si>
  <si>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</si>
  <si>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</si>
  <si>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</si>
  <si>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</si>
  <si>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</si>
  <si>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</si>
  <si>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</si>
  <si>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</si>
  <si>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</si>
  <si>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</si>
  <si>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</si>
  <si>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</si>
  <si>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</si>
  <si>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</si>
  <si>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</si>
  <si>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</si>
  <si>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</si>
  <si>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</si>
  <si>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</si>
  <si>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</si>
  <si>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</si>
  <si>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</si>
  <si>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</si>
  <si>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</si>
  <si>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</si>
  <si>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</si>
  <si>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</si>
  <si>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</si>
  <si>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</si>
  <si>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</si>
  <si>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</si>
  <si>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</si>
  <si>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</si>
  <si>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</si>
  <si>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</si>
  <si>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</si>
  <si>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</si>
  <si>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</si>
  <si>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</si>
  <si>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</si>
  <si>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</si>
  <si>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</si>
  <si>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</si>
  <si>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</si>
  <si>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</si>
  <si>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</si>
  <si>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</si>
  <si>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</si>
  <si>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</si>
  <si>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</si>
  <si>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</si>
  <si>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</si>
  <si>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</si>
  <si>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</si>
  <si>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</si>
  <si>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</si>
  <si>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</si>
  <si>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</si>
  <si>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</si>
  <si>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</si>
  <si>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</si>
  <si>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</si>
  <si>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</si>
  <si>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</si>
  <si>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</si>
  <si>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</si>
  <si>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</si>
  <si>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</si>
  <si>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</si>
  <si>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 xml:space="preserve">SVM SGD TF-IDF for quakes separately. We use 2018 train and test quakes. 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</si>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</sst>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7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4" xfId="0" applyFont="1" applyBorder="1"/>
    <xf numFmtId="0" fontId="0" fillId="0" borderId="15" xfId="0" applyBorder="1"/>
    <xf numFmtId="0" fontId="5" fillId="0" borderId="15" xfId="0" applyFont="1" applyBorder="1"/>
    <xf numFmtId="0" fontId="0" fillId="0" borderId="16" xfId="0" applyBorder="1"/>
    <xf numFmtId="0" fontId="5" fillId="0" borderId="17" xfId="0" applyFont="1" applyBorder="1"/>
    <xf numFmtId="0" fontId="0" fillId="0" borderId="21" xfId="0" applyBorder="1"/>
    <xf numFmtId="0" fontId="0" fillId="0" borderId="21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23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8" borderId="26" xfId="0" applyFill="1" applyBorder="1"/>
    <xf numFmtId="0" fontId="0" fillId="8" borderId="27" xfId="0" applyFill="1" applyBorder="1" applyAlignment="1">
      <alignment vertical="center" wrapText="1"/>
    </xf>
    <xf numFmtId="0" fontId="0" fillId="8" borderId="28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7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5" fillId="0" borderId="32" xfId="0" applyFont="1" applyBorder="1"/>
    <xf numFmtId="0" fontId="0" fillId="0" borderId="5" xfId="0" applyFill="1" applyBorder="1"/>
    <xf numFmtId="0" fontId="7" fillId="7" borderId="29" xfId="0" applyFont="1" applyFill="1" applyBorder="1"/>
    <xf numFmtId="0" fontId="0" fillId="5" borderId="29" xfId="0" applyFill="1" applyBorder="1"/>
    <xf numFmtId="0" fontId="0" fillId="0" borderId="33" xfId="0" applyBorder="1"/>
    <xf numFmtId="0" fontId="0" fillId="0" borderId="34" xfId="0" applyBorder="1"/>
    <xf numFmtId="0" fontId="0" fillId="0" borderId="33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5" xfId="0" applyBorder="1"/>
    <xf numFmtId="0" fontId="0" fillId="0" borderId="36" xfId="0" applyBorder="1" applyAlignment="1">
      <alignment horizontal="right"/>
    </xf>
    <xf numFmtId="0" fontId="0" fillId="2" borderId="11" xfId="0" applyFill="1" applyBorder="1"/>
    <xf numFmtId="0" fontId="0" fillId="2" borderId="30" xfId="0" applyFill="1" applyBorder="1"/>
    <xf numFmtId="0" fontId="0" fillId="0" borderId="42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5" xfId="0" applyFill="1" applyBorder="1"/>
    <xf numFmtId="0" fontId="6" fillId="7" borderId="44" xfId="0" applyFont="1" applyFill="1" applyBorder="1"/>
    <xf numFmtId="0" fontId="14" fillId="7" borderId="37" xfId="0" applyFont="1" applyFill="1" applyBorder="1" applyAlignment="1">
      <alignment horizontal="left" vertical="center"/>
    </xf>
    <xf numFmtId="0" fontId="0" fillId="7" borderId="38" xfId="0" applyFill="1" applyBorder="1"/>
    <xf numFmtId="0" fontId="0" fillId="7" borderId="39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40" xfId="0" applyFill="1" applyBorder="1"/>
    <xf numFmtId="0" fontId="0" fillId="7" borderId="41" xfId="0" applyFill="1" applyBorder="1"/>
    <xf numFmtId="0" fontId="14" fillId="7" borderId="42" xfId="0" applyFont="1" applyFill="1" applyBorder="1" applyAlignment="1">
      <alignment horizontal="left" vertical="center"/>
    </xf>
    <xf numFmtId="0" fontId="0" fillId="7" borderId="43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7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0" fillId="10" borderId="13" xfId="0" applyFill="1" applyBorder="1"/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7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P262"/>
  <sheetViews>
    <sheetView tabSelected="1" topLeftCell="L78" zoomScale="71" zoomScaleNormal="85" workbookViewId="0">
      <selection activeCell="X118" sqref="X118"/>
    </sheetView>
  </sheetViews>
  <sheetFormatPr defaultRowHeight="14.5" x14ac:dyDescent="0.35"/>
  <cols>
    <col min="2" max="2" width="14.6328125" customWidth="1"/>
    <col min="4" max="4" width="31.1796875" customWidth="1"/>
    <col min="8" max="8" width="16" customWidth="1"/>
    <col min="9" max="9" width="36" customWidth="1"/>
    <col min="10" max="10" width="18.54296875" customWidth="1"/>
    <col min="11" max="11" width="15.08984375" customWidth="1"/>
    <col min="14" max="14" width="38.90625" customWidth="1"/>
    <col min="16" max="16" width="20.8164062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5" customFormat="1" ht="92" x14ac:dyDescent="2">
      <c r="B2" s="164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5" t="s">
        <v>11</v>
      </c>
      <c r="L7" s="54">
        <v>205</v>
      </c>
      <c r="M7" s="54">
        <v>22</v>
      </c>
      <c r="N7" s="54">
        <v>19</v>
      </c>
      <c r="O7" s="53">
        <v>1</v>
      </c>
      <c r="P7" s="54">
        <v>0</v>
      </c>
      <c r="Q7" s="54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7" t="s">
        <v>12</v>
      </c>
      <c r="L8" s="58">
        <v>137</v>
      </c>
      <c r="M8" s="58">
        <v>73</v>
      </c>
      <c r="N8" s="58">
        <v>33</v>
      </c>
      <c r="O8" s="59">
        <v>0</v>
      </c>
      <c r="P8" s="58">
        <v>0</v>
      </c>
      <c r="Q8" s="60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61" t="s">
        <v>13</v>
      </c>
      <c r="L9" s="62">
        <v>107</v>
      </c>
      <c r="M9" s="62">
        <v>69</v>
      </c>
      <c r="N9" s="62">
        <v>56</v>
      </c>
      <c r="O9" s="63">
        <v>3</v>
      </c>
      <c r="P9" s="62">
        <v>0</v>
      </c>
      <c r="Q9" s="64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7" t="s">
        <v>14</v>
      </c>
      <c r="L10" s="58">
        <v>110</v>
      </c>
      <c r="M10" s="58">
        <v>52</v>
      </c>
      <c r="N10" s="58">
        <v>19</v>
      </c>
      <c r="O10" s="59">
        <v>3</v>
      </c>
      <c r="P10" s="58">
        <v>0</v>
      </c>
      <c r="Q10" s="60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5" t="s">
        <v>15</v>
      </c>
      <c r="L11" s="66">
        <v>109</v>
      </c>
      <c r="M11" s="66">
        <v>26</v>
      </c>
      <c r="N11" s="66">
        <v>24</v>
      </c>
      <c r="O11" s="69">
        <v>2</v>
      </c>
      <c r="P11" s="66">
        <v>0</v>
      </c>
      <c r="Q11" s="67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8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6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26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26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8" spans="2:26" s="165" customFormat="1" ht="92" x14ac:dyDescent="2">
      <c r="B28" s="164" t="s">
        <v>25</v>
      </c>
    </row>
    <row r="29" spans="2:26" ht="92" x14ac:dyDescent="2">
      <c r="B29" s="126"/>
    </row>
    <row r="30" spans="2:26" s="167" customFormat="1" ht="61.5" x14ac:dyDescent="1.35">
      <c r="B30" s="166" t="s">
        <v>146</v>
      </c>
    </row>
    <row r="31" spans="2:26" ht="92" x14ac:dyDescent="2">
      <c r="B31" s="126"/>
    </row>
    <row r="32" spans="2:26" s="153" customFormat="1" x14ac:dyDescent="0.35"/>
    <row r="33" spans="2:33" s="152" customFormat="1" ht="46" x14ac:dyDescent="1">
      <c r="B33" s="149"/>
      <c r="C33" s="159" t="s">
        <v>102</v>
      </c>
      <c r="D33" s="149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1"/>
      <c r="V33" s="151"/>
      <c r="W33" s="151"/>
    </row>
    <row r="34" spans="2:33" s="153" customFormat="1" x14ac:dyDescent="0.35"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</row>
    <row r="35" spans="2:33" ht="15.5" x14ac:dyDescent="0.35">
      <c r="B35" s="105"/>
      <c r="C35" s="105"/>
      <c r="D35" s="70"/>
      <c r="E35" s="127" t="s">
        <v>0</v>
      </c>
      <c r="F35" s="127" t="s">
        <v>1</v>
      </c>
      <c r="G35" s="127" t="s">
        <v>2</v>
      </c>
      <c r="H35" s="128" t="s">
        <v>3</v>
      </c>
      <c r="I35" s="127" t="s">
        <v>4</v>
      </c>
      <c r="J35" s="127" t="s">
        <v>5</v>
      </c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2:33" ht="15.5" x14ac:dyDescent="0.35">
      <c r="B36" s="105"/>
      <c r="C36" s="105"/>
      <c r="D36" s="129" t="s">
        <v>28</v>
      </c>
      <c r="E36" s="129">
        <v>205</v>
      </c>
      <c r="F36" s="129">
        <v>22</v>
      </c>
      <c r="G36" s="129">
        <v>19</v>
      </c>
      <c r="H36" s="130">
        <v>1</v>
      </c>
      <c r="I36" s="129">
        <v>0</v>
      </c>
      <c r="J36" s="129">
        <f>SUM(E36:I36)</f>
        <v>247</v>
      </c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spans="2:33" ht="15.5" x14ac:dyDescent="0.35">
      <c r="B37" s="105"/>
      <c r="C37" s="105"/>
      <c r="D37" s="129" t="s">
        <v>29</v>
      </c>
      <c r="E37" s="129">
        <v>107</v>
      </c>
      <c r="F37" s="129">
        <v>69</v>
      </c>
      <c r="G37" s="129">
        <v>56</v>
      </c>
      <c r="H37" s="130">
        <v>3</v>
      </c>
      <c r="I37" s="129">
        <v>0</v>
      </c>
      <c r="J37" s="129">
        <f>SUM(E37:I37)</f>
        <v>235</v>
      </c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2:33" ht="15.5" x14ac:dyDescent="0.35">
      <c r="B38" s="105"/>
      <c r="C38" s="105"/>
      <c r="D38" s="129" t="s">
        <v>30</v>
      </c>
      <c r="E38" s="129">
        <v>3499</v>
      </c>
      <c r="F38" s="129">
        <v>740</v>
      </c>
      <c r="G38" s="129">
        <v>630</v>
      </c>
      <c r="H38" s="129">
        <v>24</v>
      </c>
      <c r="I38" s="129">
        <v>0</v>
      </c>
      <c r="J38" s="129">
        <f>SUM(E38:I38)</f>
        <v>4893</v>
      </c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spans="2:33" ht="15.5" x14ac:dyDescent="0.35">
      <c r="B39" s="105"/>
      <c r="C39" s="105"/>
      <c r="D39" s="129" t="s">
        <v>31</v>
      </c>
      <c r="E39" s="129">
        <v>1659</v>
      </c>
      <c r="F39" s="129">
        <v>305</v>
      </c>
      <c r="G39" s="129">
        <v>292</v>
      </c>
      <c r="H39" s="129">
        <v>27</v>
      </c>
      <c r="I39" s="129">
        <v>0</v>
      </c>
      <c r="J39" s="129">
        <f>SUM(E39:I39)</f>
        <v>2283</v>
      </c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31"/>
      <c r="V39" s="131"/>
      <c r="W39" s="131"/>
      <c r="X39" s="94"/>
      <c r="Y39" s="94"/>
      <c r="Z39" s="94"/>
      <c r="AA39" s="94"/>
      <c r="AB39" s="94"/>
      <c r="AC39" s="94"/>
      <c r="AD39" s="94"/>
      <c r="AE39" s="94"/>
      <c r="AF39" s="94"/>
      <c r="AG39" s="94"/>
    </row>
    <row r="40" spans="2:33" ht="15.5" x14ac:dyDescent="0.35">
      <c r="B40" s="105"/>
      <c r="C40" s="105"/>
      <c r="D40" s="132"/>
      <c r="E40" s="132"/>
      <c r="F40" s="132"/>
      <c r="G40" s="132"/>
      <c r="H40" s="132">
        <f>SUM(H36:H39)</f>
        <v>55</v>
      </c>
      <c r="I40" s="132"/>
      <c r="J40" s="127">
        <f>SUM(J36:J39)</f>
        <v>7658</v>
      </c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31"/>
      <c r="V40" s="131"/>
      <c r="W40" s="131"/>
      <c r="X40" s="94"/>
      <c r="Y40" s="94"/>
      <c r="Z40" s="94"/>
      <c r="AA40" s="94"/>
      <c r="AB40" s="94"/>
      <c r="AC40" s="94"/>
      <c r="AD40" s="94"/>
      <c r="AE40" s="94"/>
      <c r="AF40" s="94"/>
      <c r="AG40" s="94"/>
    </row>
    <row r="41" spans="2:33" ht="15.5" x14ac:dyDescent="0.35"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31"/>
      <c r="V41" s="131"/>
      <c r="W41" s="131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2:33" ht="15.5" x14ac:dyDescent="0.35"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31"/>
      <c r="V42" s="131"/>
      <c r="W42" s="131"/>
      <c r="X42" s="73"/>
      <c r="Y42" s="73"/>
      <c r="Z42" s="73"/>
      <c r="AA42" s="73"/>
      <c r="AB42" s="73"/>
      <c r="AC42" s="73"/>
      <c r="AD42" s="73"/>
      <c r="AE42" s="73"/>
      <c r="AF42" s="73"/>
      <c r="AG42" s="73"/>
    </row>
    <row r="43" spans="2:33" ht="23.5" x14ac:dyDescent="0.55000000000000004">
      <c r="B43" s="105"/>
      <c r="C43" s="133" t="s">
        <v>32</v>
      </c>
      <c r="D43" s="105"/>
      <c r="E43" s="105"/>
      <c r="F43" s="105"/>
      <c r="G43" s="105"/>
      <c r="H43" s="133" t="s">
        <v>33</v>
      </c>
      <c r="I43" s="105"/>
      <c r="J43" s="105"/>
      <c r="K43" s="105"/>
      <c r="L43" s="105"/>
      <c r="M43" s="133" t="s">
        <v>34</v>
      </c>
      <c r="N43" s="105"/>
      <c r="O43" s="105"/>
      <c r="P43" s="105"/>
      <c r="Q43" s="105"/>
      <c r="R43" s="105"/>
      <c r="S43" s="105"/>
      <c r="T43" s="134" t="s">
        <v>39</v>
      </c>
      <c r="U43" s="105"/>
      <c r="V43" s="131"/>
      <c r="W43" s="131"/>
      <c r="X43" s="73"/>
      <c r="Y43" s="95"/>
      <c r="Z43" s="73"/>
      <c r="AA43" s="73"/>
      <c r="AB43" s="73"/>
      <c r="AC43" s="73"/>
      <c r="AD43" s="95"/>
      <c r="AE43" s="73"/>
      <c r="AF43" s="73"/>
      <c r="AG43" s="73"/>
    </row>
    <row r="44" spans="2:33" ht="18.5" x14ac:dyDescent="0.45">
      <c r="B44" s="105"/>
      <c r="C44" s="105"/>
      <c r="D44" s="132"/>
      <c r="E44" s="132"/>
      <c r="F44" s="135" t="s">
        <v>63</v>
      </c>
      <c r="G44" s="105"/>
      <c r="H44" s="105"/>
      <c r="I44" s="132"/>
      <c r="J44" s="132"/>
      <c r="K44" s="135" t="s">
        <v>63</v>
      </c>
      <c r="L44" s="105"/>
      <c r="M44" s="105"/>
      <c r="N44" s="132"/>
      <c r="O44" s="132"/>
      <c r="P44" s="135" t="s">
        <v>63</v>
      </c>
      <c r="Q44" s="105"/>
      <c r="R44" s="105"/>
      <c r="S44" s="105"/>
      <c r="T44" s="132" t="s">
        <v>35</v>
      </c>
      <c r="U44" s="136" t="s">
        <v>104</v>
      </c>
      <c r="V44" s="131"/>
      <c r="W44" s="137"/>
      <c r="X44" s="73"/>
      <c r="Y44" s="73"/>
      <c r="Z44" s="73"/>
      <c r="AA44" s="73"/>
      <c r="AB44" s="96"/>
      <c r="AC44" s="73"/>
      <c r="AD44" s="73"/>
      <c r="AE44" s="73"/>
      <c r="AF44" s="73"/>
      <c r="AG44" s="96"/>
    </row>
    <row r="45" spans="2:33" ht="18.5" x14ac:dyDescent="0.45">
      <c r="B45" s="105"/>
      <c r="C45" s="105"/>
      <c r="D45" s="132" t="s">
        <v>3</v>
      </c>
      <c r="E45" s="132">
        <v>55</v>
      </c>
      <c r="F45" s="132"/>
      <c r="G45" s="105"/>
      <c r="H45" s="105"/>
      <c r="I45" s="132" t="s">
        <v>3</v>
      </c>
      <c r="J45" s="132">
        <v>55</v>
      </c>
      <c r="K45" s="132"/>
      <c r="L45" s="105"/>
      <c r="M45" s="105"/>
      <c r="N45" s="132" t="s">
        <v>3</v>
      </c>
      <c r="O45" s="132">
        <v>55</v>
      </c>
      <c r="P45" s="132"/>
      <c r="Q45" s="105"/>
      <c r="R45" s="105"/>
      <c r="S45" s="105"/>
      <c r="T45" s="132" t="s">
        <v>105</v>
      </c>
      <c r="U45" s="138">
        <v>1E-3</v>
      </c>
      <c r="V45" s="131"/>
      <c r="W45" s="131"/>
      <c r="X45" s="73"/>
      <c r="Y45" s="73"/>
      <c r="Z45" s="93"/>
      <c r="AA45" s="93"/>
      <c r="AB45" s="73"/>
      <c r="AC45" s="73"/>
      <c r="AD45" s="73"/>
      <c r="AE45" s="93"/>
      <c r="AF45" s="93"/>
      <c r="AG45" s="73"/>
    </row>
    <row r="46" spans="2:33" ht="18.5" x14ac:dyDescent="0.45">
      <c r="B46" s="105"/>
      <c r="C46" s="105"/>
      <c r="D46" s="132" t="s">
        <v>0</v>
      </c>
      <c r="E46" s="132">
        <v>55</v>
      </c>
      <c r="F46" s="132"/>
      <c r="G46" s="105"/>
      <c r="H46" s="105"/>
      <c r="I46" s="132" t="s">
        <v>1</v>
      </c>
      <c r="J46" s="132">
        <v>55</v>
      </c>
      <c r="K46" s="132"/>
      <c r="L46" s="105"/>
      <c r="M46" s="105"/>
      <c r="N46" s="132" t="s">
        <v>2</v>
      </c>
      <c r="O46" s="132">
        <v>55</v>
      </c>
      <c r="P46" s="132"/>
      <c r="Q46" s="105"/>
      <c r="R46" s="105"/>
      <c r="S46" s="105"/>
      <c r="T46" s="132" t="s">
        <v>106</v>
      </c>
      <c r="U46" s="132">
        <v>10000</v>
      </c>
      <c r="V46" s="131"/>
      <c r="W46" s="131"/>
      <c r="X46" s="73"/>
      <c r="Y46" s="73"/>
      <c r="Z46" s="93"/>
      <c r="AA46" s="93"/>
      <c r="AB46" s="73"/>
      <c r="AC46" s="73"/>
      <c r="AD46" s="73"/>
      <c r="AE46" s="93"/>
      <c r="AF46" s="93"/>
      <c r="AG46" s="73"/>
    </row>
    <row r="47" spans="2:33" ht="18.5" x14ac:dyDescent="0.45">
      <c r="B47" s="105"/>
      <c r="C47" s="105"/>
      <c r="D47" s="70" t="s">
        <v>60</v>
      </c>
      <c r="E47" s="70">
        <v>0.70299999999999996</v>
      </c>
      <c r="F47" s="139">
        <v>0.22800000000000001</v>
      </c>
      <c r="G47" s="105"/>
      <c r="H47" s="105"/>
      <c r="I47" s="70" t="s">
        <v>60</v>
      </c>
      <c r="J47" s="70">
        <v>0.59599999999999997</v>
      </c>
      <c r="K47" s="139">
        <v>0.2</v>
      </c>
      <c r="L47" s="105"/>
      <c r="M47" s="105"/>
      <c r="N47" s="70" t="s">
        <v>60</v>
      </c>
      <c r="O47" s="70">
        <v>0.499</v>
      </c>
      <c r="P47" s="139">
        <v>0.217</v>
      </c>
      <c r="Q47" s="105"/>
      <c r="R47" s="105"/>
      <c r="S47" s="105"/>
      <c r="T47" s="132" t="s">
        <v>107</v>
      </c>
      <c r="U47" s="132" t="s">
        <v>108</v>
      </c>
      <c r="V47" s="140"/>
      <c r="W47" s="141"/>
      <c r="X47" s="73"/>
      <c r="Y47" s="73"/>
      <c r="Z47" s="97"/>
      <c r="AA47" s="97"/>
      <c r="AB47" s="37"/>
      <c r="AC47" s="73"/>
      <c r="AD47" s="73"/>
      <c r="AE47" s="97"/>
      <c r="AF47" s="97"/>
      <c r="AG47" s="37"/>
    </row>
    <row r="48" spans="2:33" ht="18.5" x14ac:dyDescent="0.45">
      <c r="B48" s="105"/>
      <c r="C48" s="105"/>
      <c r="D48" s="70" t="s">
        <v>59</v>
      </c>
      <c r="E48" s="70">
        <v>0.80500000000000005</v>
      </c>
      <c r="F48" s="139">
        <v>0.18099999999999999</v>
      </c>
      <c r="G48" s="105"/>
      <c r="H48" s="105"/>
      <c r="I48" s="70" t="s">
        <v>59</v>
      </c>
      <c r="J48" s="70">
        <v>0.74299999999999999</v>
      </c>
      <c r="K48" s="139">
        <v>0.16300000000000001</v>
      </c>
      <c r="L48" s="105"/>
      <c r="M48" s="105"/>
      <c r="N48" s="70" t="s">
        <v>59</v>
      </c>
      <c r="O48" s="70">
        <v>0.66700000000000004</v>
      </c>
      <c r="P48" s="139">
        <v>0.16200000000000001</v>
      </c>
      <c r="Q48" s="105"/>
      <c r="R48" s="105"/>
      <c r="S48" s="105"/>
      <c r="T48" s="103" t="s">
        <v>109</v>
      </c>
      <c r="U48" s="142" t="s">
        <v>110</v>
      </c>
      <c r="V48" s="140"/>
      <c r="W48" s="141"/>
      <c r="X48" s="73"/>
      <c r="Y48" s="73"/>
      <c r="Z48" s="97"/>
      <c r="AA48" s="97"/>
      <c r="AB48" s="37"/>
      <c r="AC48" s="73"/>
      <c r="AD48" s="73"/>
      <c r="AE48" s="97"/>
      <c r="AF48" s="97"/>
      <c r="AG48" s="37"/>
    </row>
    <row r="49" spans="2:33" ht="18.5" x14ac:dyDescent="0.45">
      <c r="B49" s="105"/>
      <c r="C49" s="105"/>
      <c r="D49" s="132" t="s">
        <v>61</v>
      </c>
      <c r="E49" s="132">
        <v>0.81599999999999995</v>
      </c>
      <c r="F49" s="139">
        <v>0.104</v>
      </c>
      <c r="G49" s="105"/>
      <c r="H49" s="105"/>
      <c r="I49" s="132" t="s">
        <v>61</v>
      </c>
      <c r="J49" s="132">
        <v>0.745</v>
      </c>
      <c r="K49" s="139">
        <v>0.06</v>
      </c>
      <c r="L49" s="105"/>
      <c r="M49" s="105"/>
      <c r="N49" s="132" t="s">
        <v>61</v>
      </c>
      <c r="O49" s="132">
        <v>0.71199999999999997</v>
      </c>
      <c r="P49" s="139">
        <v>7.8E-2</v>
      </c>
      <c r="Q49" s="105"/>
      <c r="R49" s="105"/>
      <c r="S49" s="105"/>
      <c r="T49" s="103" t="s">
        <v>133</v>
      </c>
      <c r="U49" s="103">
        <v>0.2</v>
      </c>
      <c r="V49" s="131"/>
      <c r="W49" s="141"/>
      <c r="X49" s="73"/>
      <c r="Y49" s="73"/>
      <c r="Z49" s="93"/>
      <c r="AA49" s="93"/>
      <c r="AB49" s="37"/>
      <c r="AC49" s="73"/>
      <c r="AD49" s="73"/>
      <c r="AE49" s="93"/>
      <c r="AF49" s="93"/>
      <c r="AG49" s="37"/>
    </row>
    <row r="50" spans="2:33" ht="18.5" x14ac:dyDescent="0.45">
      <c r="B50" s="105"/>
      <c r="C50" s="105"/>
      <c r="D50" s="132" t="s">
        <v>62</v>
      </c>
      <c r="E50" s="103">
        <v>0.82399999999999995</v>
      </c>
      <c r="F50" s="143">
        <v>0.123</v>
      </c>
      <c r="G50" s="105"/>
      <c r="H50" s="105"/>
      <c r="I50" s="132" t="s">
        <v>62</v>
      </c>
      <c r="J50" s="103">
        <v>0.80600000000000005</v>
      </c>
      <c r="K50" s="143">
        <v>5.5E-2</v>
      </c>
      <c r="L50" s="105"/>
      <c r="M50" s="105"/>
      <c r="N50" s="132" t="s">
        <v>62</v>
      </c>
      <c r="O50" s="103">
        <v>0.73399999999999999</v>
      </c>
      <c r="P50" s="143">
        <v>0.104</v>
      </c>
      <c r="Q50" s="105"/>
      <c r="R50" s="105"/>
      <c r="S50" s="105"/>
      <c r="T50" s="105"/>
      <c r="U50" s="131"/>
      <c r="V50" s="131"/>
      <c r="W50" s="141"/>
      <c r="X50" s="73"/>
      <c r="Y50" s="73"/>
      <c r="Z50" s="93"/>
      <c r="AA50" s="93"/>
      <c r="AB50" s="37"/>
      <c r="AC50" s="73"/>
      <c r="AD50" s="73"/>
      <c r="AE50" s="93"/>
      <c r="AF50" s="93"/>
      <c r="AG50" s="37"/>
    </row>
    <row r="51" spans="2:33" ht="15.5" x14ac:dyDescent="0.35"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31"/>
      <c r="V51" s="131"/>
      <c r="W51" s="131"/>
      <c r="X51" s="73"/>
      <c r="Y51" s="73"/>
      <c r="Z51" s="73"/>
      <c r="AA51" s="73"/>
      <c r="AB51" s="73"/>
      <c r="AC51" s="73"/>
      <c r="AD51" s="73"/>
      <c r="AE51" s="73"/>
      <c r="AF51" s="73"/>
      <c r="AG51" s="73"/>
    </row>
    <row r="52" spans="2:33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</row>
    <row r="53" spans="2:33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2:33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2:33" s="155" customFormat="1" x14ac:dyDescent="0.35"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</row>
    <row r="56" spans="2:33" s="155" customFormat="1" ht="36" x14ac:dyDescent="0.8">
      <c r="B56" s="158"/>
      <c r="C56" s="154"/>
      <c r="D56" s="160" t="s">
        <v>103</v>
      </c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</row>
    <row r="57" spans="2:33" s="155" customFormat="1" x14ac:dyDescent="0.35"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</row>
    <row r="58" spans="2:33" x14ac:dyDescent="0.35"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2:33" ht="23.5" x14ac:dyDescent="0.55000000000000004">
      <c r="B59" s="15"/>
      <c r="C59" s="30" t="s">
        <v>111</v>
      </c>
      <c r="D59" s="15"/>
      <c r="E59" s="15"/>
      <c r="F59" s="15"/>
      <c r="G59" s="15"/>
      <c r="H59" s="30" t="s">
        <v>112</v>
      </c>
      <c r="I59" s="15"/>
      <c r="J59" s="15"/>
      <c r="K59" s="15"/>
      <c r="L59" s="15"/>
      <c r="M59" s="30" t="s">
        <v>113</v>
      </c>
      <c r="N59" s="15"/>
      <c r="O59" s="15"/>
      <c r="P59" s="15"/>
      <c r="Q59" s="15"/>
      <c r="R59" s="15"/>
      <c r="S59" s="15"/>
      <c r="T59" s="44" t="s">
        <v>39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2:33" ht="18.5" x14ac:dyDescent="0.45">
      <c r="B60" s="15"/>
      <c r="C60" s="15"/>
      <c r="D60" s="31"/>
      <c r="E60" s="31"/>
      <c r="F60" s="98" t="s">
        <v>63</v>
      </c>
      <c r="G60" s="15"/>
      <c r="H60" s="15"/>
      <c r="I60" s="31"/>
      <c r="J60" s="31"/>
      <c r="K60" s="98" t="s">
        <v>63</v>
      </c>
      <c r="L60" s="15"/>
      <c r="M60" s="15"/>
      <c r="N60" s="31"/>
      <c r="O60" s="31"/>
      <c r="P60" s="98" t="s">
        <v>63</v>
      </c>
      <c r="Q60" s="15"/>
      <c r="R60" s="15"/>
      <c r="S60" s="15"/>
      <c r="T60" s="31" t="s">
        <v>35</v>
      </c>
      <c r="U60" s="32" t="s">
        <v>104</v>
      </c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2:33" ht="18.5" x14ac:dyDescent="0.45">
      <c r="B61" s="15"/>
      <c r="C61" s="15"/>
      <c r="D61" s="28" t="s">
        <v>3</v>
      </c>
      <c r="E61" s="28">
        <v>25</v>
      </c>
      <c r="F61" s="31"/>
      <c r="G61" s="15"/>
      <c r="H61" s="15"/>
      <c r="I61" s="28" t="s">
        <v>3</v>
      </c>
      <c r="J61" s="28">
        <v>25</v>
      </c>
      <c r="K61" s="31"/>
      <c r="L61" s="15"/>
      <c r="M61" s="15"/>
      <c r="N61" s="28" t="s">
        <v>3</v>
      </c>
      <c r="O61" s="28">
        <v>25</v>
      </c>
      <c r="P61" s="31"/>
      <c r="Q61" s="15"/>
      <c r="R61" s="15"/>
      <c r="S61" s="15"/>
      <c r="T61" s="31" t="s">
        <v>105</v>
      </c>
      <c r="U61" s="102" t="s">
        <v>114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2:33" ht="18.5" x14ac:dyDescent="0.45">
      <c r="B62" s="15"/>
      <c r="C62" s="15"/>
      <c r="D62" s="28" t="s">
        <v>0</v>
      </c>
      <c r="E62" s="28">
        <v>25</v>
      </c>
      <c r="F62" s="31"/>
      <c r="G62" s="15"/>
      <c r="H62" s="15"/>
      <c r="I62" s="28" t="s">
        <v>0</v>
      </c>
      <c r="J62" s="28">
        <v>25</v>
      </c>
      <c r="K62" s="31"/>
      <c r="L62" s="15"/>
      <c r="M62" s="15"/>
      <c r="N62" s="28" t="s">
        <v>0</v>
      </c>
      <c r="O62" s="28">
        <v>25</v>
      </c>
      <c r="P62" s="31"/>
      <c r="Q62" s="15"/>
      <c r="R62" s="15"/>
      <c r="S62" s="15"/>
      <c r="T62" s="31" t="s">
        <v>106</v>
      </c>
      <c r="U62" s="31" t="s">
        <v>114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2:33" ht="18.5" x14ac:dyDescent="0.45">
      <c r="B63" s="15"/>
      <c r="C63" s="15"/>
      <c r="D63" s="29" t="s">
        <v>60</v>
      </c>
      <c r="E63" s="29">
        <v>0.33</v>
      </c>
      <c r="F63" s="99" t="s">
        <v>115</v>
      </c>
      <c r="G63" s="15"/>
      <c r="H63" s="15"/>
      <c r="I63" s="29" t="s">
        <v>60</v>
      </c>
      <c r="J63" s="29">
        <v>0.22</v>
      </c>
      <c r="K63" s="99">
        <v>0</v>
      </c>
      <c r="L63" s="15"/>
      <c r="M63" s="15"/>
      <c r="N63" s="29" t="s">
        <v>60</v>
      </c>
      <c r="O63" s="29">
        <v>0.67</v>
      </c>
      <c r="P63" s="99">
        <v>0.47</v>
      </c>
      <c r="Q63" s="15"/>
      <c r="R63" s="15"/>
      <c r="S63" s="15"/>
      <c r="T63" s="101" t="s">
        <v>109</v>
      </c>
      <c r="U63" s="104" t="s">
        <v>114</v>
      </c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2:33" ht="18.5" x14ac:dyDescent="0.45">
      <c r="B64" s="15"/>
      <c r="C64" s="15"/>
      <c r="D64" s="29" t="s">
        <v>59</v>
      </c>
      <c r="E64" s="29">
        <v>1</v>
      </c>
      <c r="F64" s="99" t="s">
        <v>115</v>
      </c>
      <c r="G64" s="15"/>
      <c r="H64" s="15"/>
      <c r="I64" s="29" t="s">
        <v>59</v>
      </c>
      <c r="J64" s="29">
        <v>1</v>
      </c>
      <c r="K64" s="99">
        <v>0</v>
      </c>
      <c r="L64" s="15"/>
      <c r="M64" s="15"/>
      <c r="N64" s="29" t="s">
        <v>59</v>
      </c>
      <c r="O64" s="29">
        <v>0.8</v>
      </c>
      <c r="P64" s="99">
        <v>0.28000000000000003</v>
      </c>
      <c r="Q64" s="15"/>
      <c r="R64" s="15"/>
      <c r="S64" s="15"/>
      <c r="T64" s="101" t="s">
        <v>133</v>
      </c>
      <c r="U64" s="35">
        <v>0.4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2:33" ht="18.5" x14ac:dyDescent="0.45">
      <c r="B65" s="15"/>
      <c r="C65" s="15"/>
      <c r="D65" s="28" t="s">
        <v>61</v>
      </c>
      <c r="E65" s="28">
        <v>0.55000000000000004</v>
      </c>
      <c r="F65" s="99" t="s">
        <v>115</v>
      </c>
      <c r="G65" s="15"/>
      <c r="H65" s="15"/>
      <c r="I65" s="28" t="s">
        <v>61</v>
      </c>
      <c r="J65" s="28">
        <v>0.63400000000000001</v>
      </c>
      <c r="K65" s="99">
        <v>2.7E-2</v>
      </c>
      <c r="L65" s="15"/>
      <c r="M65" s="15"/>
      <c r="N65" s="28" t="s">
        <v>61</v>
      </c>
      <c r="O65" s="28">
        <v>0.67</v>
      </c>
      <c r="P65" s="99">
        <v>2.8000000000000001E-2</v>
      </c>
      <c r="Q65" s="15"/>
      <c r="R65" s="15"/>
      <c r="S65" s="15"/>
      <c r="T65" s="15"/>
      <c r="U65" s="93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2:33" ht="18.5" x14ac:dyDescent="0.45">
      <c r="B66" s="15"/>
      <c r="C66" s="15"/>
      <c r="D66" s="28" t="s">
        <v>62</v>
      </c>
      <c r="E66" s="35">
        <v>0.65</v>
      </c>
      <c r="F66" s="100" t="s">
        <v>115</v>
      </c>
      <c r="G66" s="15"/>
      <c r="H66" s="15"/>
      <c r="I66" s="28" t="s">
        <v>62</v>
      </c>
      <c r="J66" s="35">
        <v>0.68899999999999995</v>
      </c>
      <c r="K66" s="100">
        <v>2.9000000000000001E-2</v>
      </c>
      <c r="L66" s="15"/>
      <c r="M66" s="15"/>
      <c r="N66" s="28" t="s">
        <v>62</v>
      </c>
      <c r="O66" s="35">
        <v>0.66</v>
      </c>
      <c r="P66" s="100">
        <v>2.1000000000000001E-2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2:33" ht="18.5" x14ac:dyDescent="0.45">
      <c r="B67" s="15"/>
      <c r="C67" s="15"/>
      <c r="D67" s="107" t="s">
        <v>76</v>
      </c>
      <c r="E67" s="107">
        <v>0.7</v>
      </c>
      <c r="F67" s="108" t="s">
        <v>115</v>
      </c>
      <c r="G67" s="15"/>
      <c r="H67" s="15"/>
      <c r="I67" s="107" t="s">
        <v>76</v>
      </c>
      <c r="J67" s="107">
        <v>0.65</v>
      </c>
      <c r="K67" s="108">
        <v>0</v>
      </c>
      <c r="L67" s="15"/>
      <c r="M67" s="15"/>
      <c r="N67" s="107" t="s">
        <v>76</v>
      </c>
      <c r="O67" s="107">
        <v>0.7</v>
      </c>
      <c r="P67" s="108">
        <v>0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2:33" ht="18.5" x14ac:dyDescent="0.45">
      <c r="B68" s="15"/>
      <c r="C68" s="15"/>
      <c r="D68" s="109" t="s">
        <v>116</v>
      </c>
      <c r="E68" s="109">
        <v>0.90400000000000003</v>
      </c>
      <c r="F68" s="110"/>
      <c r="G68" s="15"/>
      <c r="H68" s="15"/>
      <c r="I68" s="111" t="s">
        <v>116</v>
      </c>
      <c r="J68" s="112" t="s">
        <v>117</v>
      </c>
      <c r="K68" s="113"/>
      <c r="L68" s="15"/>
      <c r="M68" s="15"/>
      <c r="N68" s="109" t="s">
        <v>116</v>
      </c>
      <c r="O68" s="120">
        <v>4.9048096192384698E-2</v>
      </c>
      <c r="P68" s="121"/>
      <c r="Q68" s="73"/>
      <c r="R68" s="73"/>
      <c r="S68" s="73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2:33" ht="18.5" x14ac:dyDescent="0.45">
      <c r="B69" s="15"/>
      <c r="C69" s="15"/>
      <c r="D69" s="15"/>
      <c r="E69" s="15"/>
      <c r="F69" s="15"/>
      <c r="G69" s="15"/>
      <c r="H69" s="15"/>
      <c r="I69" s="114"/>
      <c r="J69" s="115" t="s">
        <v>118</v>
      </c>
      <c r="K69" s="116"/>
      <c r="L69" s="15"/>
      <c r="M69" s="15"/>
      <c r="N69" s="121"/>
      <c r="O69" s="109">
        <v>0.58758717434869701</v>
      </c>
      <c r="P69" s="121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2:33" ht="18.5" x14ac:dyDescent="0.35">
      <c r="B70" s="15"/>
      <c r="C70" s="15"/>
      <c r="D70" s="15"/>
      <c r="E70" s="15"/>
      <c r="F70" s="15"/>
      <c r="G70" s="15"/>
      <c r="H70" s="15"/>
      <c r="I70" s="114"/>
      <c r="J70" s="115" t="s">
        <v>119</v>
      </c>
      <c r="K70" s="116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2:33" ht="18.5" x14ac:dyDescent="0.35">
      <c r="B71" s="15"/>
      <c r="C71" s="15"/>
      <c r="D71" s="15"/>
      <c r="E71" s="15"/>
      <c r="F71" s="15"/>
      <c r="G71" s="15"/>
      <c r="H71" s="15"/>
      <c r="I71" s="114"/>
      <c r="J71" s="115" t="s">
        <v>120</v>
      </c>
      <c r="K71" s="116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ht="18.5" x14ac:dyDescent="0.35">
      <c r="B72" s="15"/>
      <c r="C72" s="15"/>
      <c r="D72" s="15"/>
      <c r="E72" s="15"/>
      <c r="F72" s="15"/>
      <c r="G72" s="15"/>
      <c r="H72" s="15"/>
      <c r="I72" s="114"/>
      <c r="J72" s="115" t="s">
        <v>121</v>
      </c>
      <c r="K72" s="116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ht="18.5" x14ac:dyDescent="0.35">
      <c r="B73" s="15"/>
      <c r="C73" s="15"/>
      <c r="D73" s="15"/>
      <c r="E73" s="15"/>
      <c r="F73" s="15"/>
      <c r="G73" s="15"/>
      <c r="H73" s="15"/>
      <c r="I73" s="114"/>
      <c r="J73" s="115" t="s">
        <v>122</v>
      </c>
      <c r="K73" s="116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2:33" ht="18.5" x14ac:dyDescent="0.35">
      <c r="B74" s="15"/>
      <c r="C74" s="15"/>
      <c r="D74" s="15"/>
      <c r="E74" s="15"/>
      <c r="F74" s="15"/>
      <c r="G74" s="15"/>
      <c r="H74" s="15"/>
      <c r="I74" s="114"/>
      <c r="J74" s="115" t="s">
        <v>123</v>
      </c>
      <c r="K74" s="116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2:33" ht="18.5" x14ac:dyDescent="0.35">
      <c r="B75" s="15"/>
      <c r="C75" s="15"/>
      <c r="D75" s="15"/>
      <c r="E75" s="15"/>
      <c r="F75" s="15"/>
      <c r="G75" s="15"/>
      <c r="H75" s="15"/>
      <c r="I75" s="114"/>
      <c r="J75" s="115" t="s">
        <v>124</v>
      </c>
      <c r="K75" s="116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2:33" ht="18.5" x14ac:dyDescent="0.35">
      <c r="B76" s="15"/>
      <c r="C76" s="15"/>
      <c r="D76" s="15"/>
      <c r="E76" s="15"/>
      <c r="F76" s="15"/>
      <c r="G76" s="15"/>
      <c r="H76" s="15"/>
      <c r="I76" s="114"/>
      <c r="J76" s="115" t="s">
        <v>125</v>
      </c>
      <c r="K76" s="116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18.5" x14ac:dyDescent="0.35">
      <c r="B77" s="15"/>
      <c r="C77" s="15"/>
      <c r="D77" s="15"/>
      <c r="E77" s="15"/>
      <c r="F77" s="15"/>
      <c r="G77" s="15"/>
      <c r="H77" s="15"/>
      <c r="I77" s="114"/>
      <c r="J77" s="115" t="s">
        <v>126</v>
      </c>
      <c r="K77" s="116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35">
      <c r="B78" s="15"/>
      <c r="C78" s="15"/>
      <c r="D78" s="15"/>
      <c r="E78" s="15"/>
      <c r="F78" s="15"/>
      <c r="G78" s="15"/>
      <c r="H78" s="15"/>
      <c r="I78" s="114"/>
      <c r="J78" s="115" t="s">
        <v>127</v>
      </c>
      <c r="K78" s="116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35">
      <c r="B79" s="15"/>
      <c r="C79" s="15"/>
      <c r="D79" s="15"/>
      <c r="E79" s="15"/>
      <c r="F79" s="15"/>
      <c r="G79" s="15"/>
      <c r="H79" s="15"/>
      <c r="I79" s="114"/>
      <c r="J79" s="115" t="s">
        <v>128</v>
      </c>
      <c r="K79" s="116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35">
      <c r="B80" s="15"/>
      <c r="C80" s="15"/>
      <c r="D80" s="15"/>
      <c r="E80" s="15"/>
      <c r="F80" s="15"/>
      <c r="G80" s="15"/>
      <c r="H80" s="15"/>
      <c r="I80" s="117"/>
      <c r="J80" s="118" t="s">
        <v>129</v>
      </c>
      <c r="K80" s="119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x14ac:dyDescent="0.35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x14ac:dyDescent="0.35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23.5" x14ac:dyDescent="0.55000000000000004">
      <c r="B83" s="15"/>
      <c r="C83" s="30" t="s">
        <v>130</v>
      </c>
      <c r="D83" s="15"/>
      <c r="E83" s="15"/>
      <c r="F83" s="15"/>
      <c r="G83" s="15"/>
      <c r="H83" s="30" t="s">
        <v>131</v>
      </c>
      <c r="I83" s="15"/>
      <c r="J83" s="15"/>
      <c r="K83" s="15"/>
      <c r="L83" s="15"/>
      <c r="M83" s="30" t="s">
        <v>132</v>
      </c>
      <c r="N83" s="15"/>
      <c r="O83" s="15"/>
      <c r="P83" s="15"/>
      <c r="Q83" s="15"/>
      <c r="R83" s="15"/>
      <c r="S83" s="15"/>
      <c r="T83" s="44" t="s">
        <v>39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31"/>
      <c r="E84" s="31"/>
      <c r="F84" s="98" t="s">
        <v>63</v>
      </c>
      <c r="G84" s="15"/>
      <c r="H84" s="15"/>
      <c r="I84" s="31"/>
      <c r="J84" s="31"/>
      <c r="K84" s="98" t="s">
        <v>63</v>
      </c>
      <c r="L84" s="15"/>
      <c r="M84" s="15"/>
      <c r="N84" s="31"/>
      <c r="O84" s="31"/>
      <c r="P84" s="98" t="s">
        <v>63</v>
      </c>
      <c r="Q84" s="15"/>
      <c r="R84" s="15"/>
      <c r="S84" s="15"/>
      <c r="T84" s="31" t="s">
        <v>35</v>
      </c>
      <c r="U84" s="32" t="s">
        <v>104</v>
      </c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28" t="s">
        <v>3</v>
      </c>
      <c r="E85" s="28">
        <v>30</v>
      </c>
      <c r="F85" s="31"/>
      <c r="G85" s="15"/>
      <c r="H85" s="15"/>
      <c r="I85" s="28" t="s">
        <v>3</v>
      </c>
      <c r="J85" s="28">
        <v>30</v>
      </c>
      <c r="K85" s="31"/>
      <c r="L85" s="15"/>
      <c r="M85" s="15"/>
      <c r="N85" s="28" t="s">
        <v>3</v>
      </c>
      <c r="O85" s="28">
        <v>30</v>
      </c>
      <c r="P85" s="31"/>
      <c r="Q85" s="15"/>
      <c r="R85" s="15"/>
      <c r="S85" s="15"/>
      <c r="T85" s="31" t="s">
        <v>105</v>
      </c>
      <c r="U85" s="102" t="s">
        <v>114</v>
      </c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28" t="s">
        <v>0</v>
      </c>
      <c r="E86" s="28">
        <v>30</v>
      </c>
      <c r="F86" s="31"/>
      <c r="G86" s="15"/>
      <c r="H86" s="15"/>
      <c r="I86" s="28" t="s">
        <v>0</v>
      </c>
      <c r="J86" s="28">
        <v>30</v>
      </c>
      <c r="K86" s="31"/>
      <c r="L86" s="15"/>
      <c r="M86" s="15"/>
      <c r="N86" s="28" t="s">
        <v>0</v>
      </c>
      <c r="O86" s="28">
        <v>30</v>
      </c>
      <c r="P86" s="31"/>
      <c r="Q86" s="15"/>
      <c r="R86" s="15"/>
      <c r="S86" s="15"/>
      <c r="T86" s="31" t="s">
        <v>106</v>
      </c>
      <c r="U86" s="31" t="s">
        <v>114</v>
      </c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29" t="s">
        <v>60</v>
      </c>
      <c r="E87" s="29">
        <v>0.91</v>
      </c>
      <c r="F87" s="99" t="s">
        <v>115</v>
      </c>
      <c r="G87" s="15"/>
      <c r="H87" s="15"/>
      <c r="I87" s="29" t="s">
        <v>60</v>
      </c>
      <c r="J87" s="29">
        <v>0.68200000000000005</v>
      </c>
      <c r="K87" s="99">
        <v>6.4000000000000001E-2</v>
      </c>
      <c r="L87" s="15"/>
      <c r="M87" s="15"/>
      <c r="N87" s="29" t="s">
        <v>60</v>
      </c>
      <c r="O87" s="29">
        <v>0.79100000000000004</v>
      </c>
      <c r="P87" s="99">
        <v>4.3999999999999997E-2</v>
      </c>
      <c r="Q87" s="15"/>
      <c r="R87" s="15"/>
      <c r="S87" s="15"/>
      <c r="T87" s="101" t="s">
        <v>109</v>
      </c>
      <c r="U87" s="104" t="s">
        <v>114</v>
      </c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45">
      <c r="B88" s="15"/>
      <c r="C88" s="15"/>
      <c r="D88" s="29" t="s">
        <v>59</v>
      </c>
      <c r="E88" s="29">
        <v>1</v>
      </c>
      <c r="F88" s="99" t="s">
        <v>115</v>
      </c>
      <c r="G88" s="15"/>
      <c r="H88" s="15"/>
      <c r="I88" s="29" t="s">
        <v>59</v>
      </c>
      <c r="J88" s="29">
        <v>0.94399999999999995</v>
      </c>
      <c r="K88" s="99">
        <v>7.8E-2</v>
      </c>
      <c r="L88" s="15"/>
      <c r="M88" s="15"/>
      <c r="N88" s="29" t="s">
        <v>59</v>
      </c>
      <c r="O88" s="29">
        <v>0.93</v>
      </c>
      <c r="P88" s="99">
        <v>4.8000000000000001E-2</v>
      </c>
      <c r="Q88" s="15"/>
      <c r="R88" s="15"/>
      <c r="S88" s="15"/>
      <c r="T88" s="101" t="s">
        <v>133</v>
      </c>
      <c r="U88" s="35">
        <v>0.4</v>
      </c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45">
      <c r="B89" s="15"/>
      <c r="C89" s="15"/>
      <c r="D89" s="28" t="s">
        <v>61</v>
      </c>
      <c r="E89" s="28">
        <v>0.97899999999999998</v>
      </c>
      <c r="F89" s="99" t="s">
        <v>115</v>
      </c>
      <c r="G89" s="15"/>
      <c r="H89" s="15"/>
      <c r="I89" s="28" t="s">
        <v>61</v>
      </c>
      <c r="J89" s="28">
        <v>0.79</v>
      </c>
      <c r="K89" s="99">
        <v>0</v>
      </c>
      <c r="L89" s="15"/>
      <c r="M89" s="15"/>
      <c r="N89" s="28" t="s">
        <v>61</v>
      </c>
      <c r="O89" s="28">
        <v>0.85599999999999998</v>
      </c>
      <c r="P89" s="99">
        <v>1.2999999999999999E-2</v>
      </c>
      <c r="Q89" s="15"/>
      <c r="R89" s="15"/>
      <c r="S89" s="15"/>
      <c r="T89" s="15"/>
      <c r="U89" s="93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45">
      <c r="B90" s="15"/>
      <c r="C90" s="15"/>
      <c r="D90" s="28" t="s">
        <v>62</v>
      </c>
      <c r="E90" s="35">
        <v>0.97899999999999998</v>
      </c>
      <c r="F90" s="100" t="s">
        <v>115</v>
      </c>
      <c r="G90" s="15"/>
      <c r="H90" s="15"/>
      <c r="I90" s="28" t="s">
        <v>62</v>
      </c>
      <c r="J90" s="35">
        <v>0.86099999999999999</v>
      </c>
      <c r="K90" s="100">
        <v>0</v>
      </c>
      <c r="L90" s="15"/>
      <c r="M90" s="15"/>
      <c r="N90" s="28" t="s">
        <v>62</v>
      </c>
      <c r="O90" s="35">
        <v>0.90200000000000002</v>
      </c>
      <c r="P90" s="100">
        <v>1.0999999999999999E-2</v>
      </c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45">
      <c r="B91" s="15"/>
      <c r="C91" s="15"/>
      <c r="D91" s="107" t="s">
        <v>76</v>
      </c>
      <c r="E91" s="107">
        <v>0.96</v>
      </c>
      <c r="F91" s="108" t="s">
        <v>115</v>
      </c>
      <c r="G91" s="15"/>
      <c r="H91" s="15"/>
      <c r="I91" s="107" t="s">
        <v>76</v>
      </c>
      <c r="J91" s="107">
        <v>0.83</v>
      </c>
      <c r="K91" s="108">
        <v>0</v>
      </c>
      <c r="L91" s="15"/>
      <c r="M91" s="15"/>
      <c r="N91" s="107" t="s">
        <v>76</v>
      </c>
      <c r="O91" s="107">
        <v>0.875</v>
      </c>
      <c r="P91" s="108">
        <v>0</v>
      </c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45">
      <c r="B92" s="15"/>
      <c r="C92" s="15"/>
      <c r="D92" s="109" t="s">
        <v>116</v>
      </c>
      <c r="E92" s="109">
        <v>1.7000000000000001E-2</v>
      </c>
      <c r="F92" s="110"/>
      <c r="G92" s="15"/>
      <c r="H92" s="15"/>
      <c r="I92" s="109" t="s">
        <v>116</v>
      </c>
      <c r="J92" s="120" t="s">
        <v>135</v>
      </c>
      <c r="K92" s="121"/>
      <c r="L92" s="15"/>
      <c r="M92" s="15"/>
      <c r="N92" s="109" t="s">
        <v>116</v>
      </c>
      <c r="O92" s="123" t="s">
        <v>136</v>
      </c>
      <c r="P92" s="122"/>
      <c r="Q92" s="73"/>
      <c r="R92" s="73"/>
      <c r="S92" s="73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21"/>
      <c r="J93" s="120" t="s">
        <v>134</v>
      </c>
      <c r="K93" s="121"/>
      <c r="L93" s="15"/>
      <c r="M93" s="15"/>
      <c r="N93" s="121"/>
      <c r="O93" s="123" t="s">
        <v>137</v>
      </c>
      <c r="P93" s="122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5.5" x14ac:dyDescent="0.3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21"/>
      <c r="O94" s="123" t="s">
        <v>138</v>
      </c>
      <c r="P94" s="122"/>
      <c r="Q94" s="15"/>
      <c r="R94" s="15"/>
      <c r="S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5.5" x14ac:dyDescent="0.35">
      <c r="N95" s="121"/>
      <c r="O95" s="123" t="s">
        <v>139</v>
      </c>
      <c r="P95" s="122"/>
    </row>
    <row r="96" spans="2:33" ht="15.5" x14ac:dyDescent="0.35">
      <c r="N96" s="121"/>
      <c r="O96" s="123" t="s">
        <v>140</v>
      </c>
      <c r="P96" s="122"/>
    </row>
    <row r="97" spans="2:21" ht="15.5" x14ac:dyDescent="0.35">
      <c r="N97" s="121"/>
      <c r="O97" s="123" t="s">
        <v>141</v>
      </c>
      <c r="P97" s="122"/>
    </row>
    <row r="98" spans="2:21" ht="15.5" x14ac:dyDescent="0.35">
      <c r="N98" s="121"/>
      <c r="O98" s="123" t="s">
        <v>142</v>
      </c>
      <c r="P98" s="122"/>
    </row>
    <row r="99" spans="2:21" ht="15.5" x14ac:dyDescent="0.35">
      <c r="N99" s="121"/>
      <c r="O99" s="123" t="s">
        <v>143</v>
      </c>
      <c r="P99" s="122"/>
    </row>
    <row r="100" spans="2:21" ht="15.5" x14ac:dyDescent="0.35">
      <c r="N100" s="121"/>
      <c r="O100" s="123" t="s">
        <v>144</v>
      </c>
      <c r="P100" s="122"/>
      <c r="T100" s="15"/>
      <c r="U100" s="15"/>
    </row>
    <row r="101" spans="2:21" ht="15.5" x14ac:dyDescent="0.35">
      <c r="N101" s="121"/>
      <c r="O101" s="123" t="s">
        <v>145</v>
      </c>
      <c r="P101" s="122"/>
      <c r="T101" s="15"/>
      <c r="U101" s="15"/>
    </row>
    <row r="102" spans="2:21" ht="15.5" x14ac:dyDescent="0.35">
      <c r="N102" s="73"/>
      <c r="O102" s="144"/>
      <c r="P102" s="145"/>
      <c r="T102" s="15"/>
      <c r="U102" s="15"/>
    </row>
    <row r="103" spans="2:21" ht="15.5" x14ac:dyDescent="0.35">
      <c r="N103" s="73"/>
      <c r="O103" s="144"/>
      <c r="P103" s="145"/>
      <c r="T103" s="15"/>
      <c r="U103" s="15"/>
    </row>
    <row r="104" spans="2:21" ht="15.5" x14ac:dyDescent="0.35">
      <c r="N104" s="73"/>
      <c r="O104" s="144"/>
      <c r="P104" s="145"/>
      <c r="T104" s="15"/>
      <c r="U104" s="15"/>
    </row>
    <row r="105" spans="2:21" x14ac:dyDescent="0.35">
      <c r="O105" s="106"/>
      <c r="T105" s="15"/>
      <c r="U105" s="15"/>
    </row>
    <row r="106" spans="2:21" x14ac:dyDescent="0.35">
      <c r="O106" s="106"/>
      <c r="T106" s="15"/>
      <c r="U106" s="15"/>
    </row>
    <row r="107" spans="2:21" s="167" customFormat="1" ht="61.5" x14ac:dyDescent="1.35">
      <c r="B107" s="166" t="s">
        <v>147</v>
      </c>
      <c r="O107" s="168"/>
      <c r="T107" s="169"/>
      <c r="U107" s="169"/>
    </row>
    <row r="108" spans="2:21" x14ac:dyDescent="0.35">
      <c r="O108" s="106"/>
      <c r="T108" s="15"/>
      <c r="U108" s="15"/>
    </row>
    <row r="109" spans="2:21" s="147" customFormat="1" x14ac:dyDescent="0.35">
      <c r="O109" s="148"/>
    </row>
    <row r="110" spans="2:21" s="147" customFormat="1" ht="36" x14ac:dyDescent="0.8">
      <c r="C110" s="161" t="s">
        <v>148</v>
      </c>
      <c r="O110" s="148"/>
    </row>
    <row r="111" spans="2:21" s="147" customFormat="1" x14ac:dyDescent="0.35">
      <c r="O111" s="148"/>
    </row>
    <row r="112" spans="2:21" s="147" customFormat="1" x14ac:dyDescent="0.35">
      <c r="O112" s="148"/>
    </row>
    <row r="113" spans="3:30" ht="18.5" x14ac:dyDescent="0.45">
      <c r="C113" s="40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46"/>
      <c r="P113" s="15"/>
      <c r="Q113" s="15"/>
      <c r="R113" s="15"/>
      <c r="S113" s="15"/>
      <c r="T113" s="44" t="s">
        <v>39</v>
      </c>
      <c r="U113" s="92"/>
      <c r="V113" s="15"/>
      <c r="W113" s="15"/>
      <c r="X113" s="15"/>
      <c r="Y113" s="15"/>
      <c r="Z113" s="15"/>
      <c r="AA113" s="15"/>
      <c r="AB113" s="15"/>
      <c r="AC113" s="15"/>
      <c r="AD113" s="39"/>
    </row>
    <row r="114" spans="3:30" ht="23.5" x14ac:dyDescent="0.55000000000000004">
      <c r="C114" s="50" t="s">
        <v>64</v>
      </c>
      <c r="D114" s="15"/>
      <c r="E114" s="15"/>
      <c r="F114" s="15"/>
      <c r="G114" s="15"/>
      <c r="H114" s="30" t="s">
        <v>65</v>
      </c>
      <c r="I114" s="15"/>
      <c r="J114" s="15"/>
      <c r="K114" s="15"/>
      <c r="L114" s="15"/>
      <c r="M114" s="30" t="s">
        <v>66</v>
      </c>
      <c r="N114" s="15"/>
      <c r="O114" s="15"/>
      <c r="P114" s="15"/>
      <c r="Q114" s="15"/>
      <c r="R114" s="15"/>
      <c r="S114" s="15"/>
      <c r="T114" s="31" t="s">
        <v>35</v>
      </c>
      <c r="U114" s="32" t="s">
        <v>70</v>
      </c>
      <c r="V114" s="15"/>
      <c r="W114" s="44" t="s">
        <v>40</v>
      </c>
      <c r="X114" s="15"/>
      <c r="Y114" s="15"/>
      <c r="Z114" s="44" t="s">
        <v>57</v>
      </c>
      <c r="AA114" s="15"/>
      <c r="AB114" s="44" t="s">
        <v>58</v>
      </c>
      <c r="AC114" s="15"/>
      <c r="AD114" s="39"/>
    </row>
    <row r="115" spans="3:30" x14ac:dyDescent="0.35">
      <c r="C115" s="40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31" t="s">
        <v>36</v>
      </c>
      <c r="U115" s="31">
        <v>2</v>
      </c>
      <c r="V115" s="15"/>
      <c r="W115" s="45" t="s">
        <v>41</v>
      </c>
      <c r="X115" s="15"/>
      <c r="Y115" s="15"/>
      <c r="Z115" s="15"/>
      <c r="AA115" s="15"/>
      <c r="AB115" s="15"/>
      <c r="AC115" s="15"/>
      <c r="AD115" s="39"/>
    </row>
    <row r="116" spans="3:30" ht="18.5" x14ac:dyDescent="0.45">
      <c r="C116" s="40"/>
      <c r="D116" s="28" t="s">
        <v>3</v>
      </c>
      <c r="E116" s="28">
        <v>55</v>
      </c>
      <c r="F116" s="15"/>
      <c r="G116" s="15"/>
      <c r="H116" s="15"/>
      <c r="I116" s="28" t="s">
        <v>3</v>
      </c>
      <c r="J116" s="28">
        <v>55</v>
      </c>
      <c r="K116" s="15"/>
      <c r="L116" s="15"/>
      <c r="M116" s="15"/>
      <c r="N116" s="28" t="s">
        <v>3</v>
      </c>
      <c r="O116" s="28">
        <v>55</v>
      </c>
      <c r="P116" s="15"/>
      <c r="Q116" s="15"/>
      <c r="R116" s="15"/>
      <c r="S116" s="15"/>
      <c r="T116" s="31" t="s">
        <v>37</v>
      </c>
      <c r="U116" s="31">
        <v>1</v>
      </c>
      <c r="V116" s="15"/>
      <c r="W116" s="31" t="s">
        <v>42</v>
      </c>
      <c r="X116" s="32" t="s">
        <v>43</v>
      </c>
      <c r="Y116" s="15"/>
      <c r="Z116" s="31" t="s">
        <v>51</v>
      </c>
      <c r="AA116" s="34" t="s">
        <v>52</v>
      </c>
      <c r="AB116" s="31" t="s">
        <v>53</v>
      </c>
      <c r="AC116" s="31">
        <v>15</v>
      </c>
      <c r="AD116" s="39"/>
    </row>
    <row r="117" spans="3:30" ht="18.5" x14ac:dyDescent="0.45">
      <c r="C117" s="40"/>
      <c r="D117" s="28" t="s">
        <v>0</v>
      </c>
      <c r="E117" s="28">
        <v>200</v>
      </c>
      <c r="F117" s="15"/>
      <c r="G117" s="15"/>
      <c r="H117" s="15"/>
      <c r="I117" s="28" t="s">
        <v>1</v>
      </c>
      <c r="J117" s="28">
        <v>200</v>
      </c>
      <c r="K117" s="15"/>
      <c r="L117" s="15"/>
      <c r="M117" s="15"/>
      <c r="N117" s="28" t="s">
        <v>2</v>
      </c>
      <c r="O117" s="28">
        <v>200</v>
      </c>
      <c r="P117" s="15"/>
      <c r="Q117" s="15"/>
      <c r="R117" s="15"/>
      <c r="S117" s="15"/>
      <c r="T117" s="31" t="s">
        <v>38</v>
      </c>
      <c r="U117" s="31">
        <v>1</v>
      </c>
      <c r="V117" s="15"/>
      <c r="W117" s="31" t="s">
        <v>44</v>
      </c>
      <c r="X117" s="31">
        <v>8</v>
      </c>
      <c r="Y117" s="15"/>
      <c r="Z117" s="31" t="s">
        <v>49</v>
      </c>
      <c r="AA117" s="34" t="s">
        <v>50</v>
      </c>
      <c r="AB117" s="31" t="s">
        <v>54</v>
      </c>
      <c r="AC117" s="31">
        <v>16</v>
      </c>
      <c r="AD117" s="39"/>
    </row>
    <row r="118" spans="3:30" ht="18.5" x14ac:dyDescent="0.45">
      <c r="C118" s="40"/>
      <c r="D118" s="29" t="s">
        <v>26</v>
      </c>
      <c r="E118" s="29">
        <v>1</v>
      </c>
      <c r="F118" s="15"/>
      <c r="G118" s="15"/>
      <c r="H118" s="15"/>
      <c r="I118" s="29" t="s">
        <v>26</v>
      </c>
      <c r="J118" s="29">
        <v>1</v>
      </c>
      <c r="K118" s="15"/>
      <c r="L118" s="15"/>
      <c r="M118" s="15"/>
      <c r="N118" s="29" t="s">
        <v>26</v>
      </c>
      <c r="O118" s="29">
        <v>1</v>
      </c>
      <c r="P118" s="15"/>
      <c r="Q118" s="15"/>
      <c r="R118" s="15"/>
      <c r="S118" s="15"/>
      <c r="T118" s="15"/>
      <c r="U118" s="15"/>
      <c r="V118" s="15"/>
      <c r="W118" s="31" t="s">
        <v>45</v>
      </c>
      <c r="X118" s="33">
        <v>0.2</v>
      </c>
      <c r="Y118" s="15"/>
      <c r="Z118" s="15"/>
      <c r="AA118" s="15"/>
      <c r="AB118" s="31" t="s">
        <v>55</v>
      </c>
      <c r="AC118" s="31">
        <v>0.3</v>
      </c>
      <c r="AD118" s="39"/>
    </row>
    <row r="119" spans="3:30" ht="18.5" x14ac:dyDescent="0.45">
      <c r="C119" s="40"/>
      <c r="D119" s="29" t="s">
        <v>27</v>
      </c>
      <c r="E119" s="29">
        <v>0.249</v>
      </c>
      <c r="F119" s="15"/>
      <c r="G119" s="15"/>
      <c r="H119" s="15"/>
      <c r="I119" s="29" t="s">
        <v>27</v>
      </c>
      <c r="J119" s="29">
        <v>0.23400000000000001</v>
      </c>
      <c r="K119" s="15"/>
      <c r="L119" s="15"/>
      <c r="M119" s="15"/>
      <c r="N119" s="29" t="s">
        <v>27</v>
      </c>
      <c r="O119" s="29">
        <v>0.1948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31" t="s">
        <v>56</v>
      </c>
      <c r="AC119" s="31" t="b">
        <v>1</v>
      </c>
      <c r="AD119" s="39"/>
    </row>
    <row r="120" spans="3:30" x14ac:dyDescent="0.35">
      <c r="C120" s="40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45" t="s">
        <v>46</v>
      </c>
      <c r="X120" s="15"/>
      <c r="Y120" s="15"/>
      <c r="Z120" s="15"/>
      <c r="AA120" s="15"/>
      <c r="AB120" s="15"/>
      <c r="AC120" s="15"/>
      <c r="AD120" s="39"/>
    </row>
    <row r="121" spans="3:30" x14ac:dyDescent="0.35">
      <c r="C121" s="40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31" t="s">
        <v>42</v>
      </c>
      <c r="X121" s="32" t="s">
        <v>47</v>
      </c>
      <c r="Y121" s="15"/>
      <c r="Z121" s="15"/>
      <c r="AA121" s="15"/>
      <c r="AB121" s="15"/>
      <c r="AC121" s="15"/>
      <c r="AD121" s="39"/>
    </row>
    <row r="122" spans="3:30" x14ac:dyDescent="0.35">
      <c r="C122" s="40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31" t="s">
        <v>44</v>
      </c>
      <c r="X122" s="31">
        <v>1</v>
      </c>
      <c r="Y122" s="15"/>
      <c r="Z122" s="15"/>
      <c r="AA122" s="15"/>
      <c r="AB122" s="15"/>
      <c r="AC122" s="15"/>
      <c r="AD122" s="39"/>
    </row>
    <row r="123" spans="3:30" x14ac:dyDescent="0.35">
      <c r="C123" s="41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15"/>
      <c r="T123" s="15"/>
      <c r="U123" s="15"/>
      <c r="V123" s="42"/>
      <c r="W123" s="51" t="s">
        <v>48</v>
      </c>
      <c r="X123" s="52" t="s">
        <v>74</v>
      </c>
      <c r="Y123" s="42"/>
      <c r="Z123" s="42"/>
      <c r="AA123" s="42"/>
      <c r="AB123" s="42"/>
      <c r="AC123" s="42"/>
      <c r="AD123" s="43"/>
    </row>
    <row r="124" spans="3:30" x14ac:dyDescent="0.35">
      <c r="C124" s="40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24"/>
      <c r="T124" s="124"/>
      <c r="U124" s="124"/>
      <c r="V124" s="15"/>
      <c r="W124" s="15"/>
      <c r="X124" s="125"/>
      <c r="Y124" s="15"/>
      <c r="Z124" s="15"/>
      <c r="AA124" s="15"/>
      <c r="AB124" s="15"/>
      <c r="AC124" s="15"/>
      <c r="AD124" s="39"/>
    </row>
    <row r="125" spans="3:30" s="155" customFormat="1" x14ac:dyDescent="0.35">
      <c r="C125" s="163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6"/>
      <c r="Y125" s="154"/>
      <c r="Z125" s="154"/>
      <c r="AA125" s="154"/>
      <c r="AB125" s="154"/>
      <c r="AC125" s="154"/>
      <c r="AD125" s="157"/>
    </row>
    <row r="126" spans="3:30" s="155" customFormat="1" ht="36" x14ac:dyDescent="0.8">
      <c r="C126" s="160" t="s">
        <v>149</v>
      </c>
      <c r="D126" s="162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6"/>
      <c r="Y126" s="154"/>
      <c r="Z126" s="154"/>
      <c r="AA126" s="154"/>
      <c r="AB126" s="154"/>
      <c r="AC126" s="154"/>
      <c r="AD126" s="157"/>
    </row>
    <row r="127" spans="3:30" s="155" customFormat="1" x14ac:dyDescent="0.35">
      <c r="C127" s="163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6"/>
      <c r="Y127" s="154"/>
      <c r="Z127" s="154"/>
      <c r="AA127" s="154"/>
      <c r="AB127" s="154"/>
      <c r="AC127" s="154"/>
      <c r="AD127" s="157"/>
    </row>
    <row r="128" spans="3:30" x14ac:dyDescent="0.35">
      <c r="C128" s="40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25"/>
      <c r="Y128" s="15"/>
      <c r="Z128" s="15"/>
      <c r="AA128" s="15"/>
      <c r="AB128" s="15"/>
      <c r="AC128" s="15"/>
      <c r="AD128" s="39"/>
    </row>
    <row r="129" spans="3:30" x14ac:dyDescent="0.35">
      <c r="C129" s="40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25"/>
      <c r="Y129" s="15"/>
      <c r="Z129" s="15"/>
      <c r="AA129" s="15"/>
      <c r="AB129" s="15"/>
      <c r="AC129" s="15"/>
      <c r="AD129" s="39"/>
    </row>
    <row r="130" spans="3:30" x14ac:dyDescent="0.35">
      <c r="C130" s="40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25"/>
      <c r="Y130" s="15"/>
      <c r="Z130" s="15"/>
      <c r="AA130" s="15"/>
      <c r="AB130" s="15"/>
      <c r="AC130" s="15"/>
      <c r="AD130" s="39"/>
    </row>
    <row r="131" spans="3:30" x14ac:dyDescent="0.35">
      <c r="C131" s="40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25"/>
      <c r="Y131" s="15"/>
      <c r="Z131" s="15"/>
      <c r="AA131" s="15"/>
      <c r="AB131" s="15"/>
      <c r="AC131" s="15"/>
      <c r="AD131" s="39"/>
    </row>
    <row r="132" spans="3:30" x14ac:dyDescent="0.35">
      <c r="C132" s="40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25"/>
      <c r="Y132" s="15"/>
      <c r="Z132" s="15"/>
      <c r="AA132" s="15"/>
      <c r="AB132" s="15"/>
      <c r="AC132" s="15"/>
      <c r="AD132" s="39"/>
    </row>
    <row r="133" spans="3:30" x14ac:dyDescent="0.35">
      <c r="C133" s="40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25"/>
      <c r="Y133" s="15"/>
      <c r="Z133" s="15"/>
      <c r="AA133" s="15"/>
      <c r="AB133" s="15"/>
      <c r="AC133" s="15"/>
      <c r="AD133" s="39"/>
    </row>
    <row r="134" spans="3:30" x14ac:dyDescent="0.35">
      <c r="C134" s="40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25"/>
      <c r="Y134" s="15"/>
      <c r="Z134" s="15"/>
      <c r="AA134" s="15"/>
      <c r="AB134" s="15"/>
      <c r="AC134" s="15"/>
      <c r="AD134" s="39"/>
    </row>
    <row r="135" spans="3:30" x14ac:dyDescent="0.35">
      <c r="C135" s="40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25"/>
      <c r="Y135" s="15"/>
      <c r="Z135" s="15"/>
      <c r="AA135" s="15"/>
      <c r="AB135" s="15"/>
      <c r="AC135" s="15"/>
      <c r="AD135" s="39"/>
    </row>
    <row r="136" spans="3:30" x14ac:dyDescent="0.35">
      <c r="C136" s="40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25"/>
      <c r="Y136" s="15"/>
      <c r="Z136" s="15"/>
      <c r="AA136" s="15"/>
      <c r="AB136" s="15"/>
      <c r="AC136" s="15"/>
      <c r="AD136" s="39"/>
    </row>
    <row r="137" spans="3:30" x14ac:dyDescent="0.35">
      <c r="C137" s="40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25"/>
      <c r="Y137" s="15"/>
      <c r="Z137" s="15"/>
      <c r="AA137" s="15"/>
      <c r="AB137" s="15"/>
      <c r="AC137" s="15"/>
      <c r="AD137" s="39"/>
    </row>
    <row r="138" spans="3:30" x14ac:dyDescent="0.35">
      <c r="C138" s="40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25"/>
      <c r="Y138" s="15"/>
      <c r="Z138" s="15"/>
      <c r="AA138" s="15"/>
      <c r="AB138" s="15"/>
      <c r="AC138" s="15"/>
      <c r="AD138" s="39"/>
    </row>
    <row r="139" spans="3:30" x14ac:dyDescent="0.35">
      <c r="C139" s="40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25"/>
      <c r="Y139" s="15"/>
      <c r="Z139" s="15"/>
      <c r="AA139" s="15"/>
      <c r="AB139" s="15"/>
      <c r="AC139" s="15"/>
      <c r="AD139" s="39"/>
    </row>
    <row r="140" spans="3:30" x14ac:dyDescent="0.35">
      <c r="C140" s="40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25"/>
      <c r="Y140" s="15"/>
      <c r="Z140" s="15"/>
      <c r="AA140" s="15"/>
      <c r="AB140" s="15"/>
      <c r="AC140" s="15"/>
      <c r="AD140" s="39"/>
    </row>
    <row r="141" spans="3:30" x14ac:dyDescent="0.35">
      <c r="C141" s="40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25"/>
      <c r="Y141" s="15"/>
      <c r="Z141" s="15"/>
      <c r="AA141" s="15"/>
      <c r="AB141" s="15"/>
      <c r="AC141" s="15"/>
      <c r="AD141" s="39"/>
    </row>
    <row r="142" spans="3:30" x14ac:dyDescent="0.35">
      <c r="C142" s="40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5"/>
      <c r="Y142" s="15"/>
      <c r="Z142" s="15"/>
      <c r="AA142" s="15"/>
      <c r="AB142" s="15"/>
      <c r="AC142" s="15"/>
      <c r="AD142" s="39"/>
    </row>
    <row r="143" spans="3:30" x14ac:dyDescent="0.35">
      <c r="C143" s="40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25"/>
      <c r="Y143" s="15"/>
      <c r="Z143" s="15"/>
      <c r="AA143" s="15"/>
      <c r="AB143" s="15"/>
      <c r="AC143" s="15"/>
      <c r="AD143" s="39"/>
    </row>
    <row r="144" spans="3:30" x14ac:dyDescent="0.35">
      <c r="C144" s="40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25"/>
      <c r="Y144" s="15"/>
      <c r="Z144" s="15"/>
      <c r="AA144" s="15"/>
      <c r="AB144" s="15"/>
      <c r="AC144" s="15"/>
      <c r="AD144" s="39"/>
    </row>
    <row r="145" spans="3:30" x14ac:dyDescent="0.35">
      <c r="C145" s="40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25"/>
      <c r="Y145" s="15"/>
      <c r="Z145" s="15"/>
      <c r="AA145" s="15"/>
      <c r="AB145" s="15"/>
      <c r="AC145" s="15"/>
      <c r="AD145" s="39"/>
    </row>
    <row r="146" spans="3:30" x14ac:dyDescent="0.35">
      <c r="C146" s="40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5"/>
      <c r="Y146" s="15"/>
      <c r="Z146" s="15"/>
      <c r="AA146" s="15"/>
      <c r="AB146" s="15"/>
      <c r="AC146" s="15"/>
      <c r="AD146" s="39"/>
    </row>
    <row r="147" spans="3:30" x14ac:dyDescent="0.35">
      <c r="C147" s="40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5"/>
      <c r="Y147" s="15"/>
      <c r="Z147" s="15"/>
      <c r="AA147" s="15"/>
      <c r="AB147" s="15"/>
      <c r="AC147" s="15"/>
      <c r="AD147" s="39"/>
    </row>
    <row r="148" spans="3:30" x14ac:dyDescent="0.35">
      <c r="C148" s="40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5"/>
      <c r="Y148" s="15"/>
      <c r="Z148" s="15"/>
      <c r="AA148" s="15"/>
      <c r="AB148" s="15"/>
      <c r="AC148" s="15"/>
      <c r="AD148" s="39"/>
    </row>
    <row r="149" spans="3:30" x14ac:dyDescent="0.35">
      <c r="C149" s="40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5"/>
      <c r="Y149" s="15"/>
      <c r="Z149" s="15"/>
      <c r="AA149" s="15"/>
      <c r="AB149" s="15"/>
      <c r="AC149" s="15"/>
      <c r="AD149" s="39"/>
    </row>
    <row r="150" spans="3:30" x14ac:dyDescent="0.35">
      <c r="C150" s="40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25"/>
      <c r="Y150" s="15"/>
      <c r="Z150" s="15"/>
      <c r="AA150" s="15"/>
      <c r="AB150" s="15"/>
      <c r="AC150" s="15"/>
      <c r="AD150" s="39"/>
    </row>
    <row r="151" spans="3:30" x14ac:dyDescent="0.35">
      <c r="C151" s="40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5"/>
      <c r="Y151" s="15"/>
      <c r="Z151" s="15"/>
      <c r="AA151" s="15"/>
      <c r="AB151" s="15"/>
      <c r="AC151" s="15"/>
      <c r="AD151" s="39"/>
    </row>
    <row r="152" spans="3:30" x14ac:dyDescent="0.35">
      <c r="C152" s="40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25"/>
      <c r="Y152" s="15"/>
      <c r="Z152" s="15"/>
      <c r="AA152" s="15"/>
      <c r="AB152" s="15"/>
      <c r="AC152" s="15"/>
      <c r="AD152" s="39"/>
    </row>
    <row r="153" spans="3:30" x14ac:dyDescent="0.35">
      <c r="C153" s="40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25"/>
      <c r="Y153" s="15"/>
      <c r="Z153" s="15"/>
      <c r="AA153" s="15"/>
      <c r="AB153" s="15"/>
      <c r="AC153" s="15"/>
      <c r="AD153" s="39"/>
    </row>
    <row r="154" spans="3:30" x14ac:dyDescent="0.35">
      <c r="C154" s="40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25"/>
      <c r="Y154" s="15"/>
      <c r="Z154" s="15"/>
      <c r="AA154" s="15"/>
      <c r="AB154" s="15"/>
      <c r="AC154" s="15"/>
      <c r="AD154" s="39"/>
    </row>
    <row r="155" spans="3:30" ht="23.5" x14ac:dyDescent="0.55000000000000004">
      <c r="C155" s="46" t="s">
        <v>67</v>
      </c>
      <c r="D155" s="47"/>
      <c r="E155" s="47"/>
      <c r="F155" s="47"/>
      <c r="G155" s="47"/>
      <c r="H155" s="48" t="s">
        <v>68</v>
      </c>
      <c r="I155" s="47"/>
      <c r="J155" s="47"/>
      <c r="K155" s="47"/>
      <c r="L155" s="47"/>
      <c r="M155" s="48" t="s">
        <v>69</v>
      </c>
      <c r="N155" s="47"/>
      <c r="O155" s="47"/>
      <c r="P155" s="47"/>
      <c r="Q155" s="47"/>
      <c r="R155" s="47"/>
      <c r="S155" s="47"/>
      <c r="T155" s="124"/>
      <c r="U155" s="124"/>
      <c r="V155" s="47"/>
      <c r="W155" s="47"/>
      <c r="X155" s="47"/>
      <c r="Y155" s="47"/>
      <c r="Z155" s="47"/>
      <c r="AA155" s="47"/>
      <c r="AB155" s="47"/>
      <c r="AC155" s="47"/>
      <c r="AD155" s="49"/>
    </row>
    <row r="156" spans="3:30" ht="18.5" x14ac:dyDescent="0.45">
      <c r="C156" s="40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44" t="s">
        <v>39</v>
      </c>
      <c r="U156" s="15"/>
      <c r="V156" s="15"/>
      <c r="W156" s="15"/>
      <c r="X156" s="15"/>
      <c r="Y156" s="15"/>
      <c r="Z156" s="15"/>
      <c r="AA156" s="15"/>
      <c r="AB156" s="15"/>
      <c r="AC156" s="15"/>
      <c r="AD156" s="39"/>
    </row>
    <row r="157" spans="3:30" ht="18.5" x14ac:dyDescent="0.45">
      <c r="C157" s="40"/>
      <c r="D157" s="28" t="s">
        <v>3</v>
      </c>
      <c r="E157" s="28">
        <v>55</v>
      </c>
      <c r="F157" s="15"/>
      <c r="G157" s="15"/>
      <c r="H157" s="15"/>
      <c r="I157" s="28" t="s">
        <v>3</v>
      </c>
      <c r="J157" s="28">
        <v>55</v>
      </c>
      <c r="K157" s="15"/>
      <c r="L157" s="15"/>
      <c r="M157" s="15"/>
      <c r="N157" s="28" t="s">
        <v>3</v>
      </c>
      <c r="O157" s="28">
        <v>55</v>
      </c>
      <c r="P157" s="15"/>
      <c r="Q157" s="15"/>
      <c r="R157" s="15"/>
      <c r="S157" s="15"/>
      <c r="T157" s="31" t="s">
        <v>35</v>
      </c>
      <c r="U157" s="32" t="s">
        <v>71</v>
      </c>
      <c r="V157" s="15"/>
      <c r="W157" s="44" t="s">
        <v>40</v>
      </c>
      <c r="X157" s="15"/>
      <c r="Y157" s="15"/>
      <c r="Z157" s="44" t="s">
        <v>57</v>
      </c>
      <c r="AA157" s="15"/>
      <c r="AB157" s="44" t="s">
        <v>58</v>
      </c>
      <c r="AC157" s="15"/>
      <c r="AD157" s="39"/>
    </row>
    <row r="158" spans="3:30" ht="18.5" x14ac:dyDescent="0.45">
      <c r="C158" s="40"/>
      <c r="D158" s="28" t="s">
        <v>0</v>
      </c>
      <c r="E158" s="28">
        <v>55</v>
      </c>
      <c r="F158" s="15"/>
      <c r="G158" s="15"/>
      <c r="H158" s="15"/>
      <c r="I158" s="28" t="s">
        <v>1</v>
      </c>
      <c r="J158" s="28">
        <v>55</v>
      </c>
      <c r="K158" s="15"/>
      <c r="L158" s="15"/>
      <c r="M158" s="15"/>
      <c r="N158" s="28" t="s">
        <v>2</v>
      </c>
      <c r="O158" s="28">
        <v>55</v>
      </c>
      <c r="P158" s="15"/>
      <c r="Q158" s="15"/>
      <c r="R158" s="15"/>
      <c r="S158" s="15"/>
      <c r="T158" s="31" t="s">
        <v>36</v>
      </c>
      <c r="U158" s="31">
        <v>3</v>
      </c>
      <c r="V158" s="15"/>
      <c r="W158" s="45" t="s">
        <v>41</v>
      </c>
      <c r="X158" s="15"/>
      <c r="Y158" s="15"/>
      <c r="Z158" s="15"/>
      <c r="AA158" s="15"/>
      <c r="AB158" s="15"/>
      <c r="AC158" s="15"/>
      <c r="AD158" s="39"/>
    </row>
    <row r="159" spans="3:30" ht="18.5" x14ac:dyDescent="0.45">
      <c r="C159" s="40"/>
      <c r="D159" s="29" t="s">
        <v>26</v>
      </c>
      <c r="E159" s="29">
        <v>0.76470000000000005</v>
      </c>
      <c r="F159" s="15"/>
      <c r="G159" s="15"/>
      <c r="H159" s="15"/>
      <c r="I159" s="29" t="s">
        <v>26</v>
      </c>
      <c r="J159" s="29">
        <v>0.72219999999999995</v>
      </c>
      <c r="K159" s="15"/>
      <c r="L159" s="15"/>
      <c r="M159" s="15"/>
      <c r="N159" s="29" t="s">
        <v>26</v>
      </c>
      <c r="O159" s="29">
        <v>0.76919999999999999</v>
      </c>
      <c r="P159" s="15"/>
      <c r="Q159" s="15"/>
      <c r="R159" s="15"/>
      <c r="S159" s="15"/>
      <c r="T159" s="31" t="s">
        <v>37</v>
      </c>
      <c r="U159" s="31">
        <v>2</v>
      </c>
      <c r="V159" s="15"/>
      <c r="W159" s="31" t="s">
        <v>42</v>
      </c>
      <c r="X159" s="32" t="s">
        <v>72</v>
      </c>
      <c r="Y159" s="15"/>
      <c r="Z159" s="31" t="s">
        <v>51</v>
      </c>
      <c r="AA159" s="34" t="s">
        <v>52</v>
      </c>
      <c r="AB159" s="31" t="s">
        <v>53</v>
      </c>
      <c r="AC159" s="31">
        <v>15</v>
      </c>
      <c r="AD159" s="39"/>
    </row>
    <row r="160" spans="3:30" ht="18.5" x14ac:dyDescent="0.45">
      <c r="C160" s="40"/>
      <c r="D160" s="29" t="s">
        <v>27</v>
      </c>
      <c r="E160" s="29">
        <v>0.86670000000000003</v>
      </c>
      <c r="F160" s="15"/>
      <c r="G160" s="15"/>
      <c r="H160" s="15"/>
      <c r="I160" s="29" t="s">
        <v>27</v>
      </c>
      <c r="J160" s="29">
        <v>0.76470000000000005</v>
      </c>
      <c r="K160" s="15"/>
      <c r="L160" s="15"/>
      <c r="M160" s="15"/>
      <c r="N160" s="29" t="s">
        <v>27</v>
      </c>
      <c r="O160" s="29">
        <v>0.625</v>
      </c>
      <c r="P160" s="15"/>
      <c r="Q160" s="15"/>
      <c r="R160" s="15"/>
      <c r="S160" s="15"/>
      <c r="T160" s="15"/>
      <c r="U160" s="15"/>
      <c r="V160" s="15"/>
      <c r="W160" s="31" t="s">
        <v>73</v>
      </c>
      <c r="X160" s="31">
        <v>16</v>
      </c>
      <c r="Y160" s="15"/>
      <c r="Z160" s="31" t="s">
        <v>49</v>
      </c>
      <c r="AA160" s="34" t="s">
        <v>50</v>
      </c>
      <c r="AB160" s="31" t="s">
        <v>54</v>
      </c>
      <c r="AC160" s="31">
        <v>16</v>
      </c>
      <c r="AD160" s="39"/>
    </row>
    <row r="161" spans="3:42" x14ac:dyDescent="0.35">
      <c r="C161" s="40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31" t="s">
        <v>55</v>
      </c>
      <c r="AC161" s="31">
        <v>0.3</v>
      </c>
      <c r="AD161" s="39"/>
    </row>
    <row r="162" spans="3:42" x14ac:dyDescent="0.35">
      <c r="C162" s="40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45" t="s">
        <v>46</v>
      </c>
      <c r="X162" s="15"/>
      <c r="Y162" s="15"/>
      <c r="Z162" s="15"/>
      <c r="AA162" s="15"/>
      <c r="AB162" s="31" t="s">
        <v>56</v>
      </c>
      <c r="AC162" s="31" t="b">
        <v>0</v>
      </c>
      <c r="AD162" s="39"/>
    </row>
    <row r="163" spans="3:42" x14ac:dyDescent="0.35">
      <c r="C163" s="40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31" t="s">
        <v>42</v>
      </c>
      <c r="X163" s="32" t="s">
        <v>43</v>
      </c>
      <c r="Y163" s="15"/>
      <c r="Z163" s="15"/>
      <c r="AA163" s="15"/>
      <c r="AB163" s="15"/>
      <c r="AC163" s="15"/>
      <c r="AD163" s="39"/>
    </row>
    <row r="164" spans="3:42" x14ac:dyDescent="0.35">
      <c r="C164" s="40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44</v>
      </c>
      <c r="X164" s="31">
        <v>16</v>
      </c>
      <c r="Y164" s="15"/>
      <c r="Z164" s="15"/>
      <c r="AA164" s="15"/>
      <c r="AB164" s="15"/>
      <c r="AC164" s="15"/>
      <c r="AD164" s="39"/>
    </row>
    <row r="165" spans="3:42" x14ac:dyDescent="0.35">
      <c r="C165" s="40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45</v>
      </c>
      <c r="X165" s="33">
        <v>0.4</v>
      </c>
      <c r="Y165" s="15"/>
      <c r="Z165" s="15"/>
      <c r="AA165" s="15"/>
      <c r="AB165" s="15"/>
      <c r="AC165" s="15"/>
      <c r="AD165" s="39"/>
    </row>
    <row r="166" spans="3:42" x14ac:dyDescent="0.35">
      <c r="C166" s="40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39"/>
    </row>
    <row r="167" spans="3:42" x14ac:dyDescent="0.35">
      <c r="C167" s="40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45" t="s">
        <v>46</v>
      </c>
      <c r="X167" s="15"/>
      <c r="Y167" s="15"/>
      <c r="Z167" s="15"/>
      <c r="AA167" s="15"/>
      <c r="AB167" s="15"/>
      <c r="AC167" s="15"/>
      <c r="AD167" s="39"/>
    </row>
    <row r="168" spans="3:42" x14ac:dyDescent="0.35">
      <c r="C168" s="40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31" t="s">
        <v>42</v>
      </c>
      <c r="X168" s="32" t="s">
        <v>47</v>
      </c>
      <c r="Y168" s="15"/>
      <c r="Z168" s="15"/>
      <c r="AA168" s="15"/>
      <c r="AB168" s="15"/>
      <c r="AC168" s="15"/>
      <c r="AD168" s="39"/>
    </row>
    <row r="169" spans="3:42" x14ac:dyDescent="0.35">
      <c r="C169" s="40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44</v>
      </c>
      <c r="X169" s="31">
        <v>1</v>
      </c>
      <c r="Y169" s="15"/>
      <c r="Z169" s="15"/>
      <c r="AA169" s="15"/>
      <c r="AB169" s="15"/>
      <c r="AC169" s="15"/>
      <c r="AD169" s="39"/>
    </row>
    <row r="170" spans="3:42" x14ac:dyDescent="0.35">
      <c r="C170" s="40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48</v>
      </c>
      <c r="X170" s="32" t="s">
        <v>74</v>
      </c>
      <c r="Y170" s="15"/>
      <c r="Z170" s="15"/>
      <c r="AA170" s="15"/>
      <c r="AB170" s="15"/>
      <c r="AC170" s="15"/>
      <c r="AD170" s="39"/>
    </row>
    <row r="171" spans="3:42" x14ac:dyDescent="0.35">
      <c r="C171" s="41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92"/>
      <c r="U171" s="92"/>
      <c r="V171" s="42"/>
      <c r="W171" s="42"/>
      <c r="X171" s="42"/>
      <c r="Y171" s="42"/>
      <c r="Z171" s="42"/>
      <c r="AA171" s="42"/>
      <c r="AB171" s="42"/>
      <c r="AC171" s="42"/>
      <c r="AD171" s="43"/>
    </row>
    <row r="174" spans="3:42" ht="15" thickBot="1" x14ac:dyDescent="0.4">
      <c r="T174" s="92"/>
      <c r="U174" s="92"/>
    </row>
    <row r="175" spans="3:42" ht="18.5" x14ac:dyDescent="0.45">
      <c r="C175" s="7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44" t="s">
        <v>58</v>
      </c>
      <c r="U175" s="15"/>
      <c r="V175" s="16"/>
      <c r="W175" s="16"/>
      <c r="X175" s="16"/>
      <c r="Y175" s="16"/>
      <c r="Z175" s="16"/>
      <c r="AA175" s="16"/>
      <c r="AB175" s="16"/>
      <c r="AC175" s="22"/>
      <c r="AG175" s="74"/>
      <c r="AH175" s="16"/>
      <c r="AI175" s="16"/>
      <c r="AJ175" s="16"/>
      <c r="AK175" s="16"/>
      <c r="AL175" s="16"/>
      <c r="AM175" s="16"/>
      <c r="AN175" s="16"/>
      <c r="AO175" s="16"/>
      <c r="AP175" s="22"/>
    </row>
    <row r="176" spans="3:42" ht="23.5" x14ac:dyDescent="0.55000000000000004">
      <c r="C176" s="75" t="s">
        <v>75</v>
      </c>
      <c r="D176" s="15"/>
      <c r="E176" s="15"/>
      <c r="F176" s="15"/>
      <c r="G176" s="15"/>
      <c r="H176" s="15"/>
      <c r="I176" s="44" t="s">
        <v>58</v>
      </c>
      <c r="J176" s="15"/>
      <c r="K176" s="15"/>
      <c r="L176" s="15"/>
      <c r="M176" s="50" t="s">
        <v>78</v>
      </c>
      <c r="N176" s="15"/>
      <c r="O176" s="15"/>
      <c r="P176" s="15"/>
      <c r="Q176" s="15"/>
      <c r="R176" s="15"/>
      <c r="S176" s="15"/>
      <c r="T176" s="15"/>
      <c r="U176" s="15"/>
      <c r="V176" s="15"/>
      <c r="W176" s="50" t="s">
        <v>84</v>
      </c>
      <c r="X176" s="15"/>
      <c r="Y176" s="15"/>
      <c r="Z176" s="15"/>
      <c r="AA176" s="15"/>
      <c r="AB176" s="15"/>
      <c r="AC176" s="17"/>
      <c r="AG176" s="81" t="s">
        <v>40</v>
      </c>
      <c r="AH176" s="15"/>
      <c r="AI176" s="15"/>
      <c r="AJ176" s="15"/>
      <c r="AK176" s="15"/>
      <c r="AL176" s="15"/>
      <c r="AM176" s="15"/>
      <c r="AN176" s="15"/>
      <c r="AO176" s="44" t="s">
        <v>57</v>
      </c>
      <c r="AP176" s="17"/>
    </row>
    <row r="177" spans="3:42" ht="18.5" x14ac:dyDescent="0.45">
      <c r="C177" s="76"/>
      <c r="D177" s="15"/>
      <c r="E177" s="15"/>
      <c r="F177" s="15"/>
      <c r="G177" s="15"/>
      <c r="H177" s="15"/>
      <c r="I177" s="15"/>
      <c r="J177" s="15"/>
      <c r="K177" s="15"/>
      <c r="L177" s="15"/>
      <c r="M177" s="40"/>
      <c r="N177" s="15"/>
      <c r="O177" s="15"/>
      <c r="P177" s="15"/>
      <c r="Q177" s="15"/>
      <c r="R177" s="15"/>
      <c r="S177" s="15"/>
      <c r="T177" s="31" t="s">
        <v>53</v>
      </c>
      <c r="U177" s="31">
        <v>200</v>
      </c>
      <c r="V177" s="15"/>
      <c r="W177" s="40"/>
      <c r="X177" s="15"/>
      <c r="Y177" s="15"/>
      <c r="Z177" s="15"/>
      <c r="AA177" s="15"/>
      <c r="AB177" s="44" t="s">
        <v>58</v>
      </c>
      <c r="AC177" s="17"/>
      <c r="AG177" s="82" t="s">
        <v>41</v>
      </c>
      <c r="AH177" s="15"/>
      <c r="AI177" s="15"/>
      <c r="AJ177" s="45" t="s">
        <v>46</v>
      </c>
      <c r="AK177" s="15"/>
      <c r="AL177" s="15"/>
      <c r="AM177" s="15"/>
      <c r="AN177" s="15"/>
      <c r="AO177" s="15"/>
      <c r="AP177" s="17"/>
    </row>
    <row r="178" spans="3:42" ht="18.5" x14ac:dyDescent="0.45">
      <c r="C178" s="76"/>
      <c r="D178" s="28" t="s">
        <v>3</v>
      </c>
      <c r="E178" s="28">
        <v>25</v>
      </c>
      <c r="F178" s="15"/>
      <c r="G178" s="15"/>
      <c r="H178" s="15"/>
      <c r="I178" s="31" t="s">
        <v>53</v>
      </c>
      <c r="J178" s="31">
        <v>200</v>
      </c>
      <c r="K178" s="15"/>
      <c r="L178" s="15"/>
      <c r="M178" s="40"/>
      <c r="N178" s="28" t="s">
        <v>3</v>
      </c>
      <c r="O178" s="28">
        <v>25</v>
      </c>
      <c r="P178" s="15"/>
      <c r="Q178" s="15"/>
      <c r="R178" s="15"/>
      <c r="S178" s="15"/>
      <c r="T178" s="31" t="s">
        <v>54</v>
      </c>
      <c r="U178" s="31">
        <v>2</v>
      </c>
      <c r="V178" s="15"/>
      <c r="W178" s="40"/>
      <c r="X178" s="28" t="s">
        <v>3</v>
      </c>
      <c r="Y178" s="28">
        <v>25</v>
      </c>
      <c r="Z178" s="15"/>
      <c r="AA178" s="15"/>
      <c r="AB178" s="15"/>
      <c r="AC178" s="17"/>
      <c r="AG178" s="83" t="s">
        <v>42</v>
      </c>
      <c r="AH178" s="32" t="s">
        <v>43</v>
      </c>
      <c r="AI178" s="15"/>
      <c r="AJ178" s="31" t="s">
        <v>42</v>
      </c>
      <c r="AK178" s="32" t="s">
        <v>43</v>
      </c>
      <c r="AL178" s="15"/>
      <c r="AM178" s="15"/>
      <c r="AN178" s="15"/>
      <c r="AO178" s="90" t="s">
        <v>51</v>
      </c>
      <c r="AP178" s="91" t="s">
        <v>52</v>
      </c>
    </row>
    <row r="179" spans="3:42" ht="18.5" x14ac:dyDescent="0.45">
      <c r="C179" s="76"/>
      <c r="D179" s="28" t="s">
        <v>0</v>
      </c>
      <c r="E179" s="28">
        <v>25</v>
      </c>
      <c r="F179" s="15"/>
      <c r="G179" s="15"/>
      <c r="H179" s="15"/>
      <c r="I179" s="31" t="s">
        <v>54</v>
      </c>
      <c r="J179" s="31">
        <v>2</v>
      </c>
      <c r="K179" s="15"/>
      <c r="L179" s="15"/>
      <c r="M179" s="40"/>
      <c r="N179" s="28" t="s">
        <v>0</v>
      </c>
      <c r="O179" s="28">
        <v>25</v>
      </c>
      <c r="P179" s="15"/>
      <c r="Q179" s="15"/>
      <c r="R179" s="15"/>
      <c r="S179" s="15"/>
      <c r="T179" s="31" t="s">
        <v>55</v>
      </c>
      <c r="U179" s="31">
        <v>0.3</v>
      </c>
      <c r="V179" s="15"/>
      <c r="W179" s="40"/>
      <c r="X179" s="28" t="s">
        <v>0</v>
      </c>
      <c r="Y179" s="28">
        <v>25</v>
      </c>
      <c r="Z179" s="15"/>
      <c r="AA179" s="15"/>
      <c r="AB179" s="31" t="s">
        <v>53</v>
      </c>
      <c r="AC179" s="77">
        <v>200</v>
      </c>
      <c r="AG179" s="83" t="s">
        <v>44</v>
      </c>
      <c r="AH179" s="31">
        <v>8</v>
      </c>
      <c r="AI179" s="15"/>
      <c r="AJ179" s="31" t="s">
        <v>44</v>
      </c>
      <c r="AK179" s="31">
        <v>4</v>
      </c>
      <c r="AL179" s="15"/>
      <c r="AM179" s="15"/>
      <c r="AN179" s="15"/>
      <c r="AO179" s="90" t="s">
        <v>49</v>
      </c>
      <c r="AP179" s="91" t="s">
        <v>96</v>
      </c>
    </row>
    <row r="180" spans="3:42" ht="18.5" x14ac:dyDescent="0.45">
      <c r="C180" s="76"/>
      <c r="D180" s="29" t="s">
        <v>26</v>
      </c>
      <c r="E180" s="29">
        <v>0.71430000000000005</v>
      </c>
      <c r="F180" s="15"/>
      <c r="G180" s="15"/>
      <c r="H180" s="15"/>
      <c r="I180" s="31" t="s">
        <v>55</v>
      </c>
      <c r="J180" s="31">
        <v>0.3</v>
      </c>
      <c r="K180" s="15"/>
      <c r="L180" s="15"/>
      <c r="M180" s="40"/>
      <c r="N180" s="29" t="s">
        <v>26</v>
      </c>
      <c r="O180" s="29">
        <v>0.85709999999999997</v>
      </c>
      <c r="P180" s="15"/>
      <c r="Q180" s="15"/>
      <c r="R180" s="15"/>
      <c r="S180" s="15"/>
      <c r="T180" s="31" t="s">
        <v>56</v>
      </c>
      <c r="U180" s="31" t="b">
        <v>1</v>
      </c>
      <c r="V180" s="15"/>
      <c r="W180" s="40"/>
      <c r="X180" s="29" t="s">
        <v>26</v>
      </c>
      <c r="Y180" s="29">
        <v>0.71430000000000005</v>
      </c>
      <c r="Z180" s="15"/>
      <c r="AA180" s="15"/>
      <c r="AB180" s="31" t="s">
        <v>54</v>
      </c>
      <c r="AC180" s="77">
        <v>2</v>
      </c>
      <c r="AG180" s="83" t="s">
        <v>45</v>
      </c>
      <c r="AH180" s="33" t="s">
        <v>85</v>
      </c>
      <c r="AI180" s="15"/>
      <c r="AJ180" s="51" t="s">
        <v>45</v>
      </c>
      <c r="AK180" s="52" t="s">
        <v>85</v>
      </c>
      <c r="AL180" s="15"/>
      <c r="AM180" s="15"/>
      <c r="AN180" s="15"/>
      <c r="AO180" s="15"/>
      <c r="AP180" s="17"/>
    </row>
    <row r="181" spans="3:42" ht="18.5" x14ac:dyDescent="0.45">
      <c r="C181" s="76"/>
      <c r="D181" s="29" t="s">
        <v>27</v>
      </c>
      <c r="E181" s="29">
        <v>0.71430000000000005</v>
      </c>
      <c r="F181" s="15"/>
      <c r="G181" s="15"/>
      <c r="H181" s="15"/>
      <c r="I181" s="31" t="s">
        <v>56</v>
      </c>
      <c r="J181" s="31" t="b">
        <v>1</v>
      </c>
      <c r="K181" s="15"/>
      <c r="L181" s="15"/>
      <c r="M181" s="40"/>
      <c r="N181" s="29" t="s">
        <v>27</v>
      </c>
      <c r="O181" s="29">
        <v>0.5</v>
      </c>
      <c r="P181" s="15"/>
      <c r="Q181" s="15"/>
      <c r="R181" s="15"/>
      <c r="S181" s="15"/>
      <c r="T181" s="15"/>
      <c r="U181" s="15"/>
      <c r="V181" s="15"/>
      <c r="W181" s="40"/>
      <c r="X181" s="29" t="s">
        <v>27</v>
      </c>
      <c r="Y181" s="29">
        <v>0.45450000000000002</v>
      </c>
      <c r="Z181" s="15"/>
      <c r="AA181" s="15"/>
      <c r="AB181" s="31" t="s">
        <v>55</v>
      </c>
      <c r="AC181" s="77">
        <v>0.3</v>
      </c>
      <c r="AG181" s="76"/>
      <c r="AH181" s="15"/>
      <c r="AI181" s="15"/>
      <c r="AJ181" s="15"/>
      <c r="AK181" s="15"/>
      <c r="AL181" s="15"/>
      <c r="AM181" s="15"/>
      <c r="AN181" s="15"/>
      <c r="AO181" s="15"/>
      <c r="AP181" s="17"/>
    </row>
    <row r="182" spans="3:42" ht="15.5" x14ac:dyDescent="0.35">
      <c r="C182" s="76"/>
      <c r="D182" s="70" t="s">
        <v>76</v>
      </c>
      <c r="E182" s="71">
        <v>0.73329999999999995</v>
      </c>
      <c r="F182" s="15"/>
      <c r="G182" s="15"/>
      <c r="H182" s="15"/>
      <c r="I182" s="15"/>
      <c r="J182" s="15"/>
      <c r="K182" s="15"/>
      <c r="L182" s="15"/>
      <c r="M182" s="40"/>
      <c r="N182" s="70" t="s">
        <v>76</v>
      </c>
      <c r="O182" s="71">
        <v>0.5333</v>
      </c>
      <c r="P182" s="15"/>
      <c r="Q182" s="15"/>
      <c r="R182" s="15"/>
      <c r="S182" s="15"/>
      <c r="T182" s="15"/>
      <c r="U182" s="15"/>
      <c r="V182" s="15"/>
      <c r="W182" s="40"/>
      <c r="X182" s="70" t="s">
        <v>76</v>
      </c>
      <c r="Y182" s="71">
        <v>0.4667</v>
      </c>
      <c r="Z182" s="15"/>
      <c r="AA182" s="15"/>
      <c r="AB182" s="31" t="s">
        <v>56</v>
      </c>
      <c r="AC182" s="77" t="b">
        <v>1</v>
      </c>
      <c r="AD182" s="15"/>
      <c r="AE182" s="15"/>
      <c r="AG182" s="82" t="s">
        <v>46</v>
      </c>
      <c r="AH182" s="15"/>
      <c r="AI182" s="15"/>
      <c r="AJ182" s="15"/>
      <c r="AK182" s="15"/>
      <c r="AL182" s="15"/>
      <c r="AM182" s="15"/>
      <c r="AN182" s="15"/>
      <c r="AO182" s="15"/>
      <c r="AP182" s="17"/>
    </row>
    <row r="183" spans="3:42" ht="15.5" x14ac:dyDescent="0.35">
      <c r="C183" s="76"/>
      <c r="D183" s="70" t="s">
        <v>77</v>
      </c>
      <c r="E183" s="71">
        <v>0.91069999999999995</v>
      </c>
      <c r="F183" s="15"/>
      <c r="G183" s="15"/>
      <c r="H183" s="15"/>
      <c r="I183" s="15"/>
      <c r="J183" s="15"/>
      <c r="K183" s="15"/>
      <c r="L183" s="15"/>
      <c r="M183" s="40"/>
      <c r="N183" s="70" t="s">
        <v>77</v>
      </c>
      <c r="O183" s="71">
        <v>0.58040000000000003</v>
      </c>
      <c r="P183" s="15"/>
      <c r="Q183" s="15"/>
      <c r="R183" s="15"/>
      <c r="S183" s="15"/>
      <c r="T183" s="15"/>
      <c r="U183" s="15"/>
      <c r="V183" s="15"/>
      <c r="W183" s="40"/>
      <c r="X183" s="70" t="s">
        <v>77</v>
      </c>
      <c r="Y183" s="71">
        <v>0.54459999999999997</v>
      </c>
      <c r="Z183" s="15"/>
      <c r="AA183" s="15"/>
      <c r="AB183" s="15"/>
      <c r="AC183" s="17"/>
      <c r="AG183" s="83" t="s">
        <v>42</v>
      </c>
      <c r="AH183" s="32" t="s">
        <v>47</v>
      </c>
      <c r="AI183" s="15"/>
      <c r="AJ183" s="15"/>
      <c r="AK183" s="15"/>
      <c r="AL183" s="15"/>
      <c r="AM183" s="15"/>
      <c r="AN183" s="15"/>
      <c r="AO183" s="15"/>
      <c r="AP183" s="17"/>
    </row>
    <row r="184" spans="3:42" x14ac:dyDescent="0.35">
      <c r="C184" s="7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G184" s="83" t="s">
        <v>44</v>
      </c>
      <c r="AH184" s="31">
        <v>1</v>
      </c>
      <c r="AI184" s="15"/>
      <c r="AJ184" s="15"/>
      <c r="AK184" s="15"/>
      <c r="AL184" s="15"/>
      <c r="AM184" s="15"/>
      <c r="AN184" s="15"/>
      <c r="AO184" s="15"/>
      <c r="AP184" s="17"/>
    </row>
    <row r="185" spans="3:42" ht="18.5" x14ac:dyDescent="0.45">
      <c r="C185" s="78"/>
      <c r="D185" s="42"/>
      <c r="E185" s="42"/>
      <c r="F185" s="42"/>
      <c r="G185" s="42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44" t="s">
        <v>58</v>
      </c>
      <c r="U185" s="15"/>
      <c r="V185" s="15"/>
      <c r="W185" s="15"/>
      <c r="X185" s="15"/>
      <c r="Y185" s="15"/>
      <c r="Z185" s="15"/>
      <c r="AA185" s="15"/>
      <c r="AB185" s="15"/>
      <c r="AC185" s="17"/>
      <c r="AG185" s="84" t="s">
        <v>48</v>
      </c>
      <c r="AH185" s="52" t="s">
        <v>74</v>
      </c>
      <c r="AI185" s="42"/>
      <c r="AJ185" s="42"/>
      <c r="AK185" s="42"/>
      <c r="AL185" s="15"/>
      <c r="AM185" s="15"/>
      <c r="AN185" s="15"/>
      <c r="AO185" s="15"/>
      <c r="AP185" s="17"/>
    </row>
    <row r="186" spans="3:42" ht="23.5" x14ac:dyDescent="0.55000000000000004">
      <c r="C186" s="79" t="s">
        <v>93</v>
      </c>
      <c r="D186" s="47"/>
      <c r="E186" s="47"/>
      <c r="F186" s="47"/>
      <c r="G186" s="47"/>
      <c r="H186" s="15"/>
      <c r="I186" s="44" t="s">
        <v>58</v>
      </c>
      <c r="J186" s="15"/>
      <c r="K186" s="15"/>
      <c r="L186" s="15"/>
      <c r="M186" s="46" t="s">
        <v>94</v>
      </c>
      <c r="N186" s="47"/>
      <c r="O186" s="47"/>
      <c r="P186" s="47"/>
      <c r="Q186" s="47"/>
      <c r="R186" s="15"/>
      <c r="S186" s="15"/>
      <c r="T186" s="15"/>
      <c r="U186" s="15"/>
      <c r="V186" s="15"/>
      <c r="W186" s="46" t="s">
        <v>95</v>
      </c>
      <c r="X186" s="47"/>
      <c r="Y186" s="47"/>
      <c r="Z186" s="47"/>
      <c r="AA186" s="47"/>
      <c r="AB186" s="44" t="s">
        <v>58</v>
      </c>
      <c r="AC186" s="17"/>
      <c r="AG186" s="76"/>
      <c r="AH186" s="15"/>
      <c r="AI186" s="15"/>
      <c r="AJ186" s="15"/>
      <c r="AK186" s="15"/>
      <c r="AL186" s="15"/>
      <c r="AM186" s="15"/>
      <c r="AN186" s="15"/>
      <c r="AO186" s="15"/>
      <c r="AP186" s="17"/>
    </row>
    <row r="187" spans="3:42" x14ac:dyDescent="0.35">
      <c r="C187" s="76"/>
      <c r="D187" s="15"/>
      <c r="E187" s="15"/>
      <c r="F187" s="15"/>
      <c r="G187" s="15"/>
      <c r="H187" s="15"/>
      <c r="I187" s="15"/>
      <c r="J187" s="15"/>
      <c r="K187" s="15"/>
      <c r="L187" s="15"/>
      <c r="M187" s="40"/>
      <c r="N187" s="15"/>
      <c r="O187" s="15"/>
      <c r="P187" s="15"/>
      <c r="Q187" s="15"/>
      <c r="R187" s="15"/>
      <c r="S187" s="15"/>
      <c r="T187" s="31" t="s">
        <v>53</v>
      </c>
      <c r="U187" s="31">
        <v>100</v>
      </c>
      <c r="V187" s="15"/>
      <c r="W187" s="40"/>
      <c r="X187" s="15"/>
      <c r="Y187" s="15"/>
      <c r="Z187" s="15"/>
      <c r="AA187" s="15"/>
      <c r="AB187" s="15"/>
      <c r="AC187" s="17"/>
      <c r="AG187" s="76"/>
      <c r="AH187" s="15"/>
      <c r="AI187" s="15"/>
      <c r="AJ187" s="15"/>
      <c r="AK187" s="15"/>
      <c r="AL187" s="15"/>
      <c r="AM187" s="15"/>
      <c r="AN187" s="15"/>
      <c r="AO187" s="15"/>
      <c r="AP187" s="17"/>
    </row>
    <row r="188" spans="3:42" ht="18.5" x14ac:dyDescent="0.45">
      <c r="C188" s="76"/>
      <c r="D188" s="28" t="s">
        <v>3</v>
      </c>
      <c r="E188" s="28">
        <v>25</v>
      </c>
      <c r="F188" s="15"/>
      <c r="G188" s="15"/>
      <c r="H188" s="15"/>
      <c r="I188" s="31" t="s">
        <v>53</v>
      </c>
      <c r="J188" s="31">
        <v>100</v>
      </c>
      <c r="K188" s="15"/>
      <c r="L188" s="15"/>
      <c r="M188" s="40"/>
      <c r="N188" s="28" t="s">
        <v>3</v>
      </c>
      <c r="O188" s="28">
        <v>25</v>
      </c>
      <c r="P188" s="15"/>
      <c r="Q188" s="15"/>
      <c r="R188" s="15"/>
      <c r="S188" s="15"/>
      <c r="T188" s="31" t="s">
        <v>54</v>
      </c>
      <c r="U188" s="31">
        <v>2</v>
      </c>
      <c r="V188" s="15"/>
      <c r="W188" s="40"/>
      <c r="X188" s="28" t="s">
        <v>3</v>
      </c>
      <c r="Y188" s="28">
        <v>25</v>
      </c>
      <c r="Z188" s="15"/>
      <c r="AA188" s="15"/>
      <c r="AB188" s="31" t="s">
        <v>53</v>
      </c>
      <c r="AC188" s="77">
        <v>100</v>
      </c>
      <c r="AG188" s="81" t="s">
        <v>40</v>
      </c>
      <c r="AH188" s="15"/>
      <c r="AI188" s="15"/>
      <c r="AJ188" s="44" t="s">
        <v>57</v>
      </c>
      <c r="AK188" s="15"/>
      <c r="AL188" s="15"/>
      <c r="AM188" s="15"/>
      <c r="AN188" s="15"/>
      <c r="AO188" s="15"/>
      <c r="AP188" s="17"/>
    </row>
    <row r="189" spans="3:42" ht="18.5" x14ac:dyDescent="0.45">
      <c r="C189" s="76"/>
      <c r="D189" s="28" t="s">
        <v>0</v>
      </c>
      <c r="E189" s="28">
        <v>25</v>
      </c>
      <c r="F189" s="15"/>
      <c r="G189" s="15"/>
      <c r="H189" s="15"/>
      <c r="I189" s="31" t="s">
        <v>54</v>
      </c>
      <c r="J189" s="31">
        <v>2</v>
      </c>
      <c r="K189" s="15"/>
      <c r="L189" s="15"/>
      <c r="M189" s="40"/>
      <c r="N189" s="28" t="s">
        <v>0</v>
      </c>
      <c r="O189" s="28">
        <v>25</v>
      </c>
      <c r="P189" s="15"/>
      <c r="Q189" s="15"/>
      <c r="R189" s="15"/>
      <c r="S189" s="15"/>
      <c r="T189" s="31" t="s">
        <v>55</v>
      </c>
      <c r="U189" s="31">
        <v>0.3</v>
      </c>
      <c r="V189" s="15"/>
      <c r="W189" s="40"/>
      <c r="X189" s="28" t="s">
        <v>0</v>
      </c>
      <c r="Y189" s="28">
        <v>25</v>
      </c>
      <c r="Z189" s="15"/>
      <c r="AA189" s="15"/>
      <c r="AB189" s="31" t="s">
        <v>54</v>
      </c>
      <c r="AC189" s="77">
        <v>2</v>
      </c>
      <c r="AG189" s="82" t="s">
        <v>41</v>
      </c>
      <c r="AH189" s="15"/>
      <c r="AI189" s="15"/>
      <c r="AJ189" s="15"/>
      <c r="AK189" s="15"/>
      <c r="AL189" s="15"/>
      <c r="AM189" s="15"/>
      <c r="AN189" s="15"/>
      <c r="AO189" s="15"/>
      <c r="AP189" s="17"/>
    </row>
    <row r="190" spans="3:42" ht="18.5" x14ac:dyDescent="0.45">
      <c r="C190" s="76"/>
      <c r="D190" s="29" t="s">
        <v>26</v>
      </c>
      <c r="E190" s="29">
        <v>0.85709999999999997</v>
      </c>
      <c r="F190" s="15"/>
      <c r="G190" s="15"/>
      <c r="H190" s="15"/>
      <c r="I190" s="31" t="s">
        <v>55</v>
      </c>
      <c r="J190" s="31">
        <v>0.3</v>
      </c>
      <c r="K190" s="15"/>
      <c r="L190" s="15"/>
      <c r="M190" s="40"/>
      <c r="N190" s="29" t="s">
        <v>26</v>
      </c>
      <c r="O190" s="29">
        <v>0.71430000000000005</v>
      </c>
      <c r="P190" s="15"/>
      <c r="Q190" s="15"/>
      <c r="R190" s="15"/>
      <c r="S190" s="15"/>
      <c r="T190" s="31" t="s">
        <v>56</v>
      </c>
      <c r="U190" s="31" t="b">
        <v>1</v>
      </c>
      <c r="V190" s="15"/>
      <c r="W190" s="40"/>
      <c r="X190" s="29" t="s">
        <v>26</v>
      </c>
      <c r="Y190" s="29">
        <v>0.57140000000000002</v>
      </c>
      <c r="Z190" s="15"/>
      <c r="AA190" s="15"/>
      <c r="AB190" s="31" t="s">
        <v>55</v>
      </c>
      <c r="AC190" s="77">
        <v>0.3</v>
      </c>
      <c r="AG190" s="83" t="s">
        <v>42</v>
      </c>
      <c r="AH190" s="32" t="s">
        <v>86</v>
      </c>
      <c r="AI190" s="15"/>
      <c r="AJ190" s="31" t="s">
        <v>51</v>
      </c>
      <c r="AK190" s="34" t="s">
        <v>52</v>
      </c>
      <c r="AL190" s="15"/>
      <c r="AM190" s="15"/>
      <c r="AN190" s="15"/>
      <c r="AO190" s="15"/>
      <c r="AP190" s="17"/>
    </row>
    <row r="191" spans="3:42" ht="18.5" x14ac:dyDescent="0.45">
      <c r="C191" s="76"/>
      <c r="D191" s="29" t="s">
        <v>27</v>
      </c>
      <c r="E191" s="29">
        <v>0.66700000000000004</v>
      </c>
      <c r="F191" s="15"/>
      <c r="G191" s="15"/>
      <c r="H191" s="15"/>
      <c r="I191" s="31" t="s">
        <v>56</v>
      </c>
      <c r="J191" s="31" t="b">
        <v>1</v>
      </c>
      <c r="K191" s="15"/>
      <c r="L191" s="15"/>
      <c r="M191" s="40"/>
      <c r="N191" s="29" t="s">
        <v>27</v>
      </c>
      <c r="O191" s="29">
        <v>0.55600000000000005</v>
      </c>
      <c r="P191" s="15"/>
      <c r="Q191" s="15"/>
      <c r="R191" s="15"/>
      <c r="S191" s="15"/>
      <c r="T191" s="15"/>
      <c r="U191" s="15"/>
      <c r="V191" s="15"/>
      <c r="W191" s="40"/>
      <c r="X191" s="29" t="s">
        <v>27</v>
      </c>
      <c r="Y191" s="29">
        <v>0.57140000000000002</v>
      </c>
      <c r="Z191" s="15"/>
      <c r="AA191" s="15"/>
      <c r="AB191" s="31" t="s">
        <v>56</v>
      </c>
      <c r="AC191" s="77" t="b">
        <v>1</v>
      </c>
      <c r="AG191" s="83" t="s">
        <v>87</v>
      </c>
      <c r="AH191" s="31">
        <v>16</v>
      </c>
      <c r="AI191" s="15"/>
      <c r="AJ191" s="31" t="s">
        <v>49</v>
      </c>
      <c r="AK191" s="34" t="s">
        <v>96</v>
      </c>
      <c r="AL191" s="15"/>
      <c r="AM191" s="15"/>
      <c r="AN191" s="15"/>
      <c r="AO191" s="15"/>
      <c r="AP191" s="17"/>
    </row>
    <row r="192" spans="3:42" ht="15.5" x14ac:dyDescent="0.35">
      <c r="C192" s="76"/>
      <c r="D192" s="70" t="s">
        <v>76</v>
      </c>
      <c r="E192" s="71">
        <v>0.73299999999999998</v>
      </c>
      <c r="F192" s="15"/>
      <c r="G192" s="15"/>
      <c r="H192" s="15"/>
      <c r="I192" s="15"/>
      <c r="J192" s="15"/>
      <c r="K192" s="15"/>
      <c r="L192" s="15"/>
      <c r="M192" s="40"/>
      <c r="N192" s="70" t="s">
        <v>76</v>
      </c>
      <c r="O192" s="71">
        <v>0.6</v>
      </c>
      <c r="P192" s="15"/>
      <c r="Q192" s="15"/>
      <c r="R192" s="15"/>
      <c r="S192" s="15"/>
      <c r="T192" s="15"/>
      <c r="U192" s="15"/>
      <c r="V192" s="15"/>
      <c r="W192" s="40"/>
      <c r="X192" s="70" t="s">
        <v>76</v>
      </c>
      <c r="Y192" s="71">
        <v>0.6</v>
      </c>
      <c r="Z192" s="15"/>
      <c r="AA192" s="15"/>
      <c r="AB192" s="15"/>
      <c r="AC192" s="17"/>
      <c r="AG192" s="85" t="s">
        <v>88</v>
      </c>
      <c r="AH192" s="31">
        <v>3</v>
      </c>
      <c r="AI192" s="15"/>
      <c r="AJ192" s="15"/>
      <c r="AK192" s="15"/>
      <c r="AL192" s="15"/>
      <c r="AM192" s="15"/>
      <c r="AN192" s="15"/>
      <c r="AO192" s="15"/>
      <c r="AP192" s="17"/>
    </row>
    <row r="193" spans="3:42" ht="15.5" x14ac:dyDescent="0.35">
      <c r="C193" s="76"/>
      <c r="D193" s="70" t="s">
        <v>77</v>
      </c>
      <c r="E193" s="71">
        <v>0.66100000000000003</v>
      </c>
      <c r="F193" s="15"/>
      <c r="G193" s="15"/>
      <c r="H193" s="15"/>
      <c r="I193" s="15"/>
      <c r="J193" s="15"/>
      <c r="K193" s="15"/>
      <c r="L193" s="15"/>
      <c r="M193" s="40"/>
      <c r="N193" s="70" t="s">
        <v>77</v>
      </c>
      <c r="O193" s="71">
        <v>0.66100000000000003</v>
      </c>
      <c r="P193" s="15"/>
      <c r="Q193" s="15"/>
      <c r="R193" s="15"/>
      <c r="S193" s="15"/>
      <c r="T193" s="15"/>
      <c r="U193" s="15"/>
      <c r="V193" s="15"/>
      <c r="W193" s="40"/>
      <c r="X193" s="70" t="s">
        <v>77</v>
      </c>
      <c r="Y193" s="71">
        <v>0.625</v>
      </c>
      <c r="Z193" s="15"/>
      <c r="AA193" s="15"/>
      <c r="AB193" s="15"/>
      <c r="AC193" s="17"/>
      <c r="AG193" s="85" t="s">
        <v>48</v>
      </c>
      <c r="AH193" s="31" t="s">
        <v>89</v>
      </c>
      <c r="AI193" s="15"/>
      <c r="AJ193" s="15"/>
      <c r="AK193" s="15"/>
      <c r="AL193" s="15"/>
      <c r="AM193" s="15"/>
      <c r="AN193" s="15"/>
      <c r="AO193" s="15"/>
      <c r="AP193" s="17"/>
    </row>
    <row r="194" spans="3:42" x14ac:dyDescent="0.35">
      <c r="C194" s="76"/>
      <c r="D194" s="15"/>
      <c r="E194" s="15"/>
      <c r="F194" s="15"/>
      <c r="G194" s="15"/>
      <c r="H194" s="15"/>
      <c r="I194" s="15"/>
      <c r="J194" s="15"/>
      <c r="K194" s="15"/>
      <c r="L194" s="15"/>
      <c r="M194" s="40"/>
      <c r="N194" s="15"/>
      <c r="O194" s="15"/>
      <c r="P194" s="15"/>
      <c r="Q194" s="15"/>
      <c r="R194" s="15"/>
      <c r="S194" s="15"/>
      <c r="T194" s="15"/>
      <c r="U194" s="15"/>
      <c r="V194" s="15"/>
      <c r="W194" s="40"/>
      <c r="X194" s="15"/>
      <c r="Y194" s="15"/>
      <c r="Z194" s="15"/>
      <c r="AA194" s="15"/>
      <c r="AB194" s="15"/>
      <c r="AC194" s="17"/>
      <c r="AG194" s="76"/>
      <c r="AH194" s="15"/>
      <c r="AI194" s="15"/>
      <c r="AJ194" s="15"/>
      <c r="AK194" s="15"/>
      <c r="AL194" s="15"/>
      <c r="AM194" s="15"/>
      <c r="AN194" s="15"/>
      <c r="AO194" s="15"/>
      <c r="AP194" s="17"/>
    </row>
    <row r="195" spans="3:42" x14ac:dyDescent="0.35">
      <c r="C195" s="7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7"/>
      <c r="AG195" s="82" t="s">
        <v>46</v>
      </c>
      <c r="AH195" s="15"/>
      <c r="AI195" s="15"/>
      <c r="AJ195" s="15"/>
      <c r="AK195" s="15"/>
      <c r="AL195" s="15"/>
      <c r="AM195" s="15"/>
      <c r="AN195" s="15"/>
      <c r="AO195" s="15"/>
      <c r="AP195" s="17"/>
    </row>
    <row r="196" spans="3:42" x14ac:dyDescent="0.35">
      <c r="C196" s="7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7"/>
      <c r="AG196" s="83" t="s">
        <v>42</v>
      </c>
      <c r="AH196" s="32" t="s">
        <v>86</v>
      </c>
      <c r="AI196" s="15"/>
      <c r="AJ196" s="15"/>
      <c r="AK196" s="15"/>
      <c r="AL196" s="15"/>
      <c r="AM196" s="15"/>
      <c r="AN196" s="15"/>
      <c r="AO196" s="15"/>
      <c r="AP196" s="17"/>
    </row>
    <row r="197" spans="3:42" x14ac:dyDescent="0.35">
      <c r="C197" s="7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7"/>
      <c r="AG197" s="83" t="s">
        <v>87</v>
      </c>
      <c r="AH197" s="31">
        <v>8</v>
      </c>
      <c r="AI197" s="15"/>
      <c r="AJ197" s="15"/>
      <c r="AK197" s="15"/>
      <c r="AL197" s="15"/>
      <c r="AM197" s="15"/>
      <c r="AN197" s="15"/>
      <c r="AO197" s="15"/>
      <c r="AP197" s="17"/>
    </row>
    <row r="198" spans="3:42" ht="15" thickBot="1" x14ac:dyDescent="0.4">
      <c r="C198" s="18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92"/>
      <c r="U198" s="92"/>
      <c r="V198" s="19"/>
      <c r="W198" s="19"/>
      <c r="X198" s="19"/>
      <c r="Y198" s="19"/>
      <c r="Z198" s="19"/>
      <c r="AA198" s="19"/>
      <c r="AB198" s="19"/>
      <c r="AC198" s="21"/>
      <c r="AG198" s="85" t="s">
        <v>88</v>
      </c>
      <c r="AH198" s="31">
        <v>3</v>
      </c>
      <c r="AI198" s="15"/>
      <c r="AJ198" s="15"/>
      <c r="AK198" s="15"/>
      <c r="AL198" s="15"/>
      <c r="AM198" s="15"/>
      <c r="AN198" s="15"/>
      <c r="AO198" s="15"/>
      <c r="AP198" s="17"/>
    </row>
    <row r="199" spans="3:42" x14ac:dyDescent="0.35">
      <c r="AG199" s="85" t="s">
        <v>48</v>
      </c>
      <c r="AH199" s="31" t="s">
        <v>89</v>
      </c>
      <c r="AI199" s="15"/>
      <c r="AJ199" s="15"/>
      <c r="AK199" s="15"/>
      <c r="AL199" s="15"/>
      <c r="AM199" s="15"/>
      <c r="AN199" s="15"/>
      <c r="AO199" s="15"/>
      <c r="AP199" s="17"/>
    </row>
    <row r="200" spans="3:42" x14ac:dyDescent="0.35">
      <c r="AG200" s="82" t="s">
        <v>46</v>
      </c>
      <c r="AH200" s="15"/>
      <c r="AI200" s="15"/>
      <c r="AJ200" s="15"/>
      <c r="AK200" s="15"/>
      <c r="AL200" s="15"/>
      <c r="AM200" s="15"/>
      <c r="AN200" s="15"/>
      <c r="AO200" s="15"/>
      <c r="AP200" s="17"/>
    </row>
    <row r="201" spans="3:42" x14ac:dyDescent="0.35">
      <c r="AG201" s="83" t="s">
        <v>42</v>
      </c>
      <c r="AH201" s="32" t="s">
        <v>47</v>
      </c>
      <c r="AI201" s="15"/>
      <c r="AJ201" s="15"/>
      <c r="AK201" s="15"/>
      <c r="AL201" s="15"/>
      <c r="AM201" s="15"/>
      <c r="AN201" s="15"/>
      <c r="AO201" s="15"/>
      <c r="AP201" s="17"/>
    </row>
    <row r="202" spans="3:42" x14ac:dyDescent="0.35">
      <c r="AG202" s="83" t="s">
        <v>44</v>
      </c>
      <c r="AH202" s="31">
        <v>1</v>
      </c>
      <c r="AI202" s="15"/>
      <c r="AJ202" s="15"/>
      <c r="AK202" s="15"/>
      <c r="AL202" s="15"/>
      <c r="AM202" s="15"/>
      <c r="AN202" s="15"/>
      <c r="AO202" s="15"/>
      <c r="AP202" s="17"/>
    </row>
    <row r="203" spans="3:42" x14ac:dyDescent="0.35">
      <c r="AG203" s="83" t="s">
        <v>48</v>
      </c>
      <c r="AH203" s="32" t="s">
        <v>74</v>
      </c>
      <c r="AI203" s="15"/>
      <c r="AJ203" s="15"/>
      <c r="AK203" s="15"/>
      <c r="AL203" s="15"/>
      <c r="AM203" s="15"/>
      <c r="AN203" s="15"/>
      <c r="AO203" s="15"/>
      <c r="AP203" s="17"/>
    </row>
    <row r="204" spans="3:42" ht="15" thickBot="1" x14ac:dyDescent="0.4">
      <c r="AG204" s="18"/>
      <c r="AH204" s="19"/>
      <c r="AI204" s="19"/>
      <c r="AJ204" s="19"/>
      <c r="AK204" s="19"/>
      <c r="AL204" s="19"/>
      <c r="AM204" s="19"/>
      <c r="AN204" s="19"/>
      <c r="AO204" s="19"/>
      <c r="AP204" s="21"/>
    </row>
    <row r="206" spans="3:42" ht="15" thickBot="1" x14ac:dyDescent="0.4">
      <c r="C206" s="72"/>
      <c r="T206" s="92"/>
      <c r="U206" s="92"/>
    </row>
    <row r="207" spans="3:42" ht="19" thickBot="1" x14ac:dyDescent="0.5">
      <c r="C207" s="7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44" t="s">
        <v>58</v>
      </c>
      <c r="U207" s="15"/>
      <c r="V207" s="16"/>
      <c r="W207" s="16"/>
      <c r="X207" s="16"/>
      <c r="Y207" s="16"/>
      <c r="Z207" s="16"/>
      <c r="AA207" s="16"/>
      <c r="AB207" s="16"/>
      <c r="AC207" s="22"/>
    </row>
    <row r="208" spans="3:42" ht="23.5" x14ac:dyDescent="0.55000000000000004">
      <c r="C208" s="75" t="s">
        <v>90</v>
      </c>
      <c r="D208" s="15"/>
      <c r="E208" s="15"/>
      <c r="F208" s="15"/>
      <c r="G208" s="15"/>
      <c r="H208" s="15"/>
      <c r="I208" s="44" t="s">
        <v>58</v>
      </c>
      <c r="J208" s="15"/>
      <c r="K208" s="15"/>
      <c r="L208" s="15"/>
      <c r="M208" s="50" t="s">
        <v>91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50" t="s">
        <v>92</v>
      </c>
      <c r="X208" s="15"/>
      <c r="Y208" s="15"/>
      <c r="Z208" s="15"/>
      <c r="AA208" s="15"/>
      <c r="AB208" s="15"/>
      <c r="AC208" s="17"/>
      <c r="AG208" s="86" t="s">
        <v>40</v>
      </c>
      <c r="AH208" s="16"/>
      <c r="AI208" s="16"/>
      <c r="AJ208" s="16"/>
      <c r="AK208" s="16"/>
      <c r="AL208" s="16"/>
      <c r="AM208" s="16"/>
      <c r="AN208" s="16"/>
      <c r="AO208" s="87" t="s">
        <v>57</v>
      </c>
      <c r="AP208" s="22"/>
    </row>
    <row r="209" spans="3:42" ht="18.5" x14ac:dyDescent="0.45">
      <c r="C209" s="76"/>
      <c r="D209" s="15"/>
      <c r="E209" s="15"/>
      <c r="F209" s="15"/>
      <c r="G209" s="15"/>
      <c r="H209" s="15"/>
      <c r="I209" s="15"/>
      <c r="J209" s="15"/>
      <c r="K209" s="15"/>
      <c r="L209" s="15"/>
      <c r="M209" s="40"/>
      <c r="N209" s="15"/>
      <c r="O209" s="15"/>
      <c r="P209" s="15"/>
      <c r="Q209" s="15"/>
      <c r="R209" s="15"/>
      <c r="S209" s="15"/>
      <c r="T209" s="31" t="s">
        <v>53</v>
      </c>
      <c r="U209" s="31">
        <v>200</v>
      </c>
      <c r="V209" s="15"/>
      <c r="W209" s="40"/>
      <c r="X209" s="15"/>
      <c r="Y209" s="15"/>
      <c r="Z209" s="15"/>
      <c r="AA209" s="15"/>
      <c r="AB209" s="44" t="s">
        <v>58</v>
      </c>
      <c r="AC209" s="17"/>
      <c r="AG209" s="82" t="s">
        <v>41</v>
      </c>
      <c r="AH209" s="15"/>
      <c r="AI209" s="15"/>
      <c r="AJ209" s="45" t="s">
        <v>46</v>
      </c>
      <c r="AK209" s="15"/>
      <c r="AL209" s="15"/>
      <c r="AM209" s="15"/>
      <c r="AN209" s="15"/>
      <c r="AO209" s="15"/>
      <c r="AP209" s="17"/>
    </row>
    <row r="210" spans="3:42" ht="18.5" x14ac:dyDescent="0.45">
      <c r="C210" s="76"/>
      <c r="D210" s="28" t="s">
        <v>3</v>
      </c>
      <c r="E210" s="28">
        <v>30</v>
      </c>
      <c r="F210" s="15"/>
      <c r="G210" s="15"/>
      <c r="H210" s="15"/>
      <c r="I210" s="31" t="s">
        <v>53</v>
      </c>
      <c r="J210" s="31">
        <v>200</v>
      </c>
      <c r="K210" s="15"/>
      <c r="L210" s="15"/>
      <c r="M210" s="40"/>
      <c r="N210" s="28" t="s">
        <v>3</v>
      </c>
      <c r="O210" s="28">
        <v>30</v>
      </c>
      <c r="P210" s="15"/>
      <c r="Q210" s="15"/>
      <c r="R210" s="15"/>
      <c r="S210" s="15"/>
      <c r="T210" s="31" t="s">
        <v>54</v>
      </c>
      <c r="U210" s="31">
        <v>2</v>
      </c>
      <c r="V210" s="15"/>
      <c r="W210" s="40"/>
      <c r="X210" s="28" t="s">
        <v>3</v>
      </c>
      <c r="Y210" s="28">
        <v>30</v>
      </c>
      <c r="Z210" s="15"/>
      <c r="AA210" s="15"/>
      <c r="AB210" s="15"/>
      <c r="AC210" s="17"/>
      <c r="AG210" s="83" t="s">
        <v>42</v>
      </c>
      <c r="AH210" s="32" t="s">
        <v>43</v>
      </c>
      <c r="AI210" s="15"/>
      <c r="AJ210" s="31" t="s">
        <v>42</v>
      </c>
      <c r="AK210" s="32" t="s">
        <v>43</v>
      </c>
      <c r="AL210" s="15"/>
      <c r="AM210" s="15"/>
      <c r="AN210" s="15"/>
      <c r="AO210" s="31" t="s">
        <v>51</v>
      </c>
      <c r="AP210" s="77" t="s">
        <v>52</v>
      </c>
    </row>
    <row r="211" spans="3:42" ht="18.5" x14ac:dyDescent="0.45">
      <c r="C211" s="76"/>
      <c r="D211" s="28" t="s">
        <v>0</v>
      </c>
      <c r="E211" s="28">
        <v>30</v>
      </c>
      <c r="F211" s="15"/>
      <c r="G211" s="15"/>
      <c r="H211" s="15"/>
      <c r="I211" s="31" t="s">
        <v>54</v>
      </c>
      <c r="J211" s="31">
        <v>2</v>
      </c>
      <c r="K211" s="15"/>
      <c r="L211" s="15"/>
      <c r="M211" s="40"/>
      <c r="N211" s="28" t="s">
        <v>0</v>
      </c>
      <c r="O211" s="28">
        <v>30</v>
      </c>
      <c r="P211" s="15"/>
      <c r="Q211" s="15"/>
      <c r="R211" s="15"/>
      <c r="S211" s="15"/>
      <c r="T211" s="31" t="s">
        <v>55</v>
      </c>
      <c r="U211" s="31">
        <v>0.3</v>
      </c>
      <c r="V211" s="15"/>
      <c r="W211" s="40"/>
      <c r="X211" s="28" t="s">
        <v>0</v>
      </c>
      <c r="Y211" s="28">
        <v>30</v>
      </c>
      <c r="Z211" s="15"/>
      <c r="AA211" s="15"/>
      <c r="AB211" s="31" t="s">
        <v>53</v>
      </c>
      <c r="AC211" s="77">
        <v>200</v>
      </c>
      <c r="AG211" s="83" t="s">
        <v>44</v>
      </c>
      <c r="AH211" s="31">
        <v>8</v>
      </c>
      <c r="AI211" s="15"/>
      <c r="AJ211" s="31" t="s">
        <v>44</v>
      </c>
      <c r="AK211" s="31">
        <v>4</v>
      </c>
      <c r="AL211" s="15"/>
      <c r="AM211" s="15"/>
      <c r="AN211" s="15"/>
      <c r="AO211" s="31" t="s">
        <v>49</v>
      </c>
      <c r="AP211" s="77" t="s">
        <v>96</v>
      </c>
    </row>
    <row r="212" spans="3:42" ht="18.5" x14ac:dyDescent="0.45">
      <c r="C212" s="76"/>
      <c r="D212" s="29" t="s">
        <v>26</v>
      </c>
      <c r="E212" s="29">
        <v>0.8</v>
      </c>
      <c r="F212" s="15"/>
      <c r="G212" s="15"/>
      <c r="H212" s="15"/>
      <c r="I212" s="31" t="s">
        <v>55</v>
      </c>
      <c r="J212" s="31">
        <v>0.3</v>
      </c>
      <c r="K212" s="15"/>
      <c r="L212" s="15"/>
      <c r="M212" s="40"/>
      <c r="N212" s="29" t="s">
        <v>26</v>
      </c>
      <c r="O212" s="29">
        <v>0.875</v>
      </c>
      <c r="P212" s="15"/>
      <c r="Q212" s="15"/>
      <c r="R212" s="15"/>
      <c r="S212" s="15"/>
      <c r="T212" s="31" t="s">
        <v>56</v>
      </c>
      <c r="U212" s="31" t="b">
        <v>1</v>
      </c>
      <c r="V212" s="15"/>
      <c r="W212" s="40"/>
      <c r="X212" s="29" t="s">
        <v>26</v>
      </c>
      <c r="Y212" s="29">
        <v>0.18179999999999999</v>
      </c>
      <c r="Z212" s="15"/>
      <c r="AA212" s="15"/>
      <c r="AB212" s="31" t="s">
        <v>54</v>
      </c>
      <c r="AC212" s="77">
        <v>2</v>
      </c>
      <c r="AG212" s="83" t="s">
        <v>45</v>
      </c>
      <c r="AH212" s="33" t="s">
        <v>85</v>
      </c>
      <c r="AI212" s="15"/>
      <c r="AJ212" s="51" t="s">
        <v>45</v>
      </c>
      <c r="AK212" s="52" t="s">
        <v>85</v>
      </c>
      <c r="AL212" s="15"/>
      <c r="AM212" s="15"/>
      <c r="AN212" s="15"/>
      <c r="AO212" s="15"/>
      <c r="AP212" s="17"/>
    </row>
    <row r="213" spans="3:42" ht="18.5" x14ac:dyDescent="0.45">
      <c r="C213" s="76"/>
      <c r="D213" s="29" t="s">
        <v>27</v>
      </c>
      <c r="E213" s="29">
        <v>0.57140000000000002</v>
      </c>
      <c r="F213" s="15"/>
      <c r="G213" s="15"/>
      <c r="H213" s="15"/>
      <c r="I213" s="31" t="s">
        <v>56</v>
      </c>
      <c r="J213" s="31" t="b">
        <v>1</v>
      </c>
      <c r="K213" s="15"/>
      <c r="L213" s="15"/>
      <c r="M213" s="40"/>
      <c r="N213" s="29" t="s">
        <v>27</v>
      </c>
      <c r="O213" s="29">
        <v>0.58330000000000004</v>
      </c>
      <c r="P213" s="15"/>
      <c r="Q213" s="15"/>
      <c r="R213" s="15"/>
      <c r="S213" s="15"/>
      <c r="T213" s="73" t="s">
        <v>97</v>
      </c>
      <c r="U213" s="73">
        <v>1E-3</v>
      </c>
      <c r="V213" s="15"/>
      <c r="W213" s="40"/>
      <c r="X213" s="29" t="s">
        <v>27</v>
      </c>
      <c r="Y213" s="29">
        <v>0.5</v>
      </c>
      <c r="Z213" s="15"/>
      <c r="AA213" s="15"/>
      <c r="AB213" s="31" t="s">
        <v>55</v>
      </c>
      <c r="AC213" s="77">
        <v>0.3</v>
      </c>
      <c r="AG213" s="76"/>
      <c r="AH213" s="15"/>
      <c r="AI213" s="15"/>
      <c r="AJ213" s="15"/>
      <c r="AK213" s="15"/>
      <c r="AL213" s="15"/>
      <c r="AM213" s="15"/>
      <c r="AN213" s="15"/>
      <c r="AO213" s="15"/>
      <c r="AP213" s="17"/>
    </row>
    <row r="214" spans="3:42" ht="15.5" x14ac:dyDescent="0.35">
      <c r="C214" s="76"/>
      <c r="D214" s="70" t="s">
        <v>76</v>
      </c>
      <c r="E214" s="71">
        <v>0.55559999999999998</v>
      </c>
      <c r="F214" s="15"/>
      <c r="G214" s="15"/>
      <c r="H214" s="15"/>
      <c r="I214" s="15"/>
      <c r="J214" s="15"/>
      <c r="K214" s="15"/>
      <c r="L214" s="15"/>
      <c r="M214" s="40"/>
      <c r="N214" s="70" t="s">
        <v>76</v>
      </c>
      <c r="O214" s="71">
        <v>0.66669999999999996</v>
      </c>
      <c r="P214" s="15"/>
      <c r="Q214" s="15"/>
      <c r="R214" s="15"/>
      <c r="S214" s="15"/>
      <c r="T214" s="15"/>
      <c r="U214" s="15"/>
      <c r="V214" s="15"/>
      <c r="W214" s="40"/>
      <c r="X214" s="70" t="s">
        <v>76</v>
      </c>
      <c r="Y214" s="71">
        <v>0.38890000000000002</v>
      </c>
      <c r="Z214" s="15"/>
      <c r="AA214" s="15"/>
      <c r="AB214" s="31" t="s">
        <v>56</v>
      </c>
      <c r="AC214" s="77" t="b">
        <v>1</v>
      </c>
      <c r="AD214" s="15"/>
      <c r="AE214" s="15"/>
      <c r="AG214" s="82" t="s">
        <v>46</v>
      </c>
      <c r="AH214" s="15"/>
      <c r="AI214" s="15"/>
      <c r="AJ214" s="15"/>
      <c r="AK214" s="15"/>
      <c r="AL214" s="15"/>
      <c r="AM214" s="15"/>
      <c r="AN214" s="15"/>
      <c r="AO214" s="15"/>
      <c r="AP214" s="17"/>
    </row>
    <row r="215" spans="3:42" ht="15.5" x14ac:dyDescent="0.35">
      <c r="C215" s="76"/>
      <c r="D215" s="70" t="s">
        <v>77</v>
      </c>
      <c r="E215" s="71">
        <v>0.53749999999999998</v>
      </c>
      <c r="F215" s="15"/>
      <c r="G215" s="15"/>
      <c r="H215" s="15"/>
      <c r="I215" s="15"/>
      <c r="J215" s="15"/>
      <c r="K215" s="15"/>
      <c r="L215" s="15"/>
      <c r="M215" s="40"/>
      <c r="N215" s="70" t="s">
        <v>77</v>
      </c>
      <c r="O215" s="71">
        <v>0.625</v>
      </c>
      <c r="P215" s="15"/>
      <c r="Q215" s="15"/>
      <c r="R215" s="15"/>
      <c r="S215" s="15"/>
      <c r="T215" s="15"/>
      <c r="U215" s="15"/>
      <c r="V215" s="15"/>
      <c r="W215" s="40"/>
      <c r="X215" s="70" t="s">
        <v>77</v>
      </c>
      <c r="Y215" s="71">
        <v>0.37659999999999999</v>
      </c>
      <c r="Z215" s="15"/>
      <c r="AA215" s="15"/>
      <c r="AB215" s="73" t="s">
        <v>97</v>
      </c>
      <c r="AC215" s="80">
        <v>0.01</v>
      </c>
      <c r="AG215" s="83" t="s">
        <v>42</v>
      </c>
      <c r="AH215" s="32" t="s">
        <v>47</v>
      </c>
      <c r="AI215" s="15"/>
      <c r="AJ215" s="15"/>
      <c r="AK215" s="15"/>
      <c r="AL215" s="15"/>
      <c r="AM215" s="15"/>
      <c r="AN215" s="15"/>
      <c r="AO215" s="15"/>
      <c r="AP215" s="17"/>
    </row>
    <row r="216" spans="3:42" x14ac:dyDescent="0.35">
      <c r="C216" s="7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7"/>
      <c r="AG216" s="83" t="s">
        <v>44</v>
      </c>
      <c r="AH216" s="31">
        <v>1</v>
      </c>
      <c r="AI216" s="15"/>
      <c r="AJ216" s="15"/>
      <c r="AK216" s="15"/>
      <c r="AL216" s="15"/>
      <c r="AM216" s="15"/>
      <c r="AN216" s="15"/>
      <c r="AO216" s="15"/>
      <c r="AP216" s="17"/>
    </row>
    <row r="217" spans="3:42" ht="18.5" x14ac:dyDescent="0.45">
      <c r="C217" s="78"/>
      <c r="D217" s="42"/>
      <c r="E217" s="42"/>
      <c r="F217" s="42"/>
      <c r="G217" s="42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44" t="s">
        <v>58</v>
      </c>
      <c r="U217" s="15"/>
      <c r="V217" s="15"/>
      <c r="W217" s="15"/>
      <c r="X217" s="15"/>
      <c r="Y217" s="15"/>
      <c r="Z217" s="15"/>
      <c r="AA217" s="15"/>
      <c r="AB217" s="15"/>
      <c r="AC217" s="17"/>
      <c r="AG217" s="84" t="s">
        <v>48</v>
      </c>
      <c r="AH217" s="52" t="s">
        <v>74</v>
      </c>
      <c r="AI217" s="42"/>
      <c r="AJ217" s="42"/>
      <c r="AK217" s="42"/>
      <c r="AL217" s="15"/>
      <c r="AM217" s="15"/>
      <c r="AN217" s="15"/>
      <c r="AO217" s="15"/>
      <c r="AP217" s="17"/>
    </row>
    <row r="218" spans="3:42" ht="23.5" x14ac:dyDescent="0.55000000000000004">
      <c r="C218" s="79" t="s">
        <v>98</v>
      </c>
      <c r="D218" s="47"/>
      <c r="E218" s="47"/>
      <c r="F218" s="47"/>
      <c r="G218" s="47"/>
      <c r="H218" s="15"/>
      <c r="I218" s="44" t="s">
        <v>58</v>
      </c>
      <c r="J218" s="15"/>
      <c r="K218" s="15"/>
      <c r="L218" s="15"/>
      <c r="M218" s="46" t="s">
        <v>99</v>
      </c>
      <c r="N218" s="47"/>
      <c r="O218" s="47"/>
      <c r="P218" s="47"/>
      <c r="Q218" s="47"/>
      <c r="R218" s="15"/>
      <c r="S218" s="15"/>
      <c r="T218" s="15"/>
      <c r="U218" s="15"/>
      <c r="V218" s="15"/>
      <c r="W218" s="46" t="s">
        <v>100</v>
      </c>
      <c r="X218" s="47"/>
      <c r="Y218" s="47"/>
      <c r="Z218" s="47"/>
      <c r="AA218" s="47"/>
      <c r="AB218" s="44" t="s">
        <v>58</v>
      </c>
      <c r="AC218" s="17"/>
      <c r="AG218" s="76"/>
      <c r="AH218" s="15"/>
      <c r="AI218" s="15"/>
      <c r="AJ218" s="15"/>
      <c r="AK218" s="15"/>
      <c r="AL218" s="15"/>
      <c r="AM218" s="15"/>
      <c r="AN218" s="15"/>
      <c r="AO218" s="15"/>
      <c r="AP218" s="17"/>
    </row>
    <row r="219" spans="3:42" x14ac:dyDescent="0.35">
      <c r="C219" s="76"/>
      <c r="D219" s="15"/>
      <c r="E219" s="15"/>
      <c r="F219" s="15"/>
      <c r="G219" s="15"/>
      <c r="H219" s="15"/>
      <c r="I219" s="15"/>
      <c r="J219" s="15"/>
      <c r="K219" s="15"/>
      <c r="L219" s="15"/>
      <c r="M219" s="40"/>
      <c r="N219" s="15"/>
      <c r="O219" s="15"/>
      <c r="P219" s="15"/>
      <c r="Q219" s="15"/>
      <c r="R219" s="15"/>
      <c r="S219" s="15"/>
      <c r="T219" s="31" t="s">
        <v>53</v>
      </c>
      <c r="U219" s="31">
        <v>10</v>
      </c>
      <c r="V219" s="15"/>
      <c r="W219" s="40"/>
      <c r="X219" s="15"/>
      <c r="Y219" s="15"/>
      <c r="Z219" s="15"/>
      <c r="AA219" s="15"/>
      <c r="AB219" s="15"/>
      <c r="AC219" s="17"/>
      <c r="AG219" s="76"/>
      <c r="AH219" s="15"/>
      <c r="AI219" s="15"/>
      <c r="AJ219" s="15"/>
      <c r="AK219" s="15"/>
      <c r="AL219" s="15"/>
      <c r="AM219" s="15"/>
      <c r="AN219" s="15"/>
      <c r="AO219" s="15"/>
      <c r="AP219" s="17"/>
    </row>
    <row r="220" spans="3:42" ht="18.5" x14ac:dyDescent="0.45">
      <c r="C220" s="76"/>
      <c r="D220" s="28" t="s">
        <v>3</v>
      </c>
      <c r="E220" s="28">
        <v>30</v>
      </c>
      <c r="F220" s="15"/>
      <c r="G220" s="15"/>
      <c r="H220" s="15"/>
      <c r="I220" s="31" t="s">
        <v>53</v>
      </c>
      <c r="J220" s="31">
        <v>20</v>
      </c>
      <c r="K220" s="15"/>
      <c r="L220" s="15"/>
      <c r="M220" s="40"/>
      <c r="N220" s="28" t="s">
        <v>3</v>
      </c>
      <c r="O220" s="28">
        <v>30</v>
      </c>
      <c r="P220" s="15"/>
      <c r="Q220" s="15"/>
      <c r="R220" s="15"/>
      <c r="S220" s="15"/>
      <c r="T220" s="31" t="s">
        <v>54</v>
      </c>
      <c r="U220" s="31">
        <v>2</v>
      </c>
      <c r="V220" s="15"/>
      <c r="W220" s="40"/>
      <c r="X220" s="28" t="s">
        <v>3</v>
      </c>
      <c r="Y220" s="28">
        <v>30</v>
      </c>
      <c r="Z220" s="15"/>
      <c r="AA220" s="15"/>
      <c r="AB220" s="31" t="s">
        <v>53</v>
      </c>
      <c r="AC220" s="77">
        <v>100</v>
      </c>
      <c r="AG220" s="81" t="s">
        <v>40</v>
      </c>
      <c r="AH220" s="15"/>
      <c r="AI220" s="15"/>
      <c r="AJ220" s="44" t="s">
        <v>57</v>
      </c>
      <c r="AK220" s="15"/>
      <c r="AL220" s="15"/>
      <c r="AM220" s="15"/>
      <c r="AN220" s="15"/>
      <c r="AO220" s="15"/>
      <c r="AP220" s="17"/>
    </row>
    <row r="221" spans="3:42" ht="18.5" x14ac:dyDescent="0.45">
      <c r="C221" s="76"/>
      <c r="D221" s="28" t="s">
        <v>0</v>
      </c>
      <c r="E221" s="28">
        <v>30</v>
      </c>
      <c r="F221" s="15"/>
      <c r="G221" s="15"/>
      <c r="H221" s="15"/>
      <c r="I221" s="31" t="s">
        <v>54</v>
      </c>
      <c r="J221" s="31">
        <v>2</v>
      </c>
      <c r="K221" s="15"/>
      <c r="L221" s="15"/>
      <c r="M221" s="40"/>
      <c r="N221" s="28" t="s">
        <v>0</v>
      </c>
      <c r="O221" s="28">
        <v>30</v>
      </c>
      <c r="P221" s="15"/>
      <c r="Q221" s="15"/>
      <c r="R221" s="15"/>
      <c r="S221" s="15"/>
      <c r="T221" s="31" t="s">
        <v>55</v>
      </c>
      <c r="U221" s="31">
        <v>0.3</v>
      </c>
      <c r="V221" s="15"/>
      <c r="W221" s="40"/>
      <c r="X221" s="28" t="s">
        <v>0</v>
      </c>
      <c r="Y221" s="28">
        <v>30</v>
      </c>
      <c r="Z221" s="15"/>
      <c r="AA221" s="15"/>
      <c r="AB221" s="31" t="s">
        <v>54</v>
      </c>
      <c r="AC221" s="77">
        <v>2</v>
      </c>
      <c r="AG221" s="82" t="s">
        <v>41</v>
      </c>
      <c r="AH221" s="15"/>
      <c r="AI221" s="15"/>
      <c r="AJ221" s="15"/>
      <c r="AK221" s="15"/>
      <c r="AL221" s="15"/>
      <c r="AM221" s="15"/>
      <c r="AN221" s="15"/>
      <c r="AO221" s="15"/>
      <c r="AP221" s="17"/>
    </row>
    <row r="222" spans="3:42" ht="18.5" x14ac:dyDescent="0.45">
      <c r="C222" s="76"/>
      <c r="D222" s="29" t="s">
        <v>26</v>
      </c>
      <c r="E222" s="29">
        <v>0.7</v>
      </c>
      <c r="F222" s="15"/>
      <c r="G222" s="15"/>
      <c r="H222" s="15"/>
      <c r="I222" s="31" t="s">
        <v>55</v>
      </c>
      <c r="J222" s="31">
        <v>0.3</v>
      </c>
      <c r="K222" s="15"/>
      <c r="L222" s="15"/>
      <c r="M222" s="40"/>
      <c r="N222" s="29" t="s">
        <v>26</v>
      </c>
      <c r="O222" s="29">
        <v>1</v>
      </c>
      <c r="P222" s="15"/>
      <c r="Q222" s="15"/>
      <c r="R222" s="15"/>
      <c r="S222" s="15"/>
      <c r="T222" s="31" t="s">
        <v>56</v>
      </c>
      <c r="U222" s="31" t="b">
        <v>1</v>
      </c>
      <c r="V222" s="15"/>
      <c r="W222" s="40"/>
      <c r="X222" s="29" t="s">
        <v>26</v>
      </c>
      <c r="Y222" s="29">
        <v>0.2727</v>
      </c>
      <c r="Z222" s="15"/>
      <c r="AA222" s="15"/>
      <c r="AB222" s="31" t="s">
        <v>55</v>
      </c>
      <c r="AC222" s="77">
        <v>0.3</v>
      </c>
      <c r="AG222" s="83" t="s">
        <v>42</v>
      </c>
      <c r="AH222" s="32" t="s">
        <v>86</v>
      </c>
      <c r="AI222" s="15"/>
      <c r="AJ222" s="31" t="s">
        <v>51</v>
      </c>
      <c r="AK222" s="34" t="s">
        <v>52</v>
      </c>
      <c r="AL222" s="15"/>
      <c r="AM222" s="15"/>
      <c r="AN222" s="15"/>
      <c r="AO222" s="15"/>
      <c r="AP222" s="17"/>
    </row>
    <row r="223" spans="3:42" ht="18.5" x14ac:dyDescent="0.45">
      <c r="C223" s="76"/>
      <c r="D223" s="29" t="s">
        <v>27</v>
      </c>
      <c r="E223" s="29">
        <v>0.63639999999999997</v>
      </c>
      <c r="F223" s="15"/>
      <c r="G223" s="15"/>
      <c r="H223" s="15"/>
      <c r="I223" s="31" t="s">
        <v>56</v>
      </c>
      <c r="J223" s="31" t="b">
        <v>1</v>
      </c>
      <c r="K223" s="15"/>
      <c r="L223" s="15"/>
      <c r="M223" s="40"/>
      <c r="N223" s="29" t="s">
        <v>27</v>
      </c>
      <c r="O223" s="29">
        <v>0.5</v>
      </c>
      <c r="P223" s="15"/>
      <c r="Q223" s="15"/>
      <c r="R223" s="15"/>
      <c r="S223" s="15"/>
      <c r="T223" s="73" t="s">
        <v>97</v>
      </c>
      <c r="U223" s="73">
        <v>1E-4</v>
      </c>
      <c r="V223" s="15"/>
      <c r="W223" s="40"/>
      <c r="X223" s="29" t="s">
        <v>27</v>
      </c>
      <c r="Y223" s="29">
        <v>0.75</v>
      </c>
      <c r="Z223" s="15"/>
      <c r="AA223" s="15"/>
      <c r="AB223" s="31" t="s">
        <v>56</v>
      </c>
      <c r="AC223" s="77" t="b">
        <v>1</v>
      </c>
      <c r="AG223" s="83" t="s">
        <v>87</v>
      </c>
      <c r="AH223" s="31">
        <v>16</v>
      </c>
      <c r="AI223" s="15"/>
      <c r="AJ223" s="31" t="s">
        <v>49</v>
      </c>
      <c r="AK223" s="34" t="s">
        <v>96</v>
      </c>
      <c r="AL223" s="15"/>
      <c r="AM223" s="15"/>
      <c r="AN223" s="15"/>
      <c r="AO223" s="15"/>
      <c r="AP223" s="17"/>
    </row>
    <row r="224" spans="3:42" ht="15.5" x14ac:dyDescent="0.35">
      <c r="C224" s="76"/>
      <c r="D224" s="70" t="s">
        <v>76</v>
      </c>
      <c r="E224" s="71">
        <v>0.61109999999999998</v>
      </c>
      <c r="F224" s="15"/>
      <c r="G224" s="15"/>
      <c r="H224" s="15"/>
      <c r="I224" s="73" t="s">
        <v>97</v>
      </c>
      <c r="J224" s="73">
        <v>1E-4</v>
      </c>
      <c r="K224" s="15"/>
      <c r="L224" s="15"/>
      <c r="M224" s="40"/>
      <c r="N224" s="70" t="s">
        <v>76</v>
      </c>
      <c r="O224" s="71">
        <v>0.55559999999999998</v>
      </c>
      <c r="P224" s="15"/>
      <c r="Q224" s="15"/>
      <c r="R224" s="15"/>
      <c r="S224" s="15"/>
      <c r="T224" s="15"/>
      <c r="U224" s="15"/>
      <c r="V224" s="15"/>
      <c r="W224" s="40"/>
      <c r="X224" s="70" t="s">
        <v>76</v>
      </c>
      <c r="Y224" s="71">
        <v>0.5</v>
      </c>
      <c r="Z224" s="15"/>
      <c r="AA224" s="15"/>
      <c r="AB224" s="15"/>
      <c r="AC224" s="17"/>
      <c r="AG224" s="85" t="s">
        <v>88</v>
      </c>
      <c r="AH224" s="31">
        <v>3</v>
      </c>
      <c r="AI224" s="15"/>
      <c r="AJ224" s="15"/>
      <c r="AK224" s="15"/>
      <c r="AL224" s="15"/>
      <c r="AM224" s="15"/>
      <c r="AN224" s="15"/>
      <c r="AO224" s="15"/>
      <c r="AP224" s="17"/>
    </row>
    <row r="225" spans="3:42" ht="15.5" x14ac:dyDescent="0.35">
      <c r="C225" s="76"/>
      <c r="D225" s="70" t="s">
        <v>77</v>
      </c>
      <c r="E225" s="71">
        <v>0.49380000000000002</v>
      </c>
      <c r="F225" s="15"/>
      <c r="G225" s="15"/>
      <c r="H225" s="15"/>
      <c r="I225" s="15"/>
      <c r="J225" s="15"/>
      <c r="K225" s="15"/>
      <c r="L225" s="15"/>
      <c r="M225" s="40"/>
      <c r="N225" s="70" t="s">
        <v>77</v>
      </c>
      <c r="O225" s="71">
        <v>0.55620000000000003</v>
      </c>
      <c r="P225" s="15"/>
      <c r="Q225" s="15"/>
      <c r="R225" s="15"/>
      <c r="S225" s="15"/>
      <c r="T225" s="15"/>
      <c r="U225" s="15"/>
      <c r="V225" s="15"/>
      <c r="W225" s="40"/>
      <c r="X225" s="70" t="s">
        <v>77</v>
      </c>
      <c r="Y225" s="71">
        <v>0.62339999999999995</v>
      </c>
      <c r="Z225" s="15"/>
      <c r="AA225" s="15"/>
      <c r="AB225" s="15"/>
      <c r="AC225" s="17"/>
      <c r="AG225" s="85" t="s">
        <v>48</v>
      </c>
      <c r="AH225" s="31" t="s">
        <v>89</v>
      </c>
      <c r="AI225" s="15"/>
      <c r="AJ225" s="15"/>
      <c r="AK225" s="15"/>
      <c r="AL225" s="15"/>
      <c r="AM225" s="15"/>
      <c r="AN225" s="15"/>
      <c r="AO225" s="15"/>
      <c r="AP225" s="17"/>
    </row>
    <row r="226" spans="3:42" x14ac:dyDescent="0.35">
      <c r="C226" s="76"/>
      <c r="D226" s="15"/>
      <c r="E226" s="15"/>
      <c r="F226" s="15"/>
      <c r="G226" s="15"/>
      <c r="H226" s="15"/>
      <c r="I226" s="15"/>
      <c r="J226" s="15"/>
      <c r="K226" s="15"/>
      <c r="L226" s="15"/>
      <c r="M226" s="40"/>
      <c r="N226" s="15"/>
      <c r="O226" s="15"/>
      <c r="P226" s="15"/>
      <c r="Q226" s="15"/>
      <c r="R226" s="15"/>
      <c r="S226" s="15"/>
      <c r="T226" s="15"/>
      <c r="U226" s="15"/>
      <c r="V226" s="15"/>
      <c r="W226" s="40"/>
      <c r="X226" s="15"/>
      <c r="Y226" s="15"/>
      <c r="Z226" s="15"/>
      <c r="AA226" s="15"/>
      <c r="AB226" s="15"/>
      <c r="AC226" s="17"/>
      <c r="AG226" s="76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x14ac:dyDescent="0.35">
      <c r="C227" s="7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7"/>
      <c r="AG227" s="82" t="s">
        <v>46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x14ac:dyDescent="0.35">
      <c r="C228" s="7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7"/>
      <c r="AG228" s="83" t="s">
        <v>42</v>
      </c>
      <c r="AH228" s="32" t="s">
        <v>86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83" t="s">
        <v>87</v>
      </c>
      <c r="AH229" s="31">
        <v>8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x14ac:dyDescent="0.35">
      <c r="C230" s="7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7"/>
      <c r="AG230" s="85" t="s">
        <v>88</v>
      </c>
      <c r="AH230" s="31">
        <v>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x14ac:dyDescent="0.35">
      <c r="C231" s="7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7"/>
      <c r="AG231" s="85" t="s">
        <v>48</v>
      </c>
      <c r="AH231" s="31" t="s">
        <v>89</v>
      </c>
      <c r="AI231" s="15"/>
      <c r="AJ231" s="15"/>
      <c r="AK231" s="15"/>
      <c r="AL231" s="15"/>
      <c r="AM231" s="15"/>
      <c r="AN231" s="15"/>
      <c r="AO231" s="15"/>
      <c r="AP231" s="17"/>
    </row>
    <row r="232" spans="3:42" ht="15" thickBot="1" x14ac:dyDescent="0.4">
      <c r="C232" s="18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92"/>
      <c r="U232" s="92"/>
      <c r="V232" s="19"/>
      <c r="W232" s="19"/>
      <c r="X232" s="19"/>
      <c r="Y232" s="19"/>
      <c r="Z232" s="19"/>
      <c r="AA232" s="19"/>
      <c r="AB232" s="19"/>
      <c r="AC232" s="21"/>
      <c r="AG232" s="82" t="s">
        <v>46</v>
      </c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x14ac:dyDescent="0.35">
      <c r="AG233" s="83" t="s">
        <v>42</v>
      </c>
      <c r="AH233" s="32" t="s">
        <v>47</v>
      </c>
      <c r="AI233" s="15"/>
      <c r="AJ233" s="15"/>
      <c r="AK233" s="15"/>
      <c r="AL233" s="15"/>
      <c r="AM233" s="15"/>
      <c r="AN233" s="15"/>
      <c r="AO233" s="15"/>
      <c r="AP233" s="17"/>
    </row>
    <row r="234" spans="3:42" x14ac:dyDescent="0.35">
      <c r="AG234" s="83" t="s">
        <v>44</v>
      </c>
      <c r="AH234" s="31">
        <v>1</v>
      </c>
      <c r="AI234" s="15"/>
      <c r="AJ234" s="15"/>
      <c r="AK234" s="15"/>
      <c r="AL234" s="15"/>
      <c r="AM234" s="15"/>
      <c r="AN234" s="15"/>
      <c r="AO234" s="15"/>
      <c r="AP234" s="17"/>
    </row>
    <row r="235" spans="3:42" ht="15" thickBot="1" x14ac:dyDescent="0.4">
      <c r="AG235" s="88" t="s">
        <v>48</v>
      </c>
      <c r="AH235" s="89" t="s">
        <v>74</v>
      </c>
      <c r="AI235" s="19"/>
      <c r="AJ235" s="19"/>
      <c r="AK235" s="19"/>
      <c r="AL235" s="19"/>
      <c r="AM235" s="19"/>
      <c r="AN235" s="19"/>
      <c r="AO235" s="19"/>
      <c r="AP235" s="21"/>
    </row>
    <row r="237" spans="3:42" ht="15" thickBot="1" x14ac:dyDescent="0.4">
      <c r="T237" s="92"/>
    </row>
    <row r="238" spans="3:42" x14ac:dyDescent="0.35">
      <c r="C238" s="7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7"/>
    </row>
    <row r="239" spans="3:42" ht="23.5" x14ac:dyDescent="0.55000000000000004">
      <c r="C239" s="75" t="s">
        <v>79</v>
      </c>
      <c r="D239" s="15"/>
      <c r="E239" s="15"/>
      <c r="F239" s="15"/>
      <c r="G239" s="15"/>
      <c r="H239" s="15"/>
      <c r="I239" s="30" t="s">
        <v>80</v>
      </c>
      <c r="J239" s="15"/>
      <c r="K239" s="15"/>
      <c r="L239" s="15"/>
      <c r="M239" s="15"/>
      <c r="N239" s="15"/>
      <c r="O239" s="30" t="s">
        <v>81</v>
      </c>
      <c r="P239" s="15"/>
      <c r="Q239" s="15"/>
      <c r="R239" s="15"/>
      <c r="S239" s="15"/>
      <c r="T239" s="17"/>
    </row>
    <row r="240" spans="3:42" ht="18.5" x14ac:dyDescent="0.45">
      <c r="C240" s="76"/>
      <c r="D240" s="15"/>
      <c r="E240" s="15"/>
      <c r="F240" s="38" t="s">
        <v>63</v>
      </c>
      <c r="G240" s="15"/>
      <c r="H240" s="15"/>
      <c r="I240" s="15"/>
      <c r="J240" s="15"/>
      <c r="K240" s="15"/>
      <c r="L240" s="38" t="s">
        <v>63</v>
      </c>
      <c r="M240" s="15"/>
      <c r="N240" s="15"/>
      <c r="O240" s="15"/>
      <c r="P240" s="15"/>
      <c r="Q240" s="15"/>
      <c r="R240" s="38" t="s">
        <v>63</v>
      </c>
      <c r="S240" s="15"/>
      <c r="T240" s="17"/>
    </row>
    <row r="241" spans="3:20" ht="18.5" x14ac:dyDescent="0.45">
      <c r="C241" s="76"/>
      <c r="D241" s="28" t="s">
        <v>3</v>
      </c>
      <c r="E241" s="28">
        <v>25</v>
      </c>
      <c r="F241" s="15"/>
      <c r="G241" s="15"/>
      <c r="H241" s="15"/>
      <c r="I241" s="15"/>
      <c r="J241" s="28" t="s">
        <v>3</v>
      </c>
      <c r="K241" s="28">
        <v>25</v>
      </c>
      <c r="L241" s="15"/>
      <c r="M241" s="15"/>
      <c r="N241" s="15"/>
      <c r="O241" s="15"/>
      <c r="P241" s="28" t="s">
        <v>3</v>
      </c>
      <c r="Q241" s="28">
        <v>25</v>
      </c>
      <c r="R241" s="15"/>
      <c r="S241" s="15"/>
      <c r="T241" s="17"/>
    </row>
    <row r="242" spans="3:20" ht="18.5" x14ac:dyDescent="0.45">
      <c r="C242" s="76"/>
      <c r="D242" s="28" t="s">
        <v>0</v>
      </c>
      <c r="E242" s="28">
        <v>25</v>
      </c>
      <c r="F242" s="15"/>
      <c r="G242" s="15"/>
      <c r="H242" s="15"/>
      <c r="I242" s="15"/>
      <c r="J242" s="28" t="s">
        <v>0</v>
      </c>
      <c r="K242" s="28">
        <v>25</v>
      </c>
      <c r="L242" s="15"/>
      <c r="M242" s="15"/>
      <c r="N242" s="15"/>
      <c r="O242" s="15"/>
      <c r="P242" s="28" t="s">
        <v>0</v>
      </c>
      <c r="Q242" s="28">
        <v>25</v>
      </c>
      <c r="R242" s="15"/>
      <c r="S242" s="15"/>
      <c r="T242" s="17"/>
    </row>
    <row r="243" spans="3:20" ht="18.5" x14ac:dyDescent="0.45">
      <c r="C243" s="76"/>
      <c r="D243" s="29" t="s">
        <v>60</v>
      </c>
      <c r="E243" s="29">
        <v>0.47749999999999998</v>
      </c>
      <c r="F243" s="36">
        <v>0.215</v>
      </c>
      <c r="G243" s="15"/>
      <c r="H243" s="15"/>
      <c r="I243" s="15"/>
      <c r="J243" s="29" t="s">
        <v>60</v>
      </c>
      <c r="K243" s="29">
        <v>0.55900000000000005</v>
      </c>
      <c r="L243" s="36">
        <v>0.16800000000000001</v>
      </c>
      <c r="M243" s="15"/>
      <c r="N243" s="15"/>
      <c r="O243" s="15"/>
      <c r="P243" s="29" t="s">
        <v>60</v>
      </c>
      <c r="Q243" s="29">
        <v>0.36099999999999999</v>
      </c>
      <c r="R243" s="36">
        <v>0.108</v>
      </c>
      <c r="S243" s="15"/>
      <c r="T243" s="17"/>
    </row>
    <row r="244" spans="3:20" ht="18.5" x14ac:dyDescent="0.45">
      <c r="C244" s="76"/>
      <c r="D244" s="29" t="s">
        <v>59</v>
      </c>
      <c r="E244" s="29">
        <v>0.56289999999999996</v>
      </c>
      <c r="F244" s="36">
        <v>0.129</v>
      </c>
      <c r="G244" s="15"/>
      <c r="H244" s="15"/>
      <c r="I244" s="15"/>
      <c r="J244" s="29" t="s">
        <v>59</v>
      </c>
      <c r="K244" s="29">
        <v>0.74299999999999999</v>
      </c>
      <c r="L244" s="36">
        <v>9.9000000000000005E-2</v>
      </c>
      <c r="M244" s="15"/>
      <c r="N244" s="15"/>
      <c r="O244" s="15"/>
      <c r="P244" s="29" t="s">
        <v>59</v>
      </c>
      <c r="Q244" s="29">
        <v>0.57499999999999996</v>
      </c>
      <c r="R244" s="36">
        <v>0.113</v>
      </c>
      <c r="S244" s="15"/>
      <c r="T244" s="17"/>
    </row>
    <row r="245" spans="3:20" ht="18.5" x14ac:dyDescent="0.45">
      <c r="C245" s="76"/>
      <c r="D245" s="28" t="s">
        <v>61</v>
      </c>
      <c r="E245" s="28">
        <v>0.66800000000000004</v>
      </c>
      <c r="F245" s="36">
        <v>8.3000000000000004E-2</v>
      </c>
      <c r="G245" s="15"/>
      <c r="H245" s="15"/>
      <c r="I245" s="15"/>
      <c r="J245" s="28" t="s">
        <v>61</v>
      </c>
      <c r="K245" s="28">
        <v>0.58399999999999996</v>
      </c>
      <c r="L245" s="36">
        <v>7.8200000000000006E-2</v>
      </c>
      <c r="M245" s="15"/>
      <c r="N245" s="15"/>
      <c r="O245" s="15"/>
      <c r="P245" s="28" t="s">
        <v>61</v>
      </c>
      <c r="Q245" s="28">
        <v>0.58299999999999996</v>
      </c>
      <c r="R245" s="36">
        <v>4.5999999999999999E-2</v>
      </c>
      <c r="S245" s="15"/>
      <c r="T245" s="17"/>
    </row>
    <row r="246" spans="3:20" x14ac:dyDescent="0.35">
      <c r="C246" s="7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7"/>
    </row>
    <row r="247" spans="3:20" x14ac:dyDescent="0.35">
      <c r="C247" s="7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7"/>
    </row>
    <row r="248" spans="3:20" x14ac:dyDescent="0.35">
      <c r="C248" s="7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7"/>
    </row>
    <row r="249" spans="3:20" x14ac:dyDescent="0.35">
      <c r="C249" s="7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7"/>
    </row>
    <row r="250" spans="3:20" x14ac:dyDescent="0.35">
      <c r="C250" s="7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7"/>
    </row>
    <row r="251" spans="3:20" ht="23.5" x14ac:dyDescent="0.55000000000000004">
      <c r="C251" s="75" t="s">
        <v>101</v>
      </c>
      <c r="D251" s="15"/>
      <c r="E251" s="15"/>
      <c r="F251" s="15"/>
      <c r="G251" s="15"/>
      <c r="H251" s="15"/>
      <c r="I251" s="30" t="s">
        <v>82</v>
      </c>
      <c r="J251" s="15"/>
      <c r="K251" s="15"/>
      <c r="L251" s="15"/>
      <c r="M251" s="15"/>
      <c r="N251" s="15"/>
      <c r="O251" s="30" t="s">
        <v>83</v>
      </c>
      <c r="P251" s="15"/>
      <c r="Q251" s="15"/>
      <c r="R251" s="15"/>
      <c r="S251" s="15"/>
      <c r="T251" s="17"/>
    </row>
    <row r="252" spans="3:20" ht="18.5" x14ac:dyDescent="0.45">
      <c r="C252" s="76"/>
      <c r="D252" s="15"/>
      <c r="E252" s="15"/>
      <c r="F252" s="38" t="s">
        <v>63</v>
      </c>
      <c r="G252" s="15"/>
      <c r="H252" s="15"/>
      <c r="I252" s="15"/>
      <c r="J252" s="15"/>
      <c r="K252" s="15"/>
      <c r="L252" s="38" t="s">
        <v>63</v>
      </c>
      <c r="M252" s="15"/>
      <c r="N252" s="15"/>
      <c r="O252" s="15"/>
      <c r="P252" s="15"/>
      <c r="Q252" s="15"/>
      <c r="R252" s="38" t="s">
        <v>63</v>
      </c>
      <c r="S252" s="15"/>
      <c r="T252" s="17"/>
    </row>
    <row r="253" spans="3:20" ht="18.5" x14ac:dyDescent="0.45">
      <c r="C253" s="76"/>
      <c r="D253" s="28" t="s">
        <v>3</v>
      </c>
      <c r="E253" s="28">
        <v>30</v>
      </c>
      <c r="F253" s="15"/>
      <c r="G253" s="15"/>
      <c r="H253" s="15"/>
      <c r="I253" s="15"/>
      <c r="J253" s="28" t="s">
        <v>3</v>
      </c>
      <c r="K253" s="28">
        <v>30</v>
      </c>
      <c r="L253" s="15"/>
      <c r="M253" s="15"/>
      <c r="N253" s="15"/>
      <c r="O253" s="15"/>
      <c r="P253" s="28" t="s">
        <v>3</v>
      </c>
      <c r="Q253" s="28">
        <v>30</v>
      </c>
      <c r="R253" s="15"/>
      <c r="S253" s="15"/>
      <c r="T253" s="17"/>
    </row>
    <row r="254" spans="3:20" ht="18.5" x14ac:dyDescent="0.45">
      <c r="C254" s="76"/>
      <c r="D254" s="28" t="s">
        <v>0</v>
      </c>
      <c r="E254" s="28">
        <v>30</v>
      </c>
      <c r="F254" s="15"/>
      <c r="G254" s="15"/>
      <c r="H254" s="15"/>
      <c r="I254" s="15"/>
      <c r="J254" s="28" t="s">
        <v>0</v>
      </c>
      <c r="K254" s="28">
        <v>30</v>
      </c>
      <c r="L254" s="15"/>
      <c r="M254" s="15"/>
      <c r="N254" s="15"/>
      <c r="O254" s="15"/>
      <c r="P254" s="28" t="s">
        <v>0</v>
      </c>
      <c r="Q254" s="28">
        <v>30</v>
      </c>
      <c r="R254" s="15"/>
      <c r="S254" s="15"/>
      <c r="T254" s="17"/>
    </row>
    <row r="255" spans="3:20" ht="18.5" x14ac:dyDescent="0.45">
      <c r="C255" s="76"/>
      <c r="D255" s="29" t="s">
        <v>60</v>
      </c>
      <c r="E255" s="29">
        <v>0.76900000000000002</v>
      </c>
      <c r="F255" s="36">
        <v>0.126</v>
      </c>
      <c r="G255" s="15"/>
      <c r="H255" s="15"/>
      <c r="I255" s="15"/>
      <c r="J255" s="29" t="s">
        <v>60</v>
      </c>
      <c r="K255" s="29">
        <v>0.83599999999999997</v>
      </c>
      <c r="L255" s="36">
        <v>0.183</v>
      </c>
      <c r="M255" s="15"/>
      <c r="N255" s="15"/>
      <c r="O255" s="15"/>
      <c r="P255" s="29" t="s">
        <v>60</v>
      </c>
      <c r="Q255" s="29">
        <v>0.54400000000000004</v>
      </c>
      <c r="R255" s="36">
        <v>0.183</v>
      </c>
      <c r="S255" s="15"/>
      <c r="T255" s="17"/>
    </row>
    <row r="256" spans="3:20" ht="18.5" x14ac:dyDescent="0.45">
      <c r="C256" s="76"/>
      <c r="D256" s="29" t="s">
        <v>59</v>
      </c>
      <c r="E256" s="29">
        <v>0.58399999999999996</v>
      </c>
      <c r="F256" s="36">
        <v>4.7E-2</v>
      </c>
      <c r="G256" s="15"/>
      <c r="H256" s="15"/>
      <c r="I256" s="15"/>
      <c r="J256" s="29" t="s">
        <v>59</v>
      </c>
      <c r="K256" s="29">
        <v>0.497</v>
      </c>
      <c r="L256" s="36">
        <v>3.5000000000000003E-2</v>
      </c>
      <c r="M256" s="15"/>
      <c r="N256" s="15"/>
      <c r="O256" s="15"/>
      <c r="P256" s="29" t="s">
        <v>59</v>
      </c>
      <c r="Q256" s="29">
        <v>0.47899999999999998</v>
      </c>
      <c r="R256" s="36">
        <v>3.5000000000000003E-2</v>
      </c>
      <c r="S256" s="15"/>
      <c r="T256" s="17"/>
    </row>
    <row r="257" spans="3:20" ht="18.5" x14ac:dyDescent="0.45">
      <c r="C257" s="76"/>
      <c r="D257" s="28" t="s">
        <v>61</v>
      </c>
      <c r="E257" s="28">
        <v>0.55000000000000004</v>
      </c>
      <c r="F257" s="36">
        <v>9.0999999999999998E-2</v>
      </c>
      <c r="G257" s="15"/>
      <c r="H257" s="15"/>
      <c r="I257" s="15"/>
      <c r="J257" s="28" t="s">
        <v>61</v>
      </c>
      <c r="K257" s="28">
        <v>0.56299999999999994</v>
      </c>
      <c r="L257" s="36">
        <v>4.2000000000000003E-2</v>
      </c>
      <c r="M257" s="15"/>
      <c r="N257" s="15"/>
      <c r="O257" s="15"/>
      <c r="P257" s="28" t="s">
        <v>61</v>
      </c>
      <c r="Q257" s="28">
        <v>0.56799999999999995</v>
      </c>
      <c r="R257" s="36">
        <v>5.2999999999999999E-2</v>
      </c>
      <c r="S257" s="15"/>
      <c r="T257" s="17"/>
    </row>
    <row r="258" spans="3:20" x14ac:dyDescent="0.35">
      <c r="C258" s="7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7"/>
    </row>
    <row r="259" spans="3:20" x14ac:dyDescent="0.35">
      <c r="C259" s="7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7"/>
    </row>
    <row r="260" spans="3:20" x14ac:dyDescent="0.35">
      <c r="C260" s="7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7"/>
    </row>
    <row r="261" spans="3:20" x14ac:dyDescent="0.35">
      <c r="C261" s="7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7"/>
    </row>
    <row r="262" spans="3:20" ht="15" thickBot="1" x14ac:dyDescent="0.4">
      <c r="C262" s="18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9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2020-07-03T05:06:40Z</dcterms:modified>
</cp:coreProperties>
</file>