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EC0975A4-2803-4CB2-B3F9-C85DE8539318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37" i="1" l="1"/>
  <c r="O23" i="1"/>
  <c r="J36" i="1" l="1"/>
  <c r="J35" i="1"/>
  <c r="J34" i="1"/>
  <c r="J33" i="1"/>
  <c r="J37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<sst xmlns="http://schemas.openxmlformats.org/spreadsheetml/2006/main" count="479" uniqueCount="102">
  <si>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</si>
  <si>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</si>
  <si>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</si>
  <si>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</si>
  <si>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</si>
  <si>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</si>
  <si>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</si>
  <si>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</si>
  <si>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</si>
  <si>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</si>
  <si>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</si>
  <si>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</si>
  <si>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</si>
  <si>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</si>
  <si>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</si>
  <si>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</si>
  <si>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</si>
  <si>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</si>
  <si>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</si>
  <si>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</si>
  <si>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</si>
  <si>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</si>
  <si>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</si>
  <si>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</si>
  <si>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</si>
  <si>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</si>
  <si>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</si>
  <si>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</si>
  <si>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</si>
  <si>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</si>
  <si>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</si>
  <si>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</si>
  <si>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</si>
  <si>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</si>
  <si>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For all the following I used the Earthquake and Flood data from 2018 (train and test combined). Training was done on 80% of the data and validation on the remaining 20%.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</si>
  <si>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</si>
  <si>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</si>
  <si>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</si>
  <si>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</si>
  <si>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</si>
  <si>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</si>
  <si>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</si>
  <si>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</si>
  <si>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</si>
  <si>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</si>
  <si>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</si>
  <si>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</si>
  <si>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</si>
  <si>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</si>
  <si>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</si>
  <si>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</si>
  <si>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</si>
  <si>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</si>
  <si>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</si>
  <si>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</si>
  <si>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</si>
  <si>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</si>
  <si>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</si>
  <si>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</si>
  <si>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</si>
  <si>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</si>
  <si>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</si>
  <si>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</si>
  <si>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</si>
  <si>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</si>
  <si>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</si>
  <si>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</si>
  <si>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</si>
  <si>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</si>
  <si>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</si>
  <si>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</si>
  <si>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</si>
  <si>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</si>
  <si>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</si>
  <si>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</si>
  <si>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</si>
  <si>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</si>
  <si>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</si>
  <si>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</si>
  <si>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</si>
  <si>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</si>
  <si>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</si>
  <si>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</si>
  <si>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</si>
  <si>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</si>
  <si>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</si>
  <si>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</si>
  <si>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</si>
  <si>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</si>
  <si>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</si>
  <si>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</si>
  <si>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</si>
  <si>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1. 1D CNN Embeddings  Flood (Low Vs Critical)</t>
  </si>
  <si>
    <t>2. RNN LSTM Word2Vec Flood (Medium Vs Critical)</t>
  </si>
  <si>
    <t>2. 1D CNN Embeddings Flood (Med Vs Critical)</t>
  </si>
  <si>
    <t>3. RNN LSTM Word2Vec Flood (High Vs Critical)</t>
  </si>
  <si>
    <t>3. 1D CNN Embeddings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</si>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</sst>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4" fillId="0" borderId="0" xfId="0" applyFont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1" fillId="2" borderId="11" xfId="0" applyFont="1" applyFill="1" applyBorder="1"/>
    <xf numFmtId="0" fontId="1" fillId="2" borderId="12" xfId="0" applyFont="1" applyFill="1" applyBorder="1" applyAlignment="1">
      <alignment vertical="center" wrapText="1"/>
    </xf>
    <xf numFmtId="0" fontId="8" fillId="0" borderId="11" xfId="0" applyFont="1" applyBorder="1"/>
    <xf numFmtId="0" fontId="9" fillId="2" borderId="11" xfId="0" applyFont="1" applyFill="1" applyBorder="1"/>
    <xf numFmtId="0" fontId="7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3" xfId="0" applyBorder="1"/>
    <xf numFmtId="0" fontId="8" fillId="0" borderId="11" xfId="0" applyFont="1" applyFill="1" applyBorder="1"/>
    <xf numFmtId="0" fontId="10" fillId="0" borderId="0" xfId="0" applyFont="1" applyBorder="1"/>
    <xf numFmtId="0" fontId="10" fillId="0" borderId="0" xfId="0" applyFont="1" applyFill="1" applyBorder="1"/>
    <xf numFmtId="0" fontId="9" fillId="2" borderId="0" xfId="0" applyFont="1" applyFill="1" applyBorder="1" applyAlignment="1">
      <alignment horizontal="right"/>
    </xf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1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0" xfId="0" applyFont="1"/>
    <xf numFmtId="0" fontId="9" fillId="7" borderId="0" xfId="0" applyFont="1" applyFill="1" applyBorder="1"/>
    <xf numFmtId="0" fontId="0" fillId="5" borderId="0" xfId="0" applyFill="1" applyBorder="1"/>
    <xf numFmtId="0" fontId="7" fillId="0" borderId="15" xfId="0" applyFont="1" applyBorder="1"/>
    <xf numFmtId="0" fontId="0" fillId="0" borderId="16" xfId="0" applyBorder="1"/>
    <xf numFmtId="0" fontId="7" fillId="0" borderId="16" xfId="0" applyFont="1" applyBorder="1"/>
    <xf numFmtId="0" fontId="0" fillId="0" borderId="17" xfId="0" applyBorder="1"/>
    <xf numFmtId="0" fontId="0" fillId="0" borderId="15" xfId="0" applyBorder="1"/>
    <xf numFmtId="0" fontId="7" fillId="0" borderId="18" xfId="0" applyFont="1" applyBorder="1"/>
    <xf numFmtId="0" fontId="0" fillId="0" borderId="22" xfId="0" applyBorder="1"/>
    <xf numFmtId="0" fontId="0" fillId="0" borderId="22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6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8" borderId="27" xfId="0" applyFill="1" applyBorder="1"/>
    <xf numFmtId="0" fontId="0" fillId="8" borderId="28" xfId="0" applyFill="1" applyBorder="1" applyAlignment="1">
      <alignment vertical="center" wrapText="1"/>
    </xf>
    <xf numFmtId="0" fontId="0" fillId="8" borderId="29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8" xfId="0" applyFont="1" applyFill="1" applyBorder="1" applyAlignment="1">
      <alignment vertical="center" wrapText="1"/>
    </xf>
    <xf numFmtId="0" fontId="12" fillId="2" borderId="11" xfId="0" applyFont="1" applyFill="1" applyBorder="1"/>
    <xf numFmtId="0" fontId="13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7" fillId="0" borderId="30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7" fillId="0" borderId="33" xfId="0" applyFont="1" applyBorder="1"/>
    <xf numFmtId="0" fontId="0" fillId="0" borderId="5" xfId="0" applyFill="1" applyBorder="1"/>
    <xf numFmtId="0" fontId="9" fillId="7" borderId="30" xfId="0" applyFont="1" applyFill="1" applyBorder="1"/>
    <xf numFmtId="0" fontId="0" fillId="5" borderId="30" xfId="0" applyFill="1" applyBorder="1"/>
    <xf numFmtId="0" fontId="0" fillId="0" borderId="34" xfId="0" applyBorder="1"/>
    <xf numFmtId="0" fontId="0" fillId="0" borderId="35" xfId="0" applyBorder="1"/>
    <xf numFmtId="0" fontId="0" fillId="0" borderId="34" xfId="0" applyFill="1" applyBorder="1"/>
    <xf numFmtId="0" fontId="9" fillId="7" borderId="9" xfId="0" applyFont="1" applyFill="1" applyBorder="1"/>
    <xf numFmtId="0" fontId="9" fillId="7" borderId="6" xfId="0" applyFont="1" applyFill="1" applyBorder="1"/>
    <xf numFmtId="0" fontId="0" fillId="0" borderId="36" xfId="0" applyBorder="1"/>
    <xf numFmtId="0" fontId="0" fillId="0" borderId="3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P171"/>
  <sheetViews>
    <sheetView tabSelected="1" topLeftCell="A75" zoomScale="42" zoomScaleNormal="85" workbookViewId="0">
      <selection activeCell="J152" sqref="J152"/>
    </sheetView>
  </sheetViews>
  <sheetFormatPr defaultRowHeight="14.5" x14ac:dyDescent="0.35"/>
  <cols>
    <col min="2" max="2" width="14.6328125" customWidth="1"/>
    <col min="4" max="4" width="19.453125" customWidth="1"/>
    <col min="8" max="8" width="16" customWidth="1"/>
    <col min="9" max="9" width="17.08984375" customWidth="1"/>
    <col min="10" max="10" width="18.54296875" customWidth="1"/>
    <col min="11" max="11" width="15.08984375" customWidth="1"/>
    <col min="14" max="14" width="17.81640625" customWidth="1"/>
    <col min="16" max="16" width="20.8164062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ht="26" x14ac:dyDescent="0.6">
      <c r="B2" s="23" t="s">
        <v>24</v>
      </c>
    </row>
    <row r="4" spans="2:26" ht="15" thickBot="1" x14ac:dyDescent="0.4"/>
    <row r="5" spans="2:26" ht="29.5" thickBot="1" x14ac:dyDescent="0.55000000000000004">
      <c r="B5" s="24" t="s">
        <v>23</v>
      </c>
      <c r="C5" s="16"/>
      <c r="D5" s="16"/>
      <c r="E5" s="16"/>
      <c r="F5" s="16"/>
      <c r="G5" s="16"/>
      <c r="H5" s="22"/>
      <c r="K5" s="25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6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68" t="s">
        <v>11</v>
      </c>
      <c r="L7" s="67">
        <v>205</v>
      </c>
      <c r="M7" s="67">
        <v>22</v>
      </c>
      <c r="N7" s="67">
        <v>19</v>
      </c>
      <c r="O7" s="66">
        <v>1</v>
      </c>
      <c r="P7" s="67">
        <v>0</v>
      </c>
      <c r="Q7" s="67">
        <f t="shared" ref="Q7:Q10" si="0">SUM(L7:P7)</f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70" t="s">
        <v>12</v>
      </c>
      <c r="L8" s="71">
        <v>137</v>
      </c>
      <c r="M8" s="71">
        <v>73</v>
      </c>
      <c r="N8" s="71">
        <v>33</v>
      </c>
      <c r="O8" s="72">
        <v>0</v>
      </c>
      <c r="P8" s="71">
        <v>0</v>
      </c>
      <c r="Q8" s="73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74" t="s">
        <v>13</v>
      </c>
      <c r="L9" s="75">
        <v>107</v>
      </c>
      <c r="M9" s="75">
        <v>69</v>
      </c>
      <c r="N9" s="75">
        <v>56</v>
      </c>
      <c r="O9" s="76">
        <v>3</v>
      </c>
      <c r="P9" s="75">
        <v>0</v>
      </c>
      <c r="Q9" s="77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70" t="s">
        <v>14</v>
      </c>
      <c r="L10" s="71">
        <v>110</v>
      </c>
      <c r="M10" s="71">
        <v>52</v>
      </c>
      <c r="N10" s="71">
        <v>19</v>
      </c>
      <c r="O10" s="72">
        <v>3</v>
      </c>
      <c r="P10" s="71">
        <v>0</v>
      </c>
      <c r="Q10" s="73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 t="shared" si="1"/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78" t="s">
        <v>15</v>
      </c>
      <c r="L11" s="79">
        <v>109</v>
      </c>
      <c r="M11" s="79">
        <v>26</v>
      </c>
      <c r="N11" s="79">
        <v>24</v>
      </c>
      <c r="O11" s="82">
        <v>2</v>
      </c>
      <c r="P11" s="79">
        <v>0</v>
      </c>
      <c r="Q11" s="80">
        <f>SUM(L11:P11)</f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81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69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6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7" t="s">
        <v>11</v>
      </c>
      <c r="L15" s="28">
        <v>3499</v>
      </c>
      <c r="M15" s="28">
        <v>740</v>
      </c>
      <c r="N15" s="28">
        <v>630</v>
      </c>
      <c r="O15" s="5">
        <v>24</v>
      </c>
      <c r="P15" s="28">
        <v>0</v>
      </c>
      <c r="Q15" s="28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2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27" t="s">
        <v>13</v>
      </c>
      <c r="L17" s="28">
        <v>1659</v>
      </c>
      <c r="M17" s="28">
        <v>305</v>
      </c>
      <c r="N17" s="28">
        <v>292</v>
      </c>
      <c r="O17" s="5">
        <v>27</v>
      </c>
      <c r="P17" s="28">
        <v>0</v>
      </c>
      <c r="Q17" s="28">
        <f t="shared" si="2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2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2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2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2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2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26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8" spans="2:26" ht="26" x14ac:dyDescent="0.6">
      <c r="B28" s="23" t="s">
        <v>25</v>
      </c>
    </row>
    <row r="30" spans="2:26" ht="18.5" x14ac:dyDescent="0.45">
      <c r="B30" s="52" t="s">
        <v>34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4"/>
      <c r="T30" s="55"/>
    </row>
    <row r="31" spans="2:26" x14ac:dyDescent="0.35">
      <c r="B31" s="48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47"/>
    </row>
    <row r="32" spans="2:26" x14ac:dyDescent="0.35">
      <c r="B32" s="48"/>
      <c r="C32" s="15"/>
      <c r="D32" s="34"/>
      <c r="E32" s="31" t="s">
        <v>0</v>
      </c>
      <c r="F32" s="31" t="s">
        <v>1</v>
      </c>
      <c r="G32" s="31" t="s">
        <v>2</v>
      </c>
      <c r="H32" s="30" t="s">
        <v>3</v>
      </c>
      <c r="I32" s="31" t="s">
        <v>4</v>
      </c>
      <c r="J32" s="31" t="s">
        <v>5</v>
      </c>
      <c r="K32" s="15"/>
      <c r="L32" s="15"/>
      <c r="M32" s="15"/>
      <c r="N32" s="15"/>
      <c r="O32" s="15"/>
      <c r="P32" s="15"/>
      <c r="Q32" s="15"/>
      <c r="R32" s="15"/>
      <c r="S32" s="47"/>
    </row>
    <row r="33" spans="2:19" x14ac:dyDescent="0.35">
      <c r="B33" s="48"/>
      <c r="C33" s="15"/>
      <c r="D33" s="29" t="s">
        <v>28</v>
      </c>
      <c r="E33" s="29">
        <v>205</v>
      </c>
      <c r="F33" s="29">
        <v>22</v>
      </c>
      <c r="G33" s="29">
        <v>19</v>
      </c>
      <c r="H33" s="32">
        <v>1</v>
      </c>
      <c r="I33" s="29">
        <v>0</v>
      </c>
      <c r="J33" s="29">
        <f>SUM(E33:I33)</f>
        <v>247</v>
      </c>
      <c r="K33" s="15"/>
      <c r="L33" s="15"/>
      <c r="M33" s="15"/>
      <c r="N33" s="15"/>
      <c r="O33" s="15"/>
      <c r="P33" s="15"/>
      <c r="Q33" s="15"/>
      <c r="R33" s="15"/>
      <c r="S33" s="47"/>
    </row>
    <row r="34" spans="2:19" x14ac:dyDescent="0.35">
      <c r="B34" s="48"/>
      <c r="C34" s="15"/>
      <c r="D34" s="29" t="s">
        <v>29</v>
      </c>
      <c r="E34" s="29">
        <v>107</v>
      </c>
      <c r="F34" s="29">
        <v>69</v>
      </c>
      <c r="G34" s="29">
        <v>56</v>
      </c>
      <c r="H34" s="32">
        <v>3</v>
      </c>
      <c r="I34" s="29">
        <v>0</v>
      </c>
      <c r="J34" s="29">
        <f>SUM(E34:I34)</f>
        <v>235</v>
      </c>
      <c r="K34" s="15"/>
      <c r="L34" s="15"/>
      <c r="M34" s="15"/>
      <c r="N34" s="15"/>
      <c r="O34" s="15"/>
      <c r="P34" s="15"/>
      <c r="Q34" s="15"/>
      <c r="R34" s="15"/>
      <c r="S34" s="47"/>
    </row>
    <row r="35" spans="2:19" x14ac:dyDescent="0.35">
      <c r="B35" s="48"/>
      <c r="C35" s="15"/>
      <c r="D35" s="29" t="s">
        <v>30</v>
      </c>
      <c r="E35" s="29">
        <v>3499</v>
      </c>
      <c r="F35" s="29">
        <v>740</v>
      </c>
      <c r="G35" s="29">
        <v>630</v>
      </c>
      <c r="H35" s="33">
        <v>24</v>
      </c>
      <c r="I35" s="29">
        <v>0</v>
      </c>
      <c r="J35" s="29">
        <f>SUM(E35:I35)</f>
        <v>4893</v>
      </c>
      <c r="K35" s="15"/>
      <c r="L35" s="15"/>
      <c r="M35" s="15"/>
      <c r="N35" s="15"/>
      <c r="O35" s="15"/>
      <c r="P35" s="15"/>
      <c r="Q35" s="15"/>
      <c r="R35" s="15"/>
      <c r="S35" s="47"/>
    </row>
    <row r="36" spans="2:19" x14ac:dyDescent="0.35">
      <c r="B36" s="48"/>
      <c r="C36" s="15"/>
      <c r="D36" s="29" t="s">
        <v>31</v>
      </c>
      <c r="E36" s="29">
        <v>1659</v>
      </c>
      <c r="F36" s="29">
        <v>305</v>
      </c>
      <c r="G36" s="29">
        <v>292</v>
      </c>
      <c r="H36" s="33">
        <v>27</v>
      </c>
      <c r="I36" s="29">
        <v>0</v>
      </c>
      <c r="J36" s="29">
        <f>SUM(E36:I36)</f>
        <v>2283</v>
      </c>
      <c r="K36" s="15"/>
      <c r="L36" s="15"/>
      <c r="M36" s="15"/>
      <c r="N36" s="15"/>
      <c r="O36" s="15"/>
      <c r="P36" s="15"/>
      <c r="Q36" s="15"/>
      <c r="R36" s="15"/>
      <c r="S36" s="47"/>
    </row>
    <row r="37" spans="2:19" x14ac:dyDescent="0.35">
      <c r="B37" s="48"/>
      <c r="C37" s="15"/>
      <c r="D37" s="15"/>
      <c r="E37" s="15"/>
      <c r="F37" s="15"/>
      <c r="G37" s="15"/>
      <c r="H37" s="15">
        <f>SUM(H33:H36)</f>
        <v>55</v>
      </c>
      <c r="I37" s="15"/>
      <c r="J37" s="35">
        <f>SUM(J33:J36)</f>
        <v>7658</v>
      </c>
      <c r="K37" s="15"/>
      <c r="L37" s="15"/>
      <c r="M37" s="15"/>
      <c r="N37" s="15"/>
      <c r="O37" s="15"/>
      <c r="P37" s="15"/>
      <c r="Q37" s="15"/>
      <c r="R37" s="15"/>
      <c r="S37" s="47"/>
    </row>
    <row r="38" spans="2:19" x14ac:dyDescent="0.35">
      <c r="B38" s="48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47"/>
    </row>
    <row r="39" spans="2:19" x14ac:dyDescent="0.35">
      <c r="B39" s="48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47"/>
    </row>
    <row r="40" spans="2:19" ht="23.5" x14ac:dyDescent="0.55000000000000004">
      <c r="B40" s="48"/>
      <c r="C40" s="38" t="s">
        <v>32</v>
      </c>
      <c r="D40" s="15"/>
      <c r="E40" s="15"/>
      <c r="F40" s="15"/>
      <c r="G40" s="15"/>
      <c r="H40" s="38" t="s">
        <v>33</v>
      </c>
      <c r="I40" s="15"/>
      <c r="J40" s="15"/>
      <c r="K40" s="15"/>
      <c r="L40" s="15"/>
      <c r="M40" s="38" t="s">
        <v>35</v>
      </c>
      <c r="N40" s="15"/>
      <c r="O40" s="15"/>
      <c r="P40" s="15"/>
      <c r="Q40" s="15"/>
      <c r="R40" s="15"/>
      <c r="S40" s="47"/>
    </row>
    <row r="41" spans="2:19" ht="18.5" x14ac:dyDescent="0.45">
      <c r="B41" s="48"/>
      <c r="C41" s="15"/>
      <c r="D41" s="15"/>
      <c r="E41" s="15"/>
      <c r="F41" s="46" t="s">
        <v>64</v>
      </c>
      <c r="G41" s="15"/>
      <c r="H41" s="15"/>
      <c r="I41" s="15"/>
      <c r="J41" s="15"/>
      <c r="K41" s="46" t="s">
        <v>64</v>
      </c>
      <c r="L41" s="15"/>
      <c r="M41" s="15"/>
      <c r="N41" s="15"/>
      <c r="O41" s="15"/>
      <c r="P41" s="46" t="s">
        <v>64</v>
      </c>
      <c r="Q41" s="15"/>
      <c r="R41" s="15"/>
      <c r="S41" s="47"/>
    </row>
    <row r="42" spans="2:19" ht="18.5" x14ac:dyDescent="0.45">
      <c r="B42" s="48"/>
      <c r="C42" s="15"/>
      <c r="D42" s="36" t="s">
        <v>3</v>
      </c>
      <c r="E42" s="36">
        <v>55</v>
      </c>
      <c r="F42" s="15"/>
      <c r="G42" s="15"/>
      <c r="H42" s="15"/>
      <c r="I42" s="36" t="s">
        <v>3</v>
      </c>
      <c r="J42" s="36">
        <v>55</v>
      </c>
      <c r="K42" s="15"/>
      <c r="L42" s="15"/>
      <c r="M42" s="15"/>
      <c r="N42" s="36" t="s">
        <v>3</v>
      </c>
      <c r="O42" s="36">
        <v>55</v>
      </c>
      <c r="P42" s="15"/>
      <c r="Q42" s="15"/>
      <c r="R42" s="15"/>
      <c r="S42" s="47"/>
    </row>
    <row r="43" spans="2:19" ht="18.5" x14ac:dyDescent="0.45">
      <c r="B43" s="48"/>
      <c r="C43" s="15"/>
      <c r="D43" s="36" t="s">
        <v>0</v>
      </c>
      <c r="E43" s="36">
        <v>55</v>
      </c>
      <c r="F43" s="15"/>
      <c r="G43" s="15"/>
      <c r="H43" s="15"/>
      <c r="I43" s="36" t="s">
        <v>1</v>
      </c>
      <c r="J43" s="36">
        <v>55</v>
      </c>
      <c r="K43" s="15"/>
      <c r="L43" s="15"/>
      <c r="M43" s="15"/>
      <c r="N43" s="36" t="s">
        <v>2</v>
      </c>
      <c r="O43" s="36">
        <v>55</v>
      </c>
      <c r="P43" s="15"/>
      <c r="Q43" s="15"/>
      <c r="R43" s="15"/>
      <c r="S43" s="47"/>
    </row>
    <row r="44" spans="2:19" ht="18.5" x14ac:dyDescent="0.45">
      <c r="B44" s="48"/>
      <c r="C44" s="15"/>
      <c r="D44" s="37" t="s">
        <v>61</v>
      </c>
      <c r="E44" s="37">
        <v>0.70299999999999996</v>
      </c>
      <c r="F44" s="44">
        <v>0.22800000000000001</v>
      </c>
      <c r="G44" s="15"/>
      <c r="H44" s="15"/>
      <c r="I44" s="37" t="s">
        <v>61</v>
      </c>
      <c r="J44" s="37">
        <v>0.59599999999999997</v>
      </c>
      <c r="K44" s="44">
        <v>0.2</v>
      </c>
      <c r="L44" s="15"/>
      <c r="M44" s="15"/>
      <c r="N44" s="37" t="s">
        <v>61</v>
      </c>
      <c r="O44" s="37">
        <v>0.499</v>
      </c>
      <c r="P44" s="44">
        <v>0.217</v>
      </c>
      <c r="Q44" s="15"/>
      <c r="R44" s="15"/>
      <c r="S44" s="47"/>
    </row>
    <row r="45" spans="2:19" ht="18.5" x14ac:dyDescent="0.45">
      <c r="B45" s="48"/>
      <c r="C45" s="15"/>
      <c r="D45" s="37" t="s">
        <v>60</v>
      </c>
      <c r="E45" s="37">
        <v>0.80500000000000005</v>
      </c>
      <c r="F45" s="44">
        <v>0.18099999999999999</v>
      </c>
      <c r="G45" s="15"/>
      <c r="H45" s="15"/>
      <c r="I45" s="37" t="s">
        <v>60</v>
      </c>
      <c r="J45" s="37">
        <v>0.74299999999999999</v>
      </c>
      <c r="K45" s="44">
        <v>0.16300000000000001</v>
      </c>
      <c r="L45" s="15"/>
      <c r="M45" s="15"/>
      <c r="N45" s="37" t="s">
        <v>60</v>
      </c>
      <c r="O45" s="37">
        <v>0.66700000000000004</v>
      </c>
      <c r="P45" s="44">
        <v>0.16200000000000001</v>
      </c>
      <c r="Q45" s="15"/>
      <c r="R45" s="15"/>
      <c r="S45" s="47"/>
    </row>
    <row r="46" spans="2:19" ht="18.5" x14ac:dyDescent="0.45">
      <c r="B46" s="48"/>
      <c r="C46" s="15"/>
      <c r="D46" s="36" t="s">
        <v>62</v>
      </c>
      <c r="E46" s="36">
        <v>0.81599999999999995</v>
      </c>
      <c r="F46" s="44">
        <v>0.104</v>
      </c>
      <c r="G46" s="15"/>
      <c r="H46" s="15"/>
      <c r="I46" s="36" t="s">
        <v>62</v>
      </c>
      <c r="J46" s="36">
        <v>0.745</v>
      </c>
      <c r="K46" s="44">
        <v>0.06</v>
      </c>
      <c r="L46" s="15"/>
      <c r="M46" s="15"/>
      <c r="N46" s="36" t="s">
        <v>62</v>
      </c>
      <c r="O46" s="36">
        <v>0.71199999999999997</v>
      </c>
      <c r="P46" s="44">
        <v>7.8E-2</v>
      </c>
      <c r="Q46" s="15"/>
      <c r="R46" s="15"/>
      <c r="S46" s="47"/>
    </row>
    <row r="47" spans="2:19" ht="18.5" x14ac:dyDescent="0.45">
      <c r="B47" s="48"/>
      <c r="C47" s="15"/>
      <c r="D47" s="36" t="s">
        <v>63</v>
      </c>
      <c r="E47" s="43">
        <v>0.82399999999999995</v>
      </c>
      <c r="F47" s="45">
        <v>0.123</v>
      </c>
      <c r="G47" s="15"/>
      <c r="H47" s="15"/>
      <c r="I47" s="36" t="s">
        <v>63</v>
      </c>
      <c r="J47" s="43">
        <v>0.80600000000000005</v>
      </c>
      <c r="K47" s="45">
        <v>5.5E-2</v>
      </c>
      <c r="L47" s="15"/>
      <c r="M47" s="15"/>
      <c r="N47" s="36" t="s">
        <v>63</v>
      </c>
      <c r="O47" s="43">
        <v>0.73399999999999999</v>
      </c>
      <c r="P47" s="45">
        <v>0.104</v>
      </c>
      <c r="Q47" s="15"/>
      <c r="R47" s="15"/>
      <c r="S47" s="47"/>
    </row>
    <row r="48" spans="2:19" x14ac:dyDescent="0.35"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1"/>
    </row>
    <row r="53" spans="3:30" x14ac:dyDescent="0.35">
      <c r="C53" s="62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61"/>
    </row>
    <row r="54" spans="3:30" ht="23.5" x14ac:dyDescent="0.55000000000000004">
      <c r="C54" s="63" t="s">
        <v>65</v>
      </c>
      <c r="D54" s="15"/>
      <c r="E54" s="15"/>
      <c r="F54" s="15"/>
      <c r="G54" s="15"/>
      <c r="H54" s="38" t="s">
        <v>66</v>
      </c>
      <c r="I54" s="15"/>
      <c r="J54" s="15"/>
      <c r="K54" s="15"/>
      <c r="L54" s="15"/>
      <c r="M54" s="38" t="s">
        <v>67</v>
      </c>
      <c r="N54" s="15"/>
      <c r="O54" s="15"/>
      <c r="P54" s="15"/>
      <c r="Q54" s="15"/>
      <c r="R54" s="15"/>
      <c r="S54" s="15"/>
      <c r="T54" s="56" t="s">
        <v>40</v>
      </c>
      <c r="U54" s="15"/>
      <c r="V54" s="15"/>
      <c r="W54" s="56" t="s">
        <v>41</v>
      </c>
      <c r="X54" s="15"/>
      <c r="Y54" s="15"/>
      <c r="Z54" s="56" t="s">
        <v>58</v>
      </c>
      <c r="AA54" s="15"/>
      <c r="AB54" s="56" t="s">
        <v>59</v>
      </c>
      <c r="AC54" s="15"/>
      <c r="AD54" s="47"/>
    </row>
    <row r="55" spans="3:30" x14ac:dyDescent="0.35">
      <c r="C55" s="4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39" t="s">
        <v>36</v>
      </c>
      <c r="U55" s="40" t="s">
        <v>71</v>
      </c>
      <c r="V55" s="15"/>
      <c r="W55" s="57" t="s">
        <v>42</v>
      </c>
      <c r="X55" s="15"/>
      <c r="Y55" s="15"/>
      <c r="Z55" s="15"/>
      <c r="AA55" s="15"/>
      <c r="AB55" s="15"/>
      <c r="AC55" s="15"/>
      <c r="AD55" s="47"/>
    </row>
    <row r="56" spans="3:30" ht="18.5" x14ac:dyDescent="0.45">
      <c r="C56" s="48"/>
      <c r="D56" s="36" t="s">
        <v>3</v>
      </c>
      <c r="E56" s="36">
        <v>55</v>
      </c>
      <c r="F56" s="15"/>
      <c r="G56" s="15"/>
      <c r="H56" s="15"/>
      <c r="I56" s="36" t="s">
        <v>3</v>
      </c>
      <c r="J56" s="36">
        <v>55</v>
      </c>
      <c r="K56" s="15"/>
      <c r="L56" s="15"/>
      <c r="M56" s="15"/>
      <c r="N56" s="36" t="s">
        <v>3</v>
      </c>
      <c r="O56" s="36">
        <v>55</v>
      </c>
      <c r="P56" s="15"/>
      <c r="Q56" s="15"/>
      <c r="R56" s="15"/>
      <c r="S56" s="15"/>
      <c r="T56" s="39" t="s">
        <v>37</v>
      </c>
      <c r="U56" s="39">
        <v>2</v>
      </c>
      <c r="V56" s="15"/>
      <c r="W56" s="39" t="s">
        <v>43</v>
      </c>
      <c r="X56" s="40" t="s">
        <v>44</v>
      </c>
      <c r="Y56" s="15"/>
      <c r="Z56" s="39" t="s">
        <v>52</v>
      </c>
      <c r="AA56" s="42" t="s">
        <v>53</v>
      </c>
      <c r="AB56" s="39" t="s">
        <v>54</v>
      </c>
      <c r="AC56" s="39">
        <v>15</v>
      </c>
      <c r="AD56" s="47"/>
    </row>
    <row r="57" spans="3:30" ht="18.5" x14ac:dyDescent="0.45">
      <c r="C57" s="48"/>
      <c r="D57" s="36" t="s">
        <v>0</v>
      </c>
      <c r="E57" s="36">
        <v>200</v>
      </c>
      <c r="F57" s="15"/>
      <c r="G57" s="15"/>
      <c r="H57" s="15"/>
      <c r="I57" s="36" t="s">
        <v>1</v>
      </c>
      <c r="J57" s="36">
        <v>200</v>
      </c>
      <c r="K57" s="15"/>
      <c r="L57" s="15"/>
      <c r="M57" s="15"/>
      <c r="N57" s="36" t="s">
        <v>2</v>
      </c>
      <c r="O57" s="36">
        <v>200</v>
      </c>
      <c r="P57" s="15"/>
      <c r="Q57" s="15"/>
      <c r="R57" s="15"/>
      <c r="S57" s="15"/>
      <c r="T57" s="39" t="s">
        <v>38</v>
      </c>
      <c r="U57" s="39">
        <v>1</v>
      </c>
      <c r="V57" s="15"/>
      <c r="W57" s="39" t="s">
        <v>45</v>
      </c>
      <c r="X57" s="39">
        <v>8</v>
      </c>
      <c r="Y57" s="15"/>
      <c r="Z57" s="39" t="s">
        <v>50</v>
      </c>
      <c r="AA57" s="42" t="s">
        <v>51</v>
      </c>
      <c r="AB57" s="39" t="s">
        <v>55</v>
      </c>
      <c r="AC57" s="39">
        <v>16</v>
      </c>
      <c r="AD57" s="47"/>
    </row>
    <row r="58" spans="3:30" ht="18.5" x14ac:dyDescent="0.45">
      <c r="C58" s="48"/>
      <c r="D58" s="37" t="s">
        <v>26</v>
      </c>
      <c r="E58" s="37">
        <v>1</v>
      </c>
      <c r="F58" s="15"/>
      <c r="G58" s="15"/>
      <c r="H58" s="15"/>
      <c r="I58" s="37" t="s">
        <v>26</v>
      </c>
      <c r="J58" s="37">
        <v>1</v>
      </c>
      <c r="K58" s="15"/>
      <c r="L58" s="15"/>
      <c r="M58" s="15"/>
      <c r="N58" s="37" t="s">
        <v>26</v>
      </c>
      <c r="O58" s="37">
        <v>1</v>
      </c>
      <c r="P58" s="15"/>
      <c r="Q58" s="15"/>
      <c r="R58" s="15"/>
      <c r="S58" s="15"/>
      <c r="T58" s="39" t="s">
        <v>39</v>
      </c>
      <c r="U58" s="39">
        <v>1</v>
      </c>
      <c r="V58" s="15"/>
      <c r="W58" s="39" t="s">
        <v>46</v>
      </c>
      <c r="X58" s="41">
        <v>0.4</v>
      </c>
      <c r="Y58" s="15"/>
      <c r="Z58" s="15"/>
      <c r="AA58" s="15"/>
      <c r="AB58" s="39" t="s">
        <v>56</v>
      </c>
      <c r="AC58" s="39">
        <v>0.3</v>
      </c>
      <c r="AD58" s="47"/>
    </row>
    <row r="59" spans="3:30" ht="18.5" x14ac:dyDescent="0.45">
      <c r="C59" s="48"/>
      <c r="D59" s="37" t="s">
        <v>27</v>
      </c>
      <c r="E59" s="37">
        <v>0.249</v>
      </c>
      <c r="F59" s="15"/>
      <c r="G59" s="15"/>
      <c r="H59" s="15"/>
      <c r="I59" s="37" t="s">
        <v>27</v>
      </c>
      <c r="J59" s="37">
        <v>0.23400000000000001</v>
      </c>
      <c r="K59" s="15"/>
      <c r="L59" s="15"/>
      <c r="M59" s="15"/>
      <c r="N59" s="37" t="s">
        <v>27</v>
      </c>
      <c r="O59" s="37">
        <v>0.1948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39" t="s">
        <v>57</v>
      </c>
      <c r="AC59" s="39" t="b">
        <v>1</v>
      </c>
      <c r="AD59" s="47"/>
    </row>
    <row r="60" spans="3:30" x14ac:dyDescent="0.35">
      <c r="C60" s="48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57" t="s">
        <v>47</v>
      </c>
      <c r="X60" s="15"/>
      <c r="Y60" s="15"/>
      <c r="Z60" s="15"/>
      <c r="AA60" s="15"/>
      <c r="AB60" s="15"/>
      <c r="AC60" s="15"/>
      <c r="AD60" s="47"/>
    </row>
    <row r="61" spans="3:30" x14ac:dyDescent="0.35">
      <c r="C61" s="48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39" t="s">
        <v>43</v>
      </c>
      <c r="X61" s="40" t="s">
        <v>48</v>
      </c>
      <c r="Y61" s="15"/>
      <c r="Z61" s="15"/>
      <c r="AA61" s="15"/>
      <c r="AB61" s="15"/>
      <c r="AC61" s="15"/>
      <c r="AD61" s="47"/>
    </row>
    <row r="62" spans="3:30" x14ac:dyDescent="0.35">
      <c r="C62" s="48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39" t="s">
        <v>45</v>
      </c>
      <c r="X62" s="39">
        <v>1</v>
      </c>
      <c r="Y62" s="15"/>
      <c r="Z62" s="15"/>
      <c r="AA62" s="15"/>
      <c r="AB62" s="15"/>
      <c r="AC62" s="15"/>
      <c r="AD62" s="47"/>
    </row>
    <row r="63" spans="3:30" x14ac:dyDescent="0.35">
      <c r="C63" s="49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64" t="s">
        <v>49</v>
      </c>
      <c r="X63" s="65" t="s">
        <v>75</v>
      </c>
      <c r="Y63" s="50"/>
      <c r="Z63" s="50"/>
      <c r="AA63" s="50"/>
      <c r="AB63" s="50"/>
      <c r="AC63" s="50"/>
      <c r="AD63" s="51"/>
    </row>
    <row r="64" spans="3:30" ht="23.5" x14ac:dyDescent="0.55000000000000004">
      <c r="C64" s="58" t="s">
        <v>68</v>
      </c>
      <c r="D64" s="59"/>
      <c r="E64" s="59"/>
      <c r="F64" s="59"/>
      <c r="G64" s="59"/>
      <c r="H64" s="60" t="s">
        <v>69</v>
      </c>
      <c r="I64" s="59"/>
      <c r="J64" s="59"/>
      <c r="K64" s="59"/>
      <c r="L64" s="59"/>
      <c r="M64" s="60" t="s">
        <v>70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61"/>
    </row>
    <row r="65" spans="3:30" x14ac:dyDescent="0.35">
      <c r="C65" s="48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47"/>
    </row>
    <row r="66" spans="3:30" ht="18.5" x14ac:dyDescent="0.45">
      <c r="C66" s="48"/>
      <c r="D66" s="36" t="s">
        <v>3</v>
      </c>
      <c r="E66" s="36">
        <v>55</v>
      </c>
      <c r="F66" s="15"/>
      <c r="G66" s="15"/>
      <c r="H66" s="15"/>
      <c r="I66" s="36" t="s">
        <v>3</v>
      </c>
      <c r="J66" s="36">
        <v>55</v>
      </c>
      <c r="K66" s="15"/>
      <c r="L66" s="15"/>
      <c r="M66" s="15"/>
      <c r="N66" s="36" t="s">
        <v>3</v>
      </c>
      <c r="O66" s="36">
        <v>55</v>
      </c>
      <c r="P66" s="15"/>
      <c r="Q66" s="15"/>
      <c r="R66" s="15"/>
      <c r="S66" s="15"/>
      <c r="T66" s="56" t="s">
        <v>40</v>
      </c>
      <c r="U66" s="15"/>
      <c r="V66" s="15"/>
      <c r="W66" s="56" t="s">
        <v>41</v>
      </c>
      <c r="X66" s="15"/>
      <c r="Y66" s="15"/>
      <c r="Z66" s="56" t="s">
        <v>58</v>
      </c>
      <c r="AA66" s="15"/>
      <c r="AB66" s="56" t="s">
        <v>59</v>
      </c>
      <c r="AC66" s="15"/>
      <c r="AD66" s="47"/>
    </row>
    <row r="67" spans="3:30" ht="18.5" x14ac:dyDescent="0.45">
      <c r="C67" s="48"/>
      <c r="D67" s="36" t="s">
        <v>0</v>
      </c>
      <c r="E67" s="36">
        <v>55</v>
      </c>
      <c r="F67" s="15"/>
      <c r="G67" s="15"/>
      <c r="H67" s="15"/>
      <c r="I67" s="36" t="s">
        <v>1</v>
      </c>
      <c r="J67" s="36">
        <v>55</v>
      </c>
      <c r="K67" s="15"/>
      <c r="L67" s="15"/>
      <c r="M67" s="15"/>
      <c r="N67" s="36" t="s">
        <v>2</v>
      </c>
      <c r="O67" s="36">
        <v>55</v>
      </c>
      <c r="P67" s="15"/>
      <c r="Q67" s="15"/>
      <c r="R67" s="15"/>
      <c r="S67" s="15"/>
      <c r="T67" s="39" t="s">
        <v>36</v>
      </c>
      <c r="U67" s="40" t="s">
        <v>72</v>
      </c>
      <c r="V67" s="15"/>
      <c r="W67" s="57" t="s">
        <v>42</v>
      </c>
      <c r="X67" s="15"/>
      <c r="Y67" s="15"/>
      <c r="Z67" s="15"/>
      <c r="AA67" s="15"/>
      <c r="AB67" s="15"/>
      <c r="AC67" s="15"/>
      <c r="AD67" s="47"/>
    </row>
    <row r="68" spans="3:30" ht="18.5" x14ac:dyDescent="0.45">
      <c r="C68" s="48"/>
      <c r="D68" s="37" t="s">
        <v>26</v>
      </c>
      <c r="E68" s="37">
        <v>0.76470000000000005</v>
      </c>
      <c r="F68" s="15"/>
      <c r="G68" s="15"/>
      <c r="H68" s="15"/>
      <c r="I68" s="37" t="s">
        <v>26</v>
      </c>
      <c r="J68" s="37">
        <v>0.72219999999999995</v>
      </c>
      <c r="K68" s="15"/>
      <c r="L68" s="15"/>
      <c r="M68" s="15"/>
      <c r="N68" s="37" t="s">
        <v>26</v>
      </c>
      <c r="O68" s="37">
        <v>0.76919999999999999</v>
      </c>
      <c r="P68" s="15"/>
      <c r="Q68" s="15"/>
      <c r="R68" s="15"/>
      <c r="S68" s="15"/>
      <c r="T68" s="39" t="s">
        <v>37</v>
      </c>
      <c r="U68" s="39">
        <v>3</v>
      </c>
      <c r="V68" s="15"/>
      <c r="W68" s="39" t="s">
        <v>43</v>
      </c>
      <c r="X68" s="40" t="s">
        <v>73</v>
      </c>
      <c r="Y68" s="15"/>
      <c r="Z68" s="39" t="s">
        <v>52</v>
      </c>
      <c r="AA68" s="42" t="s">
        <v>53</v>
      </c>
      <c r="AB68" s="39" t="s">
        <v>54</v>
      </c>
      <c r="AC68" s="39">
        <v>15</v>
      </c>
      <c r="AD68" s="47"/>
    </row>
    <row r="69" spans="3:30" ht="18.5" x14ac:dyDescent="0.45">
      <c r="C69" s="48"/>
      <c r="D69" s="37" t="s">
        <v>27</v>
      </c>
      <c r="E69" s="37">
        <v>0.86670000000000003</v>
      </c>
      <c r="F69" s="15"/>
      <c r="G69" s="15"/>
      <c r="H69" s="15"/>
      <c r="I69" s="37" t="s">
        <v>27</v>
      </c>
      <c r="J69" s="37">
        <v>0.76470000000000005</v>
      </c>
      <c r="K69" s="15"/>
      <c r="L69" s="15"/>
      <c r="M69" s="15"/>
      <c r="N69" s="37" t="s">
        <v>27</v>
      </c>
      <c r="O69" s="37">
        <v>0.625</v>
      </c>
      <c r="P69" s="15"/>
      <c r="Q69" s="15"/>
      <c r="R69" s="15"/>
      <c r="S69" s="15"/>
      <c r="T69" s="39" t="s">
        <v>38</v>
      </c>
      <c r="U69" s="39">
        <v>2</v>
      </c>
      <c r="V69" s="15"/>
      <c r="W69" s="39" t="s">
        <v>74</v>
      </c>
      <c r="X69" s="39">
        <v>16</v>
      </c>
      <c r="Y69" s="15"/>
      <c r="Z69" s="39" t="s">
        <v>50</v>
      </c>
      <c r="AA69" s="42" t="s">
        <v>51</v>
      </c>
      <c r="AB69" s="39" t="s">
        <v>55</v>
      </c>
      <c r="AC69" s="39">
        <v>16</v>
      </c>
      <c r="AD69" s="47"/>
    </row>
    <row r="70" spans="3:30" x14ac:dyDescent="0.35">
      <c r="C70" s="48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39" t="s">
        <v>56</v>
      </c>
      <c r="AC70" s="39">
        <v>0.3</v>
      </c>
      <c r="AD70" s="47"/>
    </row>
    <row r="71" spans="3:30" x14ac:dyDescent="0.35">
      <c r="C71" s="48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57" t="s">
        <v>47</v>
      </c>
      <c r="X71" s="15"/>
      <c r="Y71" s="15"/>
      <c r="Z71" s="15"/>
      <c r="AA71" s="15"/>
      <c r="AB71" s="39" t="s">
        <v>57</v>
      </c>
      <c r="AC71" s="39" t="b">
        <v>0</v>
      </c>
      <c r="AD71" s="47"/>
    </row>
    <row r="72" spans="3:30" x14ac:dyDescent="0.35">
      <c r="C72" s="48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39" t="s">
        <v>43</v>
      </c>
      <c r="X72" s="40" t="s">
        <v>44</v>
      </c>
      <c r="Y72" s="15"/>
      <c r="Z72" s="15"/>
      <c r="AA72" s="15"/>
      <c r="AB72" s="15"/>
      <c r="AC72" s="15"/>
      <c r="AD72" s="47"/>
    </row>
    <row r="73" spans="3:30" x14ac:dyDescent="0.35">
      <c r="C73" s="48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39" t="s">
        <v>45</v>
      </c>
      <c r="X73" s="39">
        <v>16</v>
      </c>
      <c r="Y73" s="15"/>
      <c r="Z73" s="15"/>
      <c r="AA73" s="15"/>
      <c r="AB73" s="15"/>
      <c r="AC73" s="15"/>
      <c r="AD73" s="47"/>
    </row>
    <row r="74" spans="3:30" x14ac:dyDescent="0.35">
      <c r="C74" s="48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39" t="s">
        <v>46</v>
      </c>
      <c r="X74" s="41">
        <v>0.4</v>
      </c>
      <c r="Y74" s="15"/>
      <c r="Z74" s="15"/>
      <c r="AA74" s="15"/>
      <c r="AB74" s="15"/>
      <c r="AC74" s="15"/>
      <c r="AD74" s="47"/>
    </row>
    <row r="75" spans="3:30" x14ac:dyDescent="0.35">
      <c r="C75" s="48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47"/>
    </row>
    <row r="76" spans="3:30" x14ac:dyDescent="0.35">
      <c r="C76" s="48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57" t="s">
        <v>47</v>
      </c>
      <c r="X76" s="15"/>
      <c r="Y76" s="15"/>
      <c r="Z76" s="15"/>
      <c r="AA76" s="15"/>
      <c r="AB76" s="15"/>
      <c r="AC76" s="15"/>
      <c r="AD76" s="47"/>
    </row>
    <row r="77" spans="3:30" x14ac:dyDescent="0.35">
      <c r="C77" s="48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39" t="s">
        <v>43</v>
      </c>
      <c r="X77" s="40" t="s">
        <v>48</v>
      </c>
      <c r="Y77" s="15"/>
      <c r="Z77" s="15"/>
      <c r="AA77" s="15"/>
      <c r="AB77" s="15"/>
      <c r="AC77" s="15"/>
      <c r="AD77" s="47"/>
    </row>
    <row r="78" spans="3:30" x14ac:dyDescent="0.35">
      <c r="C78" s="48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39" t="s">
        <v>45</v>
      </c>
      <c r="X78" s="39">
        <v>1</v>
      </c>
      <c r="Y78" s="15"/>
      <c r="Z78" s="15"/>
      <c r="AA78" s="15"/>
      <c r="AB78" s="15"/>
      <c r="AC78" s="15"/>
      <c r="AD78" s="47"/>
    </row>
    <row r="79" spans="3:30" x14ac:dyDescent="0.35">
      <c r="C79" s="48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39" t="s">
        <v>49</v>
      </c>
      <c r="X79" s="40" t="s">
        <v>75</v>
      </c>
      <c r="Y79" s="15"/>
      <c r="Z79" s="15"/>
      <c r="AA79" s="15"/>
      <c r="AB79" s="15"/>
      <c r="AC79" s="15"/>
      <c r="AD79" s="47"/>
    </row>
    <row r="80" spans="3:30" x14ac:dyDescent="0.35">
      <c r="C80" s="49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1"/>
    </row>
    <row r="83" spans="3:42" ht="15" thickBot="1" x14ac:dyDescent="0.4"/>
    <row r="84" spans="3:42" x14ac:dyDescent="0.35">
      <c r="C84" s="87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22"/>
      <c r="AG84" s="87"/>
      <c r="AH84" s="16"/>
      <c r="AI84" s="16"/>
      <c r="AJ84" s="16"/>
      <c r="AK84" s="16"/>
      <c r="AL84" s="16"/>
      <c r="AM84" s="16"/>
      <c r="AN84" s="16"/>
      <c r="AO84" s="16"/>
      <c r="AP84" s="22"/>
    </row>
    <row r="85" spans="3:42" ht="23.5" x14ac:dyDescent="0.55000000000000004">
      <c r="C85" s="88" t="s">
        <v>76</v>
      </c>
      <c r="D85" s="15"/>
      <c r="E85" s="15"/>
      <c r="F85" s="15"/>
      <c r="G85" s="15"/>
      <c r="H85" s="15"/>
      <c r="I85" s="56" t="s">
        <v>59</v>
      </c>
      <c r="J85" s="15"/>
      <c r="K85" s="15"/>
      <c r="L85" s="15"/>
      <c r="M85" s="63" t="s">
        <v>79</v>
      </c>
      <c r="N85" s="15"/>
      <c r="O85" s="15"/>
      <c r="P85" s="15"/>
      <c r="Q85" s="15"/>
      <c r="R85" s="15"/>
      <c r="S85" s="15"/>
      <c r="T85" s="56" t="s">
        <v>59</v>
      </c>
      <c r="U85" s="15"/>
      <c r="V85" s="15"/>
      <c r="W85" s="63" t="s">
        <v>85</v>
      </c>
      <c r="X85" s="15"/>
      <c r="Y85" s="15"/>
      <c r="Z85" s="15"/>
      <c r="AA85" s="15"/>
      <c r="AB85" s="15"/>
      <c r="AC85" s="17"/>
      <c r="AG85" s="94" t="s">
        <v>41</v>
      </c>
      <c r="AH85" s="15"/>
      <c r="AI85" s="15"/>
      <c r="AJ85" s="15"/>
      <c r="AK85" s="15"/>
      <c r="AL85" s="15"/>
      <c r="AM85" s="15"/>
      <c r="AN85" s="15"/>
      <c r="AO85" s="56" t="s">
        <v>58</v>
      </c>
      <c r="AP85" s="17"/>
    </row>
    <row r="86" spans="3:42" ht="18.5" x14ac:dyDescent="0.45">
      <c r="C86" s="89"/>
      <c r="D86" s="15"/>
      <c r="E86" s="15"/>
      <c r="F86" s="15"/>
      <c r="G86" s="15"/>
      <c r="H86" s="15"/>
      <c r="I86" s="15"/>
      <c r="J86" s="15"/>
      <c r="K86" s="15"/>
      <c r="L86" s="15"/>
      <c r="M86" s="48"/>
      <c r="N86" s="15"/>
      <c r="O86" s="15"/>
      <c r="P86" s="15"/>
      <c r="Q86" s="15"/>
      <c r="R86" s="15"/>
      <c r="S86" s="15"/>
      <c r="T86" s="15"/>
      <c r="U86" s="15"/>
      <c r="V86" s="15"/>
      <c r="W86" s="48"/>
      <c r="X86" s="15"/>
      <c r="Y86" s="15"/>
      <c r="Z86" s="15"/>
      <c r="AA86" s="15"/>
      <c r="AB86" s="56" t="s">
        <v>59</v>
      </c>
      <c r="AC86" s="17"/>
      <c r="AG86" s="95" t="s">
        <v>42</v>
      </c>
      <c r="AH86" s="15"/>
      <c r="AI86" s="15"/>
      <c r="AJ86" s="57" t="s">
        <v>47</v>
      </c>
      <c r="AK86" s="15"/>
      <c r="AL86" s="15"/>
      <c r="AM86" s="15"/>
      <c r="AN86" s="15"/>
      <c r="AO86" s="15"/>
      <c r="AP86" s="17"/>
    </row>
    <row r="87" spans="3:42" ht="18.5" x14ac:dyDescent="0.45">
      <c r="C87" s="89"/>
      <c r="D87" s="36" t="s">
        <v>3</v>
      </c>
      <c r="E87" s="36">
        <v>25</v>
      </c>
      <c r="F87" s="15"/>
      <c r="G87" s="15"/>
      <c r="H87" s="15"/>
      <c r="I87" s="39" t="s">
        <v>54</v>
      </c>
      <c r="J87" s="39">
        <v>200</v>
      </c>
      <c r="K87" s="15"/>
      <c r="L87" s="15"/>
      <c r="M87" s="48"/>
      <c r="N87" s="36" t="s">
        <v>3</v>
      </c>
      <c r="O87" s="36">
        <v>25</v>
      </c>
      <c r="P87" s="15"/>
      <c r="Q87" s="15"/>
      <c r="R87" s="15"/>
      <c r="S87" s="15"/>
      <c r="T87" s="39" t="s">
        <v>54</v>
      </c>
      <c r="U87" s="39">
        <v>200</v>
      </c>
      <c r="V87" s="15"/>
      <c r="W87" s="48"/>
      <c r="X87" s="36" t="s">
        <v>3</v>
      </c>
      <c r="Y87" s="36">
        <v>25</v>
      </c>
      <c r="Z87" s="15"/>
      <c r="AA87" s="15"/>
      <c r="AB87" s="15"/>
      <c r="AC87" s="17"/>
      <c r="AG87" s="96" t="s">
        <v>43</v>
      </c>
      <c r="AH87" s="40" t="s">
        <v>44</v>
      </c>
      <c r="AI87" s="15"/>
      <c r="AJ87" s="39" t="s">
        <v>43</v>
      </c>
      <c r="AK87" s="40" t="s">
        <v>44</v>
      </c>
      <c r="AL87" s="15"/>
      <c r="AM87" s="15"/>
      <c r="AN87" s="15"/>
      <c r="AO87" s="39" t="s">
        <v>52</v>
      </c>
      <c r="AP87" s="90" t="s">
        <v>53</v>
      </c>
    </row>
    <row r="88" spans="3:42" ht="18.5" x14ac:dyDescent="0.45">
      <c r="C88" s="89"/>
      <c r="D88" s="36" t="s">
        <v>0</v>
      </c>
      <c r="E88" s="36">
        <v>25</v>
      </c>
      <c r="F88" s="15"/>
      <c r="G88" s="15"/>
      <c r="H88" s="15"/>
      <c r="I88" s="39" t="s">
        <v>55</v>
      </c>
      <c r="J88" s="39">
        <v>2</v>
      </c>
      <c r="K88" s="15"/>
      <c r="L88" s="15"/>
      <c r="M88" s="48"/>
      <c r="N88" s="36" t="s">
        <v>0</v>
      </c>
      <c r="O88" s="36">
        <v>25</v>
      </c>
      <c r="P88" s="15"/>
      <c r="Q88" s="15"/>
      <c r="R88" s="15"/>
      <c r="S88" s="15"/>
      <c r="T88" s="39" t="s">
        <v>55</v>
      </c>
      <c r="U88" s="39">
        <v>2</v>
      </c>
      <c r="V88" s="15"/>
      <c r="W88" s="48"/>
      <c r="X88" s="36" t="s">
        <v>0</v>
      </c>
      <c r="Y88" s="36">
        <v>25</v>
      </c>
      <c r="Z88" s="15"/>
      <c r="AA88" s="15"/>
      <c r="AB88" s="39" t="s">
        <v>54</v>
      </c>
      <c r="AC88" s="90">
        <v>200</v>
      </c>
      <c r="AG88" s="96" t="s">
        <v>45</v>
      </c>
      <c r="AH88" s="39">
        <v>8</v>
      </c>
      <c r="AI88" s="15"/>
      <c r="AJ88" s="39" t="s">
        <v>45</v>
      </c>
      <c r="AK88" s="39">
        <v>4</v>
      </c>
      <c r="AL88" s="15"/>
      <c r="AM88" s="15"/>
      <c r="AN88" s="15"/>
      <c r="AO88" s="39" t="s">
        <v>50</v>
      </c>
      <c r="AP88" s="90" t="s">
        <v>100</v>
      </c>
    </row>
    <row r="89" spans="3:42" ht="18.5" x14ac:dyDescent="0.45">
      <c r="C89" s="89"/>
      <c r="D89" s="37" t="s">
        <v>26</v>
      </c>
      <c r="E89" s="37">
        <v>0.71430000000000005</v>
      </c>
      <c r="F89" s="15"/>
      <c r="G89" s="15"/>
      <c r="H89" s="15"/>
      <c r="I89" s="39" t="s">
        <v>56</v>
      </c>
      <c r="J89" s="39">
        <v>0.3</v>
      </c>
      <c r="K89" s="15"/>
      <c r="L89" s="15"/>
      <c r="M89" s="48"/>
      <c r="N89" s="37" t="s">
        <v>26</v>
      </c>
      <c r="O89" s="37">
        <v>0.85709999999999997</v>
      </c>
      <c r="P89" s="15"/>
      <c r="Q89" s="15"/>
      <c r="R89" s="15"/>
      <c r="S89" s="15"/>
      <c r="T89" s="39" t="s">
        <v>56</v>
      </c>
      <c r="U89" s="39">
        <v>0.3</v>
      </c>
      <c r="V89" s="15"/>
      <c r="W89" s="48"/>
      <c r="X89" s="37" t="s">
        <v>26</v>
      </c>
      <c r="Y89" s="37">
        <v>0.71430000000000005</v>
      </c>
      <c r="Z89" s="15"/>
      <c r="AA89" s="15"/>
      <c r="AB89" s="39" t="s">
        <v>55</v>
      </c>
      <c r="AC89" s="90">
        <v>2</v>
      </c>
      <c r="AG89" s="96" t="s">
        <v>46</v>
      </c>
      <c r="AH89" s="41" t="s">
        <v>86</v>
      </c>
      <c r="AI89" s="15"/>
      <c r="AJ89" s="64" t="s">
        <v>46</v>
      </c>
      <c r="AK89" s="65" t="s">
        <v>86</v>
      </c>
      <c r="AL89" s="15"/>
      <c r="AM89" s="15"/>
      <c r="AN89" s="15"/>
      <c r="AO89" s="15"/>
      <c r="AP89" s="17"/>
    </row>
    <row r="90" spans="3:42" ht="18.5" x14ac:dyDescent="0.45">
      <c r="C90" s="89"/>
      <c r="D90" s="37" t="s">
        <v>27</v>
      </c>
      <c r="E90" s="37">
        <v>0.71430000000000005</v>
      </c>
      <c r="F90" s="15"/>
      <c r="G90" s="15"/>
      <c r="H90" s="15"/>
      <c r="I90" s="39" t="s">
        <v>57</v>
      </c>
      <c r="J90" s="39" t="b">
        <v>1</v>
      </c>
      <c r="K90" s="15"/>
      <c r="L90" s="15"/>
      <c r="M90" s="48"/>
      <c r="N90" s="37" t="s">
        <v>27</v>
      </c>
      <c r="O90" s="37">
        <v>0.5</v>
      </c>
      <c r="P90" s="15"/>
      <c r="Q90" s="15"/>
      <c r="R90" s="15"/>
      <c r="S90" s="15"/>
      <c r="T90" s="39" t="s">
        <v>57</v>
      </c>
      <c r="U90" s="39" t="b">
        <v>1</v>
      </c>
      <c r="V90" s="15"/>
      <c r="W90" s="48"/>
      <c r="X90" s="37" t="s">
        <v>27</v>
      </c>
      <c r="Y90" s="37">
        <v>0.45450000000000002</v>
      </c>
      <c r="Z90" s="15"/>
      <c r="AA90" s="15"/>
      <c r="AB90" s="39" t="s">
        <v>56</v>
      </c>
      <c r="AC90" s="90">
        <v>0.3</v>
      </c>
      <c r="AG90" s="89"/>
      <c r="AH90" s="15"/>
      <c r="AI90" s="15"/>
      <c r="AJ90" s="15"/>
      <c r="AK90" s="15"/>
      <c r="AL90" s="15"/>
      <c r="AM90" s="15"/>
      <c r="AN90" s="15"/>
      <c r="AO90" s="15"/>
      <c r="AP90" s="17"/>
    </row>
    <row r="91" spans="3:42" ht="15.5" x14ac:dyDescent="0.35">
      <c r="C91" s="89"/>
      <c r="D91" s="83" t="s">
        <v>77</v>
      </c>
      <c r="E91" s="84">
        <v>0.73329999999999995</v>
      </c>
      <c r="F91" s="15"/>
      <c r="G91" s="15"/>
      <c r="H91" s="15"/>
      <c r="I91" s="15"/>
      <c r="J91" s="15"/>
      <c r="K91" s="15"/>
      <c r="L91" s="15"/>
      <c r="M91" s="48"/>
      <c r="N91" s="83" t="s">
        <v>77</v>
      </c>
      <c r="O91" s="84">
        <v>0.5333</v>
      </c>
      <c r="P91" s="15"/>
      <c r="Q91" s="15"/>
      <c r="R91" s="15"/>
      <c r="S91" s="15"/>
      <c r="T91" s="15"/>
      <c r="U91" s="15"/>
      <c r="V91" s="15"/>
      <c r="W91" s="48"/>
      <c r="X91" s="83" t="s">
        <v>77</v>
      </c>
      <c r="Y91" s="84">
        <v>0.4667</v>
      </c>
      <c r="Z91" s="15"/>
      <c r="AA91" s="15"/>
      <c r="AB91" s="39" t="s">
        <v>57</v>
      </c>
      <c r="AC91" s="90" t="b">
        <v>1</v>
      </c>
      <c r="AD91" s="15"/>
      <c r="AE91" s="15"/>
      <c r="AG91" s="95" t="s">
        <v>47</v>
      </c>
      <c r="AH91" s="15"/>
      <c r="AI91" s="15"/>
      <c r="AJ91" s="15"/>
      <c r="AK91" s="15"/>
      <c r="AL91" s="15"/>
      <c r="AM91" s="15"/>
      <c r="AN91" s="15"/>
      <c r="AO91" s="15"/>
      <c r="AP91" s="17"/>
    </row>
    <row r="92" spans="3:42" ht="15.5" x14ac:dyDescent="0.35">
      <c r="C92" s="89"/>
      <c r="D92" s="83" t="s">
        <v>78</v>
      </c>
      <c r="E92" s="84">
        <v>0.91069999999999995</v>
      </c>
      <c r="F92" s="15"/>
      <c r="G92" s="15"/>
      <c r="H92" s="15"/>
      <c r="I92" s="15"/>
      <c r="J92" s="15"/>
      <c r="K92" s="15"/>
      <c r="L92" s="15"/>
      <c r="M92" s="48"/>
      <c r="N92" s="83" t="s">
        <v>78</v>
      </c>
      <c r="O92" s="84">
        <v>0.58040000000000003</v>
      </c>
      <c r="P92" s="15"/>
      <c r="Q92" s="15"/>
      <c r="R92" s="15"/>
      <c r="S92" s="15"/>
      <c r="T92" s="15"/>
      <c r="U92" s="15"/>
      <c r="V92" s="15"/>
      <c r="W92" s="48"/>
      <c r="X92" s="83" t="s">
        <v>78</v>
      </c>
      <c r="Y92" s="84">
        <v>0.54459999999999997</v>
      </c>
      <c r="Z92" s="15"/>
      <c r="AA92" s="15"/>
      <c r="AB92" s="15"/>
      <c r="AC92" s="17"/>
      <c r="AG92" s="96" t="s">
        <v>43</v>
      </c>
      <c r="AH92" s="40" t="s">
        <v>48</v>
      </c>
      <c r="AI92" s="15"/>
      <c r="AJ92" s="15"/>
      <c r="AK92" s="15"/>
      <c r="AL92" s="15"/>
      <c r="AM92" s="15"/>
      <c r="AN92" s="15"/>
      <c r="AO92" s="15"/>
      <c r="AP92" s="17"/>
    </row>
    <row r="93" spans="3:42" x14ac:dyDescent="0.35">
      <c r="C93" s="89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7"/>
      <c r="AG93" s="96" t="s">
        <v>45</v>
      </c>
      <c r="AH93" s="39">
        <v>1</v>
      </c>
      <c r="AI93" s="15"/>
      <c r="AJ93" s="15"/>
      <c r="AK93" s="15"/>
      <c r="AL93" s="15"/>
      <c r="AM93" s="15"/>
      <c r="AN93" s="15"/>
      <c r="AO93" s="15"/>
      <c r="AP93" s="17"/>
    </row>
    <row r="94" spans="3:42" x14ac:dyDescent="0.35">
      <c r="C94" s="91"/>
      <c r="D94" s="50"/>
      <c r="E94" s="50"/>
      <c r="F94" s="50"/>
      <c r="G94" s="50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7"/>
      <c r="AG94" s="97" t="s">
        <v>49</v>
      </c>
      <c r="AH94" s="65" t="s">
        <v>75</v>
      </c>
      <c r="AI94" s="50"/>
      <c r="AJ94" s="50"/>
      <c r="AK94" s="50"/>
      <c r="AL94" s="15"/>
      <c r="AM94" s="15"/>
      <c r="AN94" s="15"/>
      <c r="AO94" s="15"/>
      <c r="AP94" s="17"/>
    </row>
    <row r="95" spans="3:42" ht="23.5" x14ac:dyDescent="0.55000000000000004">
      <c r="C95" s="92" t="s">
        <v>97</v>
      </c>
      <c r="D95" s="59"/>
      <c r="E95" s="59"/>
      <c r="F95" s="59"/>
      <c r="G95" s="59"/>
      <c r="H95" s="15"/>
      <c r="I95" s="56" t="s">
        <v>59</v>
      </c>
      <c r="J95" s="15"/>
      <c r="K95" s="15"/>
      <c r="L95" s="15"/>
      <c r="M95" s="58" t="s">
        <v>98</v>
      </c>
      <c r="N95" s="59"/>
      <c r="O95" s="59"/>
      <c r="P95" s="59"/>
      <c r="Q95" s="59"/>
      <c r="R95" s="15"/>
      <c r="S95" s="15"/>
      <c r="T95" s="56" t="s">
        <v>59</v>
      </c>
      <c r="U95" s="15"/>
      <c r="V95" s="15"/>
      <c r="W95" s="58" t="s">
        <v>99</v>
      </c>
      <c r="X95" s="59"/>
      <c r="Y95" s="59"/>
      <c r="Z95" s="59"/>
      <c r="AA95" s="59"/>
      <c r="AB95" s="56" t="s">
        <v>59</v>
      </c>
      <c r="AC95" s="17"/>
      <c r="AG95" s="89"/>
      <c r="AH95" s="15"/>
      <c r="AI95" s="15"/>
      <c r="AJ95" s="15"/>
      <c r="AK95" s="15"/>
      <c r="AL95" s="15"/>
      <c r="AM95" s="15"/>
      <c r="AN95" s="15"/>
      <c r="AO95" s="15"/>
      <c r="AP95" s="17"/>
    </row>
    <row r="96" spans="3:42" x14ac:dyDescent="0.35">
      <c r="C96" s="89"/>
      <c r="D96" s="15"/>
      <c r="E96" s="15"/>
      <c r="F96" s="15"/>
      <c r="G96" s="15"/>
      <c r="H96" s="15"/>
      <c r="I96" s="15"/>
      <c r="J96" s="15"/>
      <c r="K96" s="15"/>
      <c r="L96" s="15"/>
      <c r="M96" s="48"/>
      <c r="N96" s="15"/>
      <c r="O96" s="15"/>
      <c r="P96" s="15"/>
      <c r="Q96" s="15"/>
      <c r="R96" s="15"/>
      <c r="S96" s="15"/>
      <c r="T96" s="15"/>
      <c r="U96" s="15"/>
      <c r="V96" s="15"/>
      <c r="W96" s="48"/>
      <c r="X96" s="15"/>
      <c r="Y96" s="15"/>
      <c r="Z96" s="15"/>
      <c r="AA96" s="15"/>
      <c r="AB96" s="15"/>
      <c r="AC96" s="17"/>
      <c r="AG96" s="89"/>
      <c r="AH96" s="15"/>
      <c r="AI96" s="15"/>
      <c r="AJ96" s="15"/>
      <c r="AK96" s="15"/>
      <c r="AL96" s="15"/>
      <c r="AM96" s="15"/>
      <c r="AN96" s="15"/>
      <c r="AO96" s="15"/>
      <c r="AP96" s="17"/>
    </row>
    <row r="97" spans="3:42" ht="18.5" x14ac:dyDescent="0.45">
      <c r="C97" s="89"/>
      <c r="D97" s="36" t="s">
        <v>3</v>
      </c>
      <c r="E97" s="36">
        <v>25</v>
      </c>
      <c r="F97" s="15"/>
      <c r="G97" s="15"/>
      <c r="H97" s="15"/>
      <c r="I97" s="39" t="s">
        <v>54</v>
      </c>
      <c r="J97" s="39">
        <v>100</v>
      </c>
      <c r="K97" s="15"/>
      <c r="L97" s="15"/>
      <c r="M97" s="48"/>
      <c r="N97" s="36" t="s">
        <v>3</v>
      </c>
      <c r="O97" s="36">
        <v>25</v>
      </c>
      <c r="P97" s="15"/>
      <c r="Q97" s="15"/>
      <c r="R97" s="15"/>
      <c r="S97" s="15"/>
      <c r="T97" s="39" t="s">
        <v>54</v>
      </c>
      <c r="U97" s="39">
        <v>100</v>
      </c>
      <c r="V97" s="15"/>
      <c r="W97" s="48"/>
      <c r="X97" s="36" t="s">
        <v>3</v>
      </c>
      <c r="Y97" s="36">
        <v>25</v>
      </c>
      <c r="Z97" s="15"/>
      <c r="AA97" s="15"/>
      <c r="AB97" s="39" t="s">
        <v>54</v>
      </c>
      <c r="AC97" s="90">
        <v>100</v>
      </c>
      <c r="AG97" s="94" t="s">
        <v>41</v>
      </c>
      <c r="AH97" s="15"/>
      <c r="AI97" s="15"/>
      <c r="AJ97" s="56" t="s">
        <v>58</v>
      </c>
      <c r="AK97" s="15"/>
      <c r="AL97" s="15"/>
      <c r="AM97" s="15"/>
      <c r="AN97" s="15"/>
      <c r="AO97" s="15"/>
      <c r="AP97" s="17"/>
    </row>
    <row r="98" spans="3:42" ht="18.5" x14ac:dyDescent="0.45">
      <c r="C98" s="89"/>
      <c r="D98" s="36" t="s">
        <v>0</v>
      </c>
      <c r="E98" s="36">
        <v>25</v>
      </c>
      <c r="F98" s="15"/>
      <c r="G98" s="15"/>
      <c r="H98" s="15"/>
      <c r="I98" s="39" t="s">
        <v>55</v>
      </c>
      <c r="J98" s="39">
        <v>2</v>
      </c>
      <c r="K98" s="15"/>
      <c r="L98" s="15"/>
      <c r="M98" s="48"/>
      <c r="N98" s="36" t="s">
        <v>0</v>
      </c>
      <c r="O98" s="36">
        <v>25</v>
      </c>
      <c r="P98" s="15"/>
      <c r="Q98" s="15"/>
      <c r="R98" s="15"/>
      <c r="S98" s="15"/>
      <c r="T98" s="39" t="s">
        <v>55</v>
      </c>
      <c r="U98" s="39">
        <v>2</v>
      </c>
      <c r="V98" s="15"/>
      <c r="W98" s="48"/>
      <c r="X98" s="36" t="s">
        <v>0</v>
      </c>
      <c r="Y98" s="36">
        <v>25</v>
      </c>
      <c r="Z98" s="15"/>
      <c r="AA98" s="15"/>
      <c r="AB98" s="39" t="s">
        <v>55</v>
      </c>
      <c r="AC98" s="90">
        <v>2</v>
      </c>
      <c r="AG98" s="95" t="s">
        <v>42</v>
      </c>
      <c r="AH98" s="15"/>
      <c r="AI98" s="15"/>
      <c r="AJ98" s="15"/>
      <c r="AK98" s="15"/>
      <c r="AL98" s="15"/>
      <c r="AM98" s="15"/>
      <c r="AN98" s="15"/>
      <c r="AO98" s="15"/>
      <c r="AP98" s="17"/>
    </row>
    <row r="99" spans="3:42" ht="18.5" x14ac:dyDescent="0.45">
      <c r="C99" s="89"/>
      <c r="D99" s="37" t="s">
        <v>26</v>
      </c>
      <c r="E99" s="37">
        <v>0.85709999999999997</v>
      </c>
      <c r="F99" s="15"/>
      <c r="G99" s="15"/>
      <c r="H99" s="15"/>
      <c r="I99" s="39" t="s">
        <v>56</v>
      </c>
      <c r="J99" s="39">
        <v>0.3</v>
      </c>
      <c r="K99" s="15"/>
      <c r="L99" s="15"/>
      <c r="M99" s="48"/>
      <c r="N99" s="37" t="s">
        <v>26</v>
      </c>
      <c r="O99" s="37">
        <v>0.71430000000000005</v>
      </c>
      <c r="P99" s="15"/>
      <c r="Q99" s="15"/>
      <c r="R99" s="15"/>
      <c r="S99" s="15"/>
      <c r="T99" s="39" t="s">
        <v>56</v>
      </c>
      <c r="U99" s="39">
        <v>0.3</v>
      </c>
      <c r="V99" s="15"/>
      <c r="W99" s="48"/>
      <c r="X99" s="37" t="s">
        <v>26</v>
      </c>
      <c r="Y99" s="37">
        <v>0.57140000000000002</v>
      </c>
      <c r="Z99" s="15"/>
      <c r="AA99" s="15"/>
      <c r="AB99" s="39" t="s">
        <v>56</v>
      </c>
      <c r="AC99" s="90">
        <v>0.3</v>
      </c>
      <c r="AG99" s="96" t="s">
        <v>43</v>
      </c>
      <c r="AH99" s="40" t="s">
        <v>87</v>
      </c>
      <c r="AI99" s="15"/>
      <c r="AJ99" s="39" t="s">
        <v>52</v>
      </c>
      <c r="AK99" s="42" t="s">
        <v>53</v>
      </c>
      <c r="AL99" s="15"/>
      <c r="AM99" s="15"/>
      <c r="AN99" s="15"/>
      <c r="AO99" s="15"/>
      <c r="AP99" s="17"/>
    </row>
    <row r="100" spans="3:42" ht="18.5" x14ac:dyDescent="0.45">
      <c r="C100" s="89"/>
      <c r="D100" s="37" t="s">
        <v>27</v>
      </c>
      <c r="E100" s="37">
        <v>0.66700000000000004</v>
      </c>
      <c r="F100" s="15"/>
      <c r="G100" s="15"/>
      <c r="H100" s="15"/>
      <c r="I100" s="39" t="s">
        <v>57</v>
      </c>
      <c r="J100" s="39" t="b">
        <v>1</v>
      </c>
      <c r="K100" s="15"/>
      <c r="L100" s="15"/>
      <c r="M100" s="48"/>
      <c r="N100" s="37" t="s">
        <v>27</v>
      </c>
      <c r="O100" s="37">
        <v>0.55600000000000005</v>
      </c>
      <c r="P100" s="15"/>
      <c r="Q100" s="15"/>
      <c r="R100" s="15"/>
      <c r="S100" s="15"/>
      <c r="T100" s="39" t="s">
        <v>57</v>
      </c>
      <c r="U100" s="39" t="b">
        <v>1</v>
      </c>
      <c r="V100" s="15"/>
      <c r="W100" s="48"/>
      <c r="X100" s="37" t="s">
        <v>27</v>
      </c>
      <c r="Y100" s="37">
        <v>0.57140000000000002</v>
      </c>
      <c r="Z100" s="15"/>
      <c r="AA100" s="15"/>
      <c r="AB100" s="39" t="s">
        <v>57</v>
      </c>
      <c r="AC100" s="90" t="b">
        <v>1</v>
      </c>
      <c r="AG100" s="96" t="s">
        <v>88</v>
      </c>
      <c r="AH100" s="39">
        <v>16</v>
      </c>
      <c r="AI100" s="15"/>
      <c r="AJ100" s="39" t="s">
        <v>50</v>
      </c>
      <c r="AK100" s="42" t="s">
        <v>100</v>
      </c>
      <c r="AL100" s="15"/>
      <c r="AM100" s="15"/>
      <c r="AN100" s="15"/>
      <c r="AO100" s="15"/>
      <c r="AP100" s="17"/>
    </row>
    <row r="101" spans="3:42" ht="15.5" x14ac:dyDescent="0.35">
      <c r="C101" s="89"/>
      <c r="D101" s="83" t="s">
        <v>77</v>
      </c>
      <c r="E101" s="84">
        <v>0.73299999999999998</v>
      </c>
      <c r="F101" s="15"/>
      <c r="G101" s="15"/>
      <c r="H101" s="15"/>
      <c r="I101" s="15"/>
      <c r="J101" s="15"/>
      <c r="K101" s="15"/>
      <c r="L101" s="15"/>
      <c r="M101" s="48"/>
      <c r="N101" s="83" t="s">
        <v>77</v>
      </c>
      <c r="O101" s="84">
        <v>0.6</v>
      </c>
      <c r="P101" s="15"/>
      <c r="Q101" s="15"/>
      <c r="R101" s="15"/>
      <c r="S101" s="15"/>
      <c r="T101" s="15"/>
      <c r="U101" s="15"/>
      <c r="V101" s="15"/>
      <c r="W101" s="48"/>
      <c r="X101" s="83" t="s">
        <v>77</v>
      </c>
      <c r="Y101" s="84">
        <v>0.6</v>
      </c>
      <c r="Z101" s="15"/>
      <c r="AA101" s="15"/>
      <c r="AB101" s="15"/>
      <c r="AC101" s="17"/>
      <c r="AG101" s="98" t="s">
        <v>89</v>
      </c>
      <c r="AH101" s="39">
        <v>3</v>
      </c>
      <c r="AI101" s="15"/>
      <c r="AJ101" s="15"/>
      <c r="AK101" s="15"/>
      <c r="AL101" s="15"/>
      <c r="AM101" s="15"/>
      <c r="AN101" s="15"/>
      <c r="AO101" s="15"/>
      <c r="AP101" s="17"/>
    </row>
    <row r="102" spans="3:42" ht="15.5" x14ac:dyDescent="0.35">
      <c r="C102" s="89"/>
      <c r="D102" s="83" t="s">
        <v>78</v>
      </c>
      <c r="E102" s="84">
        <v>0.66100000000000003</v>
      </c>
      <c r="F102" s="15"/>
      <c r="G102" s="15"/>
      <c r="H102" s="15"/>
      <c r="I102" s="15"/>
      <c r="J102" s="15"/>
      <c r="K102" s="15"/>
      <c r="L102" s="15"/>
      <c r="M102" s="48"/>
      <c r="N102" s="83" t="s">
        <v>78</v>
      </c>
      <c r="O102" s="84">
        <v>0.66100000000000003</v>
      </c>
      <c r="P102" s="15"/>
      <c r="Q102" s="15"/>
      <c r="R102" s="15"/>
      <c r="S102" s="15"/>
      <c r="T102" s="15"/>
      <c r="U102" s="15"/>
      <c r="V102" s="15"/>
      <c r="W102" s="48"/>
      <c r="X102" s="83" t="s">
        <v>78</v>
      </c>
      <c r="Y102" s="84">
        <v>0.625</v>
      </c>
      <c r="Z102" s="15"/>
      <c r="AA102" s="15"/>
      <c r="AB102" s="15"/>
      <c r="AC102" s="17"/>
      <c r="AG102" s="98" t="s">
        <v>49</v>
      </c>
      <c r="AH102" s="39" t="s">
        <v>90</v>
      </c>
      <c r="AI102" s="15"/>
      <c r="AJ102" s="15"/>
      <c r="AK102" s="15"/>
      <c r="AL102" s="15"/>
      <c r="AM102" s="15"/>
      <c r="AN102" s="15"/>
      <c r="AO102" s="15"/>
      <c r="AP102" s="17"/>
    </row>
    <row r="103" spans="3:42" x14ac:dyDescent="0.35">
      <c r="C103" s="89"/>
      <c r="D103" s="15"/>
      <c r="E103" s="15"/>
      <c r="F103" s="15"/>
      <c r="G103" s="15"/>
      <c r="H103" s="15"/>
      <c r="I103" s="15"/>
      <c r="J103" s="15"/>
      <c r="K103" s="15"/>
      <c r="L103" s="15"/>
      <c r="M103" s="48"/>
      <c r="N103" s="15"/>
      <c r="O103" s="15"/>
      <c r="P103" s="15"/>
      <c r="Q103" s="15"/>
      <c r="R103" s="15"/>
      <c r="S103" s="15"/>
      <c r="T103" s="15"/>
      <c r="U103" s="15"/>
      <c r="V103" s="15"/>
      <c r="W103" s="48"/>
      <c r="X103" s="15"/>
      <c r="Y103" s="15"/>
      <c r="Z103" s="15"/>
      <c r="AA103" s="15"/>
      <c r="AB103" s="15"/>
      <c r="AC103" s="17"/>
      <c r="AG103" s="89"/>
      <c r="AH103" s="15"/>
      <c r="AI103" s="15"/>
      <c r="AJ103" s="15"/>
      <c r="AK103" s="15"/>
      <c r="AL103" s="15"/>
      <c r="AM103" s="15"/>
      <c r="AN103" s="15"/>
      <c r="AO103" s="15"/>
      <c r="AP103" s="17"/>
    </row>
    <row r="104" spans="3:42" x14ac:dyDescent="0.35">
      <c r="C104" s="89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7"/>
      <c r="AG104" s="95" t="s">
        <v>47</v>
      </c>
      <c r="AH104" s="15"/>
      <c r="AI104" s="15"/>
      <c r="AJ104" s="15"/>
      <c r="AK104" s="15"/>
      <c r="AL104" s="15"/>
      <c r="AM104" s="15"/>
      <c r="AN104" s="15"/>
      <c r="AO104" s="15"/>
      <c r="AP104" s="17"/>
    </row>
    <row r="105" spans="3:42" x14ac:dyDescent="0.35">
      <c r="C105" s="89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7"/>
      <c r="AG105" s="96" t="s">
        <v>43</v>
      </c>
      <c r="AH105" s="40" t="s">
        <v>87</v>
      </c>
      <c r="AI105" s="15"/>
      <c r="AJ105" s="15"/>
      <c r="AK105" s="15"/>
      <c r="AL105" s="15"/>
      <c r="AM105" s="15"/>
      <c r="AN105" s="15"/>
      <c r="AO105" s="15"/>
      <c r="AP105" s="17"/>
    </row>
    <row r="106" spans="3:42" x14ac:dyDescent="0.35">
      <c r="C106" s="89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7"/>
      <c r="AG106" s="96" t="s">
        <v>88</v>
      </c>
      <c r="AH106" s="39">
        <v>8</v>
      </c>
      <c r="AI106" s="15"/>
      <c r="AJ106" s="15"/>
      <c r="AK106" s="15"/>
      <c r="AL106" s="15"/>
      <c r="AM106" s="15"/>
      <c r="AN106" s="15"/>
      <c r="AO106" s="15"/>
      <c r="AP106" s="17"/>
    </row>
    <row r="107" spans="3:42" ht="15" thickBot="1" x14ac:dyDescent="0.4"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21"/>
      <c r="AG107" s="98" t="s">
        <v>89</v>
      </c>
      <c r="AH107" s="39">
        <v>3</v>
      </c>
      <c r="AI107" s="15"/>
      <c r="AJ107" s="15"/>
      <c r="AK107" s="15"/>
      <c r="AL107" s="15"/>
      <c r="AM107" s="15"/>
      <c r="AN107" s="15"/>
      <c r="AO107" s="15"/>
      <c r="AP107" s="17"/>
    </row>
    <row r="108" spans="3:42" x14ac:dyDescent="0.35">
      <c r="AG108" s="98" t="s">
        <v>49</v>
      </c>
      <c r="AH108" s="39" t="s">
        <v>90</v>
      </c>
      <c r="AI108" s="15"/>
      <c r="AJ108" s="15"/>
      <c r="AK108" s="15"/>
      <c r="AL108" s="15"/>
      <c r="AM108" s="15"/>
      <c r="AN108" s="15"/>
      <c r="AO108" s="15"/>
      <c r="AP108" s="17"/>
    </row>
    <row r="109" spans="3:42" x14ac:dyDescent="0.35">
      <c r="AG109" s="95" t="s">
        <v>47</v>
      </c>
      <c r="AH109" s="15"/>
      <c r="AI109" s="15"/>
      <c r="AJ109" s="15"/>
      <c r="AK109" s="15"/>
      <c r="AL109" s="15"/>
      <c r="AM109" s="15"/>
      <c r="AN109" s="15"/>
      <c r="AO109" s="15"/>
      <c r="AP109" s="17"/>
    </row>
    <row r="110" spans="3:42" x14ac:dyDescent="0.35">
      <c r="AG110" s="96" t="s">
        <v>43</v>
      </c>
      <c r="AH110" s="40" t="s">
        <v>48</v>
      </c>
      <c r="AI110" s="15"/>
      <c r="AJ110" s="15"/>
      <c r="AK110" s="15"/>
      <c r="AL110" s="15"/>
      <c r="AM110" s="15"/>
      <c r="AN110" s="15"/>
      <c r="AO110" s="15"/>
      <c r="AP110" s="17"/>
    </row>
    <row r="111" spans="3:42" x14ac:dyDescent="0.35">
      <c r="AG111" s="96" t="s">
        <v>45</v>
      </c>
      <c r="AH111" s="39">
        <v>1</v>
      </c>
      <c r="AI111" s="15"/>
      <c r="AJ111" s="15"/>
      <c r="AK111" s="15"/>
      <c r="AL111" s="15"/>
      <c r="AM111" s="15"/>
      <c r="AN111" s="15"/>
      <c r="AO111" s="15"/>
      <c r="AP111" s="17"/>
    </row>
    <row r="112" spans="3:42" x14ac:dyDescent="0.35">
      <c r="AG112" s="96" t="s">
        <v>49</v>
      </c>
      <c r="AH112" s="40" t="s">
        <v>75</v>
      </c>
      <c r="AI112" s="15"/>
      <c r="AJ112" s="15"/>
      <c r="AK112" s="15"/>
      <c r="AL112" s="15"/>
      <c r="AM112" s="15"/>
      <c r="AN112" s="15"/>
      <c r="AO112" s="15"/>
      <c r="AP112" s="17"/>
    </row>
    <row r="113" spans="3:42" ht="15" thickBot="1" x14ac:dyDescent="0.4">
      <c r="AG113" s="18"/>
      <c r="AH113" s="19"/>
      <c r="AI113" s="19"/>
      <c r="AJ113" s="19"/>
      <c r="AK113" s="19"/>
      <c r="AL113" s="19"/>
      <c r="AM113" s="19"/>
      <c r="AN113" s="19"/>
      <c r="AO113" s="19"/>
      <c r="AP113" s="21"/>
    </row>
    <row r="115" spans="3:42" ht="15" thickBot="1" x14ac:dyDescent="0.4">
      <c r="C115" s="85"/>
    </row>
    <row r="116" spans="3:42" ht="15" thickBot="1" x14ac:dyDescent="0.4">
      <c r="C116" s="87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22"/>
    </row>
    <row r="117" spans="3:42" ht="23.5" x14ac:dyDescent="0.55000000000000004">
      <c r="C117" s="88" t="s">
        <v>91</v>
      </c>
      <c r="D117" s="15"/>
      <c r="E117" s="15"/>
      <c r="F117" s="15"/>
      <c r="G117" s="15"/>
      <c r="H117" s="15"/>
      <c r="I117" s="56" t="s">
        <v>59</v>
      </c>
      <c r="J117" s="15"/>
      <c r="K117" s="15"/>
      <c r="L117" s="15"/>
      <c r="M117" s="63" t="s">
        <v>93</v>
      </c>
      <c r="N117" s="15"/>
      <c r="O117" s="15"/>
      <c r="P117" s="15"/>
      <c r="Q117" s="15"/>
      <c r="R117" s="15"/>
      <c r="S117" s="15"/>
      <c r="T117" s="56" t="s">
        <v>59</v>
      </c>
      <c r="U117" s="15"/>
      <c r="V117" s="15"/>
      <c r="W117" s="63" t="s">
        <v>95</v>
      </c>
      <c r="X117" s="15"/>
      <c r="Y117" s="15"/>
      <c r="Z117" s="15"/>
      <c r="AA117" s="15"/>
      <c r="AB117" s="15"/>
      <c r="AC117" s="17"/>
      <c r="AG117" s="99" t="s">
        <v>41</v>
      </c>
      <c r="AH117" s="16"/>
      <c r="AI117" s="16"/>
      <c r="AJ117" s="16"/>
      <c r="AK117" s="16"/>
      <c r="AL117" s="16"/>
      <c r="AM117" s="16"/>
      <c r="AN117" s="16"/>
      <c r="AO117" s="100" t="s">
        <v>58</v>
      </c>
      <c r="AP117" s="22"/>
    </row>
    <row r="118" spans="3:42" ht="18.5" x14ac:dyDescent="0.45">
      <c r="C118" s="89"/>
      <c r="D118" s="15"/>
      <c r="E118" s="15"/>
      <c r="F118" s="15"/>
      <c r="G118" s="15"/>
      <c r="H118" s="15"/>
      <c r="I118" s="15"/>
      <c r="J118" s="15"/>
      <c r="K118" s="15"/>
      <c r="L118" s="15"/>
      <c r="M118" s="48"/>
      <c r="N118" s="15"/>
      <c r="O118" s="15"/>
      <c r="P118" s="15"/>
      <c r="Q118" s="15"/>
      <c r="R118" s="15"/>
      <c r="S118" s="15"/>
      <c r="T118" s="15"/>
      <c r="U118" s="15"/>
      <c r="V118" s="15"/>
      <c r="W118" s="48"/>
      <c r="X118" s="15"/>
      <c r="Y118" s="15"/>
      <c r="Z118" s="15"/>
      <c r="AA118" s="15"/>
      <c r="AB118" s="56" t="s">
        <v>59</v>
      </c>
      <c r="AC118" s="17"/>
      <c r="AG118" s="95" t="s">
        <v>42</v>
      </c>
      <c r="AH118" s="15"/>
      <c r="AI118" s="15"/>
      <c r="AJ118" s="57" t="s">
        <v>47</v>
      </c>
      <c r="AK118" s="15"/>
      <c r="AL118" s="15"/>
      <c r="AM118" s="15"/>
      <c r="AN118" s="15"/>
      <c r="AO118" s="15"/>
      <c r="AP118" s="17"/>
    </row>
    <row r="119" spans="3:42" ht="18.5" x14ac:dyDescent="0.45">
      <c r="C119" s="89"/>
      <c r="D119" s="36" t="s">
        <v>3</v>
      </c>
      <c r="E119" s="36">
        <v>30</v>
      </c>
      <c r="F119" s="15"/>
      <c r="G119" s="15"/>
      <c r="H119" s="15"/>
      <c r="I119" s="39" t="s">
        <v>54</v>
      </c>
      <c r="J119" s="39">
        <v>200</v>
      </c>
      <c r="K119" s="15"/>
      <c r="L119" s="15"/>
      <c r="M119" s="48"/>
      <c r="N119" s="36" t="s">
        <v>3</v>
      </c>
      <c r="O119" s="36">
        <v>30</v>
      </c>
      <c r="P119" s="15"/>
      <c r="Q119" s="15"/>
      <c r="R119" s="15"/>
      <c r="S119" s="15"/>
      <c r="T119" s="39" t="s">
        <v>54</v>
      </c>
      <c r="U119" s="39">
        <v>200</v>
      </c>
      <c r="V119" s="15"/>
      <c r="W119" s="48"/>
      <c r="X119" s="36" t="s">
        <v>3</v>
      </c>
      <c r="Y119" s="36">
        <v>30</v>
      </c>
      <c r="Z119" s="15"/>
      <c r="AA119" s="15"/>
      <c r="AB119" s="15"/>
      <c r="AC119" s="17"/>
      <c r="AG119" s="96" t="s">
        <v>43</v>
      </c>
      <c r="AH119" s="40" t="s">
        <v>44</v>
      </c>
      <c r="AI119" s="15"/>
      <c r="AJ119" s="39" t="s">
        <v>43</v>
      </c>
      <c r="AK119" s="40" t="s">
        <v>44</v>
      </c>
      <c r="AL119" s="15"/>
      <c r="AM119" s="15"/>
      <c r="AN119" s="15"/>
      <c r="AO119" s="39" t="s">
        <v>52</v>
      </c>
      <c r="AP119" s="90" t="s">
        <v>53</v>
      </c>
    </row>
    <row r="120" spans="3:42" ht="18.5" x14ac:dyDescent="0.45">
      <c r="C120" s="89"/>
      <c r="D120" s="36" t="s">
        <v>0</v>
      </c>
      <c r="E120" s="36">
        <v>30</v>
      </c>
      <c r="F120" s="15"/>
      <c r="G120" s="15"/>
      <c r="H120" s="15"/>
      <c r="I120" s="39" t="s">
        <v>55</v>
      </c>
      <c r="J120" s="39">
        <v>2</v>
      </c>
      <c r="K120" s="15"/>
      <c r="L120" s="15"/>
      <c r="M120" s="48"/>
      <c r="N120" s="36" t="s">
        <v>0</v>
      </c>
      <c r="O120" s="36">
        <v>30</v>
      </c>
      <c r="P120" s="15"/>
      <c r="Q120" s="15"/>
      <c r="R120" s="15"/>
      <c r="S120" s="15"/>
      <c r="T120" s="39" t="s">
        <v>55</v>
      </c>
      <c r="U120" s="39">
        <v>2</v>
      </c>
      <c r="V120" s="15"/>
      <c r="W120" s="48"/>
      <c r="X120" s="36" t="s">
        <v>0</v>
      </c>
      <c r="Y120" s="36">
        <v>30</v>
      </c>
      <c r="Z120" s="15"/>
      <c r="AA120" s="15"/>
      <c r="AB120" s="39" t="s">
        <v>54</v>
      </c>
      <c r="AC120" s="90">
        <v>200</v>
      </c>
      <c r="AG120" s="96" t="s">
        <v>45</v>
      </c>
      <c r="AH120" s="39">
        <v>8</v>
      </c>
      <c r="AI120" s="15"/>
      <c r="AJ120" s="39" t="s">
        <v>45</v>
      </c>
      <c r="AK120" s="39">
        <v>4</v>
      </c>
      <c r="AL120" s="15"/>
      <c r="AM120" s="15"/>
      <c r="AN120" s="15"/>
      <c r="AO120" s="39" t="s">
        <v>50</v>
      </c>
      <c r="AP120" s="90" t="s">
        <v>100</v>
      </c>
    </row>
    <row r="121" spans="3:42" ht="18.5" x14ac:dyDescent="0.45">
      <c r="C121" s="89"/>
      <c r="D121" s="37" t="s">
        <v>26</v>
      </c>
      <c r="E121" s="37">
        <v>0.8</v>
      </c>
      <c r="F121" s="15"/>
      <c r="G121" s="15"/>
      <c r="H121" s="15"/>
      <c r="I121" s="39" t="s">
        <v>56</v>
      </c>
      <c r="J121" s="39">
        <v>0.3</v>
      </c>
      <c r="K121" s="15"/>
      <c r="L121" s="15"/>
      <c r="M121" s="48"/>
      <c r="N121" s="37" t="s">
        <v>26</v>
      </c>
      <c r="O121" s="37">
        <v>0.875</v>
      </c>
      <c r="P121" s="15"/>
      <c r="Q121" s="15"/>
      <c r="R121" s="15"/>
      <c r="S121" s="15"/>
      <c r="T121" s="39" t="s">
        <v>56</v>
      </c>
      <c r="U121" s="39">
        <v>0.3</v>
      </c>
      <c r="V121" s="15"/>
      <c r="W121" s="48"/>
      <c r="X121" s="37" t="s">
        <v>26</v>
      </c>
      <c r="Y121" s="37">
        <v>0.18179999999999999</v>
      </c>
      <c r="Z121" s="15"/>
      <c r="AA121" s="15"/>
      <c r="AB121" s="39" t="s">
        <v>55</v>
      </c>
      <c r="AC121" s="90">
        <v>2</v>
      </c>
      <c r="AG121" s="96" t="s">
        <v>46</v>
      </c>
      <c r="AH121" s="41" t="s">
        <v>86</v>
      </c>
      <c r="AI121" s="15"/>
      <c r="AJ121" s="64" t="s">
        <v>46</v>
      </c>
      <c r="AK121" s="65" t="s">
        <v>86</v>
      </c>
      <c r="AL121" s="15"/>
      <c r="AM121" s="15"/>
      <c r="AN121" s="15"/>
      <c r="AO121" s="15"/>
      <c r="AP121" s="17"/>
    </row>
    <row r="122" spans="3:42" ht="18.5" x14ac:dyDescent="0.45">
      <c r="C122" s="89"/>
      <c r="D122" s="37" t="s">
        <v>27</v>
      </c>
      <c r="E122" s="37">
        <v>0.57140000000000002</v>
      </c>
      <c r="F122" s="15"/>
      <c r="G122" s="15"/>
      <c r="H122" s="15"/>
      <c r="I122" s="39" t="s">
        <v>57</v>
      </c>
      <c r="J122" s="39" t="b">
        <v>1</v>
      </c>
      <c r="K122" s="15"/>
      <c r="L122" s="15"/>
      <c r="M122" s="48"/>
      <c r="N122" s="37" t="s">
        <v>27</v>
      </c>
      <c r="O122" s="37">
        <v>0.58330000000000004</v>
      </c>
      <c r="P122" s="15"/>
      <c r="Q122" s="15"/>
      <c r="R122" s="15"/>
      <c r="S122" s="15"/>
      <c r="T122" s="39" t="s">
        <v>57</v>
      </c>
      <c r="U122" s="39" t="b">
        <v>1</v>
      </c>
      <c r="V122" s="15"/>
      <c r="W122" s="48"/>
      <c r="X122" s="37" t="s">
        <v>27</v>
      </c>
      <c r="Y122" s="37">
        <v>0.5</v>
      </c>
      <c r="Z122" s="15"/>
      <c r="AA122" s="15"/>
      <c r="AB122" s="39" t="s">
        <v>56</v>
      </c>
      <c r="AC122" s="90">
        <v>0.3</v>
      </c>
      <c r="AG122" s="89"/>
      <c r="AH122" s="15"/>
      <c r="AI122" s="15"/>
      <c r="AJ122" s="15"/>
      <c r="AK122" s="15"/>
      <c r="AL122" s="15"/>
      <c r="AM122" s="15"/>
      <c r="AN122" s="15"/>
      <c r="AO122" s="15"/>
      <c r="AP122" s="17"/>
    </row>
    <row r="123" spans="3:42" ht="15.5" x14ac:dyDescent="0.35">
      <c r="C123" s="89"/>
      <c r="D123" s="83" t="s">
        <v>77</v>
      </c>
      <c r="E123" s="84">
        <v>0.55559999999999998</v>
      </c>
      <c r="F123" s="15"/>
      <c r="G123" s="15"/>
      <c r="H123" s="15"/>
      <c r="I123" s="15"/>
      <c r="J123" s="15"/>
      <c r="K123" s="15"/>
      <c r="L123" s="15"/>
      <c r="M123" s="48"/>
      <c r="N123" s="83" t="s">
        <v>77</v>
      </c>
      <c r="O123" s="84">
        <v>0.66669999999999996</v>
      </c>
      <c r="P123" s="15"/>
      <c r="Q123" s="15"/>
      <c r="R123" s="15"/>
      <c r="S123" s="15"/>
      <c r="T123" s="86" t="s">
        <v>101</v>
      </c>
      <c r="U123" s="86">
        <v>1E-3</v>
      </c>
      <c r="V123" s="15"/>
      <c r="W123" s="48"/>
      <c r="X123" s="83" t="s">
        <v>77</v>
      </c>
      <c r="Y123" s="84">
        <v>0.38890000000000002</v>
      </c>
      <c r="Z123" s="15"/>
      <c r="AA123" s="15"/>
      <c r="AB123" s="39" t="s">
        <v>57</v>
      </c>
      <c r="AC123" s="90" t="b">
        <v>1</v>
      </c>
      <c r="AD123" s="15"/>
      <c r="AE123" s="15"/>
      <c r="AG123" s="95" t="s">
        <v>47</v>
      </c>
      <c r="AH123" s="15"/>
      <c r="AI123" s="15"/>
      <c r="AJ123" s="15"/>
      <c r="AK123" s="15"/>
      <c r="AL123" s="15"/>
      <c r="AM123" s="15"/>
      <c r="AN123" s="15"/>
      <c r="AO123" s="15"/>
      <c r="AP123" s="17"/>
    </row>
    <row r="124" spans="3:42" ht="15.5" x14ac:dyDescent="0.35">
      <c r="C124" s="89"/>
      <c r="D124" s="83" t="s">
        <v>78</v>
      </c>
      <c r="E124" s="84">
        <v>0.53749999999999998</v>
      </c>
      <c r="F124" s="15"/>
      <c r="G124" s="15"/>
      <c r="H124" s="15"/>
      <c r="I124" s="15"/>
      <c r="J124" s="15"/>
      <c r="K124" s="15"/>
      <c r="L124" s="15"/>
      <c r="M124" s="48"/>
      <c r="N124" s="83" t="s">
        <v>78</v>
      </c>
      <c r="O124" s="84">
        <v>0.625</v>
      </c>
      <c r="P124" s="15"/>
      <c r="Q124" s="15"/>
      <c r="R124" s="15"/>
      <c r="S124" s="15"/>
      <c r="T124" s="15"/>
      <c r="U124" s="15"/>
      <c r="V124" s="15"/>
      <c r="W124" s="48"/>
      <c r="X124" s="83" t="s">
        <v>78</v>
      </c>
      <c r="Y124" s="84">
        <v>0.37659999999999999</v>
      </c>
      <c r="Z124" s="15"/>
      <c r="AA124" s="15"/>
      <c r="AB124" s="86" t="s">
        <v>101</v>
      </c>
      <c r="AC124" s="93">
        <v>0.01</v>
      </c>
      <c r="AG124" s="96" t="s">
        <v>43</v>
      </c>
      <c r="AH124" s="40" t="s">
        <v>48</v>
      </c>
      <c r="AI124" s="15"/>
      <c r="AJ124" s="15"/>
      <c r="AK124" s="15"/>
      <c r="AL124" s="15"/>
      <c r="AM124" s="15"/>
      <c r="AN124" s="15"/>
      <c r="AO124" s="15"/>
      <c r="AP124" s="17"/>
    </row>
    <row r="125" spans="3:42" x14ac:dyDescent="0.35">
      <c r="C125" s="89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7"/>
      <c r="AG125" s="96" t="s">
        <v>45</v>
      </c>
      <c r="AH125" s="39">
        <v>1</v>
      </c>
      <c r="AI125" s="15"/>
      <c r="AJ125" s="15"/>
      <c r="AK125" s="15"/>
      <c r="AL125" s="15"/>
      <c r="AM125" s="15"/>
      <c r="AN125" s="15"/>
      <c r="AO125" s="15"/>
      <c r="AP125" s="17"/>
    </row>
    <row r="126" spans="3:42" x14ac:dyDescent="0.35">
      <c r="C126" s="91"/>
      <c r="D126" s="50"/>
      <c r="E126" s="50"/>
      <c r="F126" s="50"/>
      <c r="G126" s="50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7"/>
      <c r="AG126" s="97" t="s">
        <v>49</v>
      </c>
      <c r="AH126" s="65" t="s">
        <v>75</v>
      </c>
      <c r="AI126" s="50"/>
      <c r="AJ126" s="50"/>
      <c r="AK126" s="50"/>
      <c r="AL126" s="15"/>
      <c r="AM126" s="15"/>
      <c r="AN126" s="15"/>
      <c r="AO126" s="15"/>
      <c r="AP126" s="17"/>
    </row>
    <row r="127" spans="3:42" ht="23.5" x14ac:dyDescent="0.55000000000000004">
      <c r="C127" s="92" t="s">
        <v>92</v>
      </c>
      <c r="D127" s="59"/>
      <c r="E127" s="59"/>
      <c r="F127" s="59"/>
      <c r="G127" s="59"/>
      <c r="H127" s="15"/>
      <c r="I127" s="56" t="s">
        <v>59</v>
      </c>
      <c r="J127" s="15"/>
      <c r="K127" s="15"/>
      <c r="L127" s="15"/>
      <c r="M127" s="58" t="s">
        <v>94</v>
      </c>
      <c r="N127" s="59"/>
      <c r="O127" s="59"/>
      <c r="P127" s="59"/>
      <c r="Q127" s="59"/>
      <c r="R127" s="15"/>
      <c r="S127" s="15"/>
      <c r="T127" s="56" t="s">
        <v>59</v>
      </c>
      <c r="U127" s="15"/>
      <c r="V127" s="15"/>
      <c r="W127" s="58" t="s">
        <v>96</v>
      </c>
      <c r="X127" s="59"/>
      <c r="Y127" s="59"/>
      <c r="Z127" s="59"/>
      <c r="AA127" s="59"/>
      <c r="AB127" s="56" t="s">
        <v>59</v>
      </c>
      <c r="AC127" s="17"/>
      <c r="AG127" s="89"/>
      <c r="AH127" s="15"/>
      <c r="AI127" s="15"/>
      <c r="AJ127" s="15"/>
      <c r="AK127" s="15"/>
      <c r="AL127" s="15"/>
      <c r="AM127" s="15"/>
      <c r="AN127" s="15"/>
      <c r="AO127" s="15"/>
      <c r="AP127" s="17"/>
    </row>
    <row r="128" spans="3:42" x14ac:dyDescent="0.35">
      <c r="C128" s="89"/>
      <c r="D128" s="15"/>
      <c r="E128" s="15"/>
      <c r="F128" s="15"/>
      <c r="G128" s="15"/>
      <c r="H128" s="15"/>
      <c r="I128" s="15"/>
      <c r="J128" s="15"/>
      <c r="K128" s="15"/>
      <c r="L128" s="15"/>
      <c r="M128" s="48"/>
      <c r="N128" s="15"/>
      <c r="O128" s="15"/>
      <c r="P128" s="15"/>
      <c r="Q128" s="15"/>
      <c r="R128" s="15"/>
      <c r="S128" s="15"/>
      <c r="T128" s="15"/>
      <c r="U128" s="15"/>
      <c r="V128" s="15"/>
      <c r="W128" s="48"/>
      <c r="X128" s="15"/>
      <c r="Y128" s="15"/>
      <c r="Z128" s="15"/>
      <c r="AA128" s="15"/>
      <c r="AB128" s="15"/>
      <c r="AC128" s="17"/>
      <c r="AG128" s="89"/>
      <c r="AH128" s="15"/>
      <c r="AI128" s="15"/>
      <c r="AJ128" s="15"/>
      <c r="AK128" s="15"/>
      <c r="AL128" s="15"/>
      <c r="AM128" s="15"/>
      <c r="AN128" s="15"/>
      <c r="AO128" s="15"/>
      <c r="AP128" s="17"/>
    </row>
    <row r="129" spans="3:42" ht="18.5" x14ac:dyDescent="0.45">
      <c r="C129" s="89"/>
      <c r="D129" s="36" t="s">
        <v>3</v>
      </c>
      <c r="E129" s="36">
        <v>30</v>
      </c>
      <c r="F129" s="15"/>
      <c r="G129" s="15"/>
      <c r="H129" s="15"/>
      <c r="I129" s="39" t="s">
        <v>54</v>
      </c>
      <c r="J129" s="39">
        <v>20</v>
      </c>
      <c r="K129" s="15"/>
      <c r="L129" s="15"/>
      <c r="M129" s="48"/>
      <c r="N129" s="36" t="s">
        <v>3</v>
      </c>
      <c r="O129" s="36">
        <v>30</v>
      </c>
      <c r="P129" s="15"/>
      <c r="Q129" s="15"/>
      <c r="R129" s="15"/>
      <c r="S129" s="15"/>
      <c r="T129" s="39" t="s">
        <v>54</v>
      </c>
      <c r="U129" s="39">
        <v>10</v>
      </c>
      <c r="V129" s="15"/>
      <c r="W129" s="48"/>
      <c r="X129" s="36" t="s">
        <v>3</v>
      </c>
      <c r="Y129" s="36">
        <v>30</v>
      </c>
      <c r="Z129" s="15"/>
      <c r="AA129" s="15"/>
      <c r="AB129" s="39" t="s">
        <v>54</v>
      </c>
      <c r="AC129" s="90">
        <v>100</v>
      </c>
      <c r="AG129" s="94" t="s">
        <v>41</v>
      </c>
      <c r="AH129" s="15"/>
      <c r="AI129" s="15"/>
      <c r="AJ129" s="56" t="s">
        <v>58</v>
      </c>
      <c r="AK129" s="15"/>
      <c r="AL129" s="15"/>
      <c r="AM129" s="15"/>
      <c r="AN129" s="15"/>
      <c r="AO129" s="15"/>
      <c r="AP129" s="17"/>
    </row>
    <row r="130" spans="3:42" ht="18.5" x14ac:dyDescent="0.45">
      <c r="C130" s="89"/>
      <c r="D130" s="36" t="s">
        <v>0</v>
      </c>
      <c r="E130" s="36">
        <v>30</v>
      </c>
      <c r="F130" s="15"/>
      <c r="G130" s="15"/>
      <c r="H130" s="15"/>
      <c r="I130" s="39" t="s">
        <v>55</v>
      </c>
      <c r="J130" s="39">
        <v>2</v>
      </c>
      <c r="K130" s="15"/>
      <c r="L130" s="15"/>
      <c r="M130" s="48"/>
      <c r="N130" s="36" t="s">
        <v>0</v>
      </c>
      <c r="O130" s="36">
        <v>30</v>
      </c>
      <c r="P130" s="15"/>
      <c r="Q130" s="15"/>
      <c r="R130" s="15"/>
      <c r="S130" s="15"/>
      <c r="T130" s="39" t="s">
        <v>55</v>
      </c>
      <c r="U130" s="39">
        <v>2</v>
      </c>
      <c r="V130" s="15"/>
      <c r="W130" s="48"/>
      <c r="X130" s="36" t="s">
        <v>0</v>
      </c>
      <c r="Y130" s="36">
        <v>30</v>
      </c>
      <c r="Z130" s="15"/>
      <c r="AA130" s="15"/>
      <c r="AB130" s="39" t="s">
        <v>55</v>
      </c>
      <c r="AC130" s="90">
        <v>2</v>
      </c>
      <c r="AG130" s="95" t="s">
        <v>42</v>
      </c>
      <c r="AH130" s="15"/>
      <c r="AI130" s="15"/>
      <c r="AJ130" s="15"/>
      <c r="AK130" s="15"/>
      <c r="AL130" s="15"/>
      <c r="AM130" s="15"/>
      <c r="AN130" s="15"/>
      <c r="AO130" s="15"/>
      <c r="AP130" s="17"/>
    </row>
    <row r="131" spans="3:42" ht="18.5" x14ac:dyDescent="0.45">
      <c r="C131" s="89"/>
      <c r="D131" s="37" t="s">
        <v>26</v>
      </c>
      <c r="E131" s="37">
        <v>0.7</v>
      </c>
      <c r="F131" s="15"/>
      <c r="G131" s="15"/>
      <c r="H131" s="15"/>
      <c r="I131" s="39" t="s">
        <v>56</v>
      </c>
      <c r="J131" s="39">
        <v>0.3</v>
      </c>
      <c r="K131" s="15"/>
      <c r="L131" s="15"/>
      <c r="M131" s="48"/>
      <c r="N131" s="37" t="s">
        <v>26</v>
      </c>
      <c r="O131" s="37">
        <v>1</v>
      </c>
      <c r="P131" s="15"/>
      <c r="Q131" s="15"/>
      <c r="R131" s="15"/>
      <c r="S131" s="15"/>
      <c r="T131" s="39" t="s">
        <v>56</v>
      </c>
      <c r="U131" s="39">
        <v>0.3</v>
      </c>
      <c r="V131" s="15"/>
      <c r="W131" s="48"/>
      <c r="X131" s="37" t="s">
        <v>26</v>
      </c>
      <c r="Y131" s="37">
        <v>0.2727</v>
      </c>
      <c r="Z131" s="15"/>
      <c r="AA131" s="15"/>
      <c r="AB131" s="39" t="s">
        <v>56</v>
      </c>
      <c r="AC131" s="90">
        <v>0.3</v>
      </c>
      <c r="AG131" s="96" t="s">
        <v>43</v>
      </c>
      <c r="AH131" s="40" t="s">
        <v>87</v>
      </c>
      <c r="AI131" s="15"/>
      <c r="AJ131" s="39" t="s">
        <v>52</v>
      </c>
      <c r="AK131" s="42" t="s">
        <v>53</v>
      </c>
      <c r="AL131" s="15"/>
      <c r="AM131" s="15"/>
      <c r="AN131" s="15"/>
      <c r="AO131" s="15"/>
      <c r="AP131" s="17"/>
    </row>
    <row r="132" spans="3:42" ht="18.5" x14ac:dyDescent="0.45">
      <c r="C132" s="89"/>
      <c r="D132" s="37" t="s">
        <v>27</v>
      </c>
      <c r="E132" s="37">
        <v>0.63639999999999997</v>
      </c>
      <c r="F132" s="15"/>
      <c r="G132" s="15"/>
      <c r="H132" s="15"/>
      <c r="I132" s="39" t="s">
        <v>57</v>
      </c>
      <c r="J132" s="39" t="b">
        <v>1</v>
      </c>
      <c r="K132" s="15"/>
      <c r="L132" s="15"/>
      <c r="M132" s="48"/>
      <c r="N132" s="37" t="s">
        <v>27</v>
      </c>
      <c r="O132" s="37">
        <v>0.5</v>
      </c>
      <c r="P132" s="15"/>
      <c r="Q132" s="15"/>
      <c r="R132" s="15"/>
      <c r="S132" s="15"/>
      <c r="T132" s="39" t="s">
        <v>57</v>
      </c>
      <c r="U132" s="39" t="b">
        <v>1</v>
      </c>
      <c r="V132" s="15"/>
      <c r="W132" s="48"/>
      <c r="X132" s="37" t="s">
        <v>27</v>
      </c>
      <c r="Y132" s="37">
        <v>0.75</v>
      </c>
      <c r="Z132" s="15"/>
      <c r="AA132" s="15"/>
      <c r="AB132" s="39" t="s">
        <v>57</v>
      </c>
      <c r="AC132" s="90" t="b">
        <v>1</v>
      </c>
      <c r="AG132" s="96" t="s">
        <v>88</v>
      </c>
      <c r="AH132" s="39">
        <v>16</v>
      </c>
      <c r="AI132" s="15"/>
      <c r="AJ132" s="39" t="s">
        <v>50</v>
      </c>
      <c r="AK132" s="42" t="s">
        <v>100</v>
      </c>
      <c r="AL132" s="15"/>
      <c r="AM132" s="15"/>
      <c r="AN132" s="15"/>
      <c r="AO132" s="15"/>
      <c r="AP132" s="17"/>
    </row>
    <row r="133" spans="3:42" ht="15.5" x14ac:dyDescent="0.35">
      <c r="C133" s="89"/>
      <c r="D133" s="83" t="s">
        <v>77</v>
      </c>
      <c r="E133" s="84">
        <v>0.61109999999999998</v>
      </c>
      <c r="F133" s="15"/>
      <c r="G133" s="15"/>
      <c r="H133" s="15"/>
      <c r="I133" s="86" t="s">
        <v>101</v>
      </c>
      <c r="J133" s="86">
        <v>1E-4</v>
      </c>
      <c r="K133" s="15"/>
      <c r="L133" s="15"/>
      <c r="M133" s="48"/>
      <c r="N133" s="83" t="s">
        <v>77</v>
      </c>
      <c r="O133" s="84">
        <v>0.55559999999999998</v>
      </c>
      <c r="P133" s="15"/>
      <c r="Q133" s="15"/>
      <c r="R133" s="15"/>
      <c r="S133" s="15"/>
      <c r="T133" s="86" t="s">
        <v>101</v>
      </c>
      <c r="U133" s="86">
        <v>1E-4</v>
      </c>
      <c r="V133" s="15"/>
      <c r="W133" s="48"/>
      <c r="X133" s="83" t="s">
        <v>77</v>
      </c>
      <c r="Y133" s="84">
        <v>0.5</v>
      </c>
      <c r="Z133" s="15"/>
      <c r="AA133" s="15"/>
      <c r="AB133" s="15"/>
      <c r="AC133" s="17"/>
      <c r="AG133" s="98" t="s">
        <v>89</v>
      </c>
      <c r="AH133" s="39">
        <v>3</v>
      </c>
      <c r="AI133" s="15"/>
      <c r="AJ133" s="15"/>
      <c r="AK133" s="15"/>
      <c r="AL133" s="15"/>
      <c r="AM133" s="15"/>
      <c r="AN133" s="15"/>
      <c r="AO133" s="15"/>
      <c r="AP133" s="17"/>
    </row>
    <row r="134" spans="3:42" ht="15.5" x14ac:dyDescent="0.35">
      <c r="C134" s="89"/>
      <c r="D134" s="83" t="s">
        <v>78</v>
      </c>
      <c r="E134" s="84">
        <v>0.49380000000000002</v>
      </c>
      <c r="F134" s="15"/>
      <c r="G134" s="15"/>
      <c r="H134" s="15"/>
      <c r="I134" s="15"/>
      <c r="J134" s="15"/>
      <c r="K134" s="15"/>
      <c r="L134" s="15"/>
      <c r="M134" s="48"/>
      <c r="N134" s="83" t="s">
        <v>78</v>
      </c>
      <c r="O134" s="84">
        <v>0.55620000000000003</v>
      </c>
      <c r="P134" s="15"/>
      <c r="Q134" s="15"/>
      <c r="R134" s="15"/>
      <c r="S134" s="15"/>
      <c r="T134" s="15"/>
      <c r="U134" s="15"/>
      <c r="V134" s="15"/>
      <c r="W134" s="48"/>
      <c r="X134" s="83" t="s">
        <v>78</v>
      </c>
      <c r="Y134" s="84">
        <v>0.62339999999999995</v>
      </c>
      <c r="Z134" s="15"/>
      <c r="AA134" s="15"/>
      <c r="AB134" s="15"/>
      <c r="AC134" s="17"/>
      <c r="AG134" s="98" t="s">
        <v>49</v>
      </c>
      <c r="AH134" s="39" t="s">
        <v>90</v>
      </c>
      <c r="AI134" s="15"/>
      <c r="AJ134" s="15"/>
      <c r="AK134" s="15"/>
      <c r="AL134" s="15"/>
      <c r="AM134" s="15"/>
      <c r="AN134" s="15"/>
      <c r="AO134" s="15"/>
      <c r="AP134" s="17"/>
    </row>
    <row r="135" spans="3:42" x14ac:dyDescent="0.35">
      <c r="C135" s="89"/>
      <c r="D135" s="15"/>
      <c r="E135" s="15"/>
      <c r="F135" s="15"/>
      <c r="G135" s="15"/>
      <c r="H135" s="15"/>
      <c r="I135" s="15"/>
      <c r="J135" s="15"/>
      <c r="K135" s="15"/>
      <c r="L135" s="15"/>
      <c r="M135" s="48"/>
      <c r="N135" s="15"/>
      <c r="O135" s="15"/>
      <c r="P135" s="15"/>
      <c r="Q135" s="15"/>
      <c r="R135" s="15"/>
      <c r="S135" s="15"/>
      <c r="T135" s="15"/>
      <c r="U135" s="15"/>
      <c r="V135" s="15"/>
      <c r="W135" s="48"/>
      <c r="X135" s="15"/>
      <c r="Y135" s="15"/>
      <c r="Z135" s="15"/>
      <c r="AA135" s="15"/>
      <c r="AB135" s="15"/>
      <c r="AC135" s="17"/>
      <c r="AG135" s="89"/>
      <c r="AH135" s="15"/>
      <c r="AI135" s="15"/>
      <c r="AJ135" s="15"/>
      <c r="AK135" s="15"/>
      <c r="AL135" s="15"/>
      <c r="AM135" s="15"/>
      <c r="AN135" s="15"/>
      <c r="AO135" s="15"/>
      <c r="AP135" s="17"/>
    </row>
    <row r="136" spans="3:42" x14ac:dyDescent="0.35">
      <c r="C136" s="89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7"/>
      <c r="AG136" s="95" t="s">
        <v>47</v>
      </c>
      <c r="AH136" s="15"/>
      <c r="AI136" s="15"/>
      <c r="AJ136" s="15"/>
      <c r="AK136" s="15"/>
      <c r="AL136" s="15"/>
      <c r="AM136" s="15"/>
      <c r="AN136" s="15"/>
      <c r="AO136" s="15"/>
      <c r="AP136" s="17"/>
    </row>
    <row r="137" spans="3:42" x14ac:dyDescent="0.35">
      <c r="C137" s="89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7"/>
      <c r="AG137" s="96" t="s">
        <v>43</v>
      </c>
      <c r="AH137" s="40" t="s">
        <v>87</v>
      </c>
      <c r="AI137" s="15"/>
      <c r="AJ137" s="15"/>
      <c r="AK137" s="15"/>
      <c r="AL137" s="15"/>
      <c r="AM137" s="15"/>
      <c r="AN137" s="15"/>
      <c r="AO137" s="15"/>
      <c r="AP137" s="17"/>
    </row>
    <row r="138" spans="3:42" x14ac:dyDescent="0.35">
      <c r="C138" s="89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7"/>
      <c r="AG138" s="96" t="s">
        <v>88</v>
      </c>
      <c r="AH138" s="39">
        <v>8</v>
      </c>
      <c r="AI138" s="15"/>
      <c r="AJ138" s="15"/>
      <c r="AK138" s="15"/>
      <c r="AL138" s="15"/>
      <c r="AM138" s="15"/>
      <c r="AN138" s="15"/>
      <c r="AO138" s="15"/>
      <c r="AP138" s="17"/>
    </row>
    <row r="139" spans="3:42" x14ac:dyDescent="0.35">
      <c r="C139" s="8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7"/>
      <c r="AG139" s="98" t="s">
        <v>89</v>
      </c>
      <c r="AH139" s="39">
        <v>3</v>
      </c>
      <c r="AI139" s="15"/>
      <c r="AJ139" s="15"/>
      <c r="AK139" s="15"/>
      <c r="AL139" s="15"/>
      <c r="AM139" s="15"/>
      <c r="AN139" s="15"/>
      <c r="AO139" s="15"/>
      <c r="AP139" s="17"/>
    </row>
    <row r="140" spans="3:42" x14ac:dyDescent="0.35">
      <c r="C140" s="89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7"/>
      <c r="AG140" s="98" t="s">
        <v>49</v>
      </c>
      <c r="AH140" s="39" t="s">
        <v>90</v>
      </c>
      <c r="AI140" s="15"/>
      <c r="AJ140" s="15"/>
      <c r="AK140" s="15"/>
      <c r="AL140" s="15"/>
      <c r="AM140" s="15"/>
      <c r="AN140" s="15"/>
      <c r="AO140" s="15"/>
      <c r="AP140" s="17"/>
    </row>
    <row r="141" spans="3:42" ht="15" thickBot="1" x14ac:dyDescent="0.4"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21"/>
      <c r="AG141" s="95" t="s">
        <v>47</v>
      </c>
      <c r="AH141" s="15"/>
      <c r="AI141" s="15"/>
      <c r="AJ141" s="15"/>
      <c r="AK141" s="15"/>
      <c r="AL141" s="15"/>
      <c r="AM141" s="15"/>
      <c r="AN141" s="15"/>
      <c r="AO141" s="15"/>
      <c r="AP141" s="17"/>
    </row>
    <row r="142" spans="3:42" x14ac:dyDescent="0.35">
      <c r="AG142" s="96" t="s">
        <v>43</v>
      </c>
      <c r="AH142" s="40" t="s">
        <v>48</v>
      </c>
      <c r="AI142" s="15"/>
      <c r="AJ142" s="15"/>
      <c r="AK142" s="15"/>
      <c r="AL142" s="15"/>
      <c r="AM142" s="15"/>
      <c r="AN142" s="15"/>
      <c r="AO142" s="15"/>
      <c r="AP142" s="17"/>
    </row>
    <row r="143" spans="3:42" x14ac:dyDescent="0.35">
      <c r="AG143" s="96" t="s">
        <v>45</v>
      </c>
      <c r="AH143" s="39">
        <v>1</v>
      </c>
      <c r="AI143" s="15"/>
      <c r="AJ143" s="15"/>
      <c r="AK143" s="15"/>
      <c r="AL143" s="15"/>
      <c r="AM143" s="15"/>
      <c r="AN143" s="15"/>
      <c r="AO143" s="15"/>
      <c r="AP143" s="17"/>
    </row>
    <row r="144" spans="3:42" ht="15" thickBot="1" x14ac:dyDescent="0.4">
      <c r="AG144" s="101" t="s">
        <v>49</v>
      </c>
      <c r="AH144" s="102" t="s">
        <v>75</v>
      </c>
      <c r="AI144" s="19"/>
      <c r="AJ144" s="19"/>
      <c r="AK144" s="19"/>
      <c r="AL144" s="19"/>
      <c r="AM144" s="19"/>
      <c r="AN144" s="19"/>
      <c r="AO144" s="19"/>
      <c r="AP144" s="21"/>
    </row>
    <row r="146" spans="3:20" ht="15" thickBot="1" x14ac:dyDescent="0.4"/>
    <row r="147" spans="3:20" x14ac:dyDescent="0.35">
      <c r="C147" s="87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22"/>
    </row>
    <row r="148" spans="3:20" ht="23.5" x14ac:dyDescent="0.55000000000000004">
      <c r="C148" s="88" t="s">
        <v>80</v>
      </c>
      <c r="D148" s="15"/>
      <c r="E148" s="15"/>
      <c r="F148" s="15"/>
      <c r="G148" s="15"/>
      <c r="H148" s="15"/>
      <c r="I148" s="38" t="s">
        <v>81</v>
      </c>
      <c r="J148" s="15"/>
      <c r="K148" s="15"/>
      <c r="L148" s="15"/>
      <c r="M148" s="15"/>
      <c r="N148" s="15"/>
      <c r="O148" s="38" t="s">
        <v>82</v>
      </c>
      <c r="P148" s="15"/>
      <c r="Q148" s="15"/>
      <c r="R148" s="15"/>
      <c r="S148" s="15"/>
      <c r="T148" s="17"/>
    </row>
    <row r="149" spans="3:20" ht="18.5" x14ac:dyDescent="0.45">
      <c r="C149" s="89"/>
      <c r="D149" s="15"/>
      <c r="E149" s="15"/>
      <c r="F149" s="46" t="s">
        <v>64</v>
      </c>
      <c r="G149" s="15"/>
      <c r="H149" s="15"/>
      <c r="I149" s="15"/>
      <c r="J149" s="15"/>
      <c r="K149" s="15"/>
      <c r="L149" s="46" t="s">
        <v>64</v>
      </c>
      <c r="M149" s="15"/>
      <c r="N149" s="15"/>
      <c r="O149" s="15"/>
      <c r="P149" s="15"/>
      <c r="Q149" s="15"/>
      <c r="R149" s="46" t="s">
        <v>64</v>
      </c>
      <c r="S149" s="15"/>
      <c r="T149" s="17"/>
    </row>
    <row r="150" spans="3:20" ht="18.5" x14ac:dyDescent="0.45">
      <c r="C150" s="89"/>
      <c r="D150" s="36" t="s">
        <v>3</v>
      </c>
      <c r="E150" s="36">
        <v>25</v>
      </c>
      <c r="F150" s="15"/>
      <c r="G150" s="15"/>
      <c r="H150" s="15"/>
      <c r="I150" s="15"/>
      <c r="J150" s="36" t="s">
        <v>3</v>
      </c>
      <c r="K150" s="36">
        <v>25</v>
      </c>
      <c r="L150" s="15"/>
      <c r="M150" s="15"/>
      <c r="N150" s="15"/>
      <c r="O150" s="15"/>
      <c r="P150" s="36" t="s">
        <v>3</v>
      </c>
      <c r="Q150" s="36">
        <v>25</v>
      </c>
      <c r="R150" s="15"/>
      <c r="S150" s="15"/>
      <c r="T150" s="17"/>
    </row>
    <row r="151" spans="3:20" ht="18.5" x14ac:dyDescent="0.45">
      <c r="C151" s="89"/>
      <c r="D151" s="36" t="s">
        <v>0</v>
      </c>
      <c r="E151" s="36">
        <v>25</v>
      </c>
      <c r="F151" s="15"/>
      <c r="G151" s="15"/>
      <c r="H151" s="15"/>
      <c r="I151" s="15"/>
      <c r="J151" s="36" t="s">
        <v>0</v>
      </c>
      <c r="K151" s="36">
        <v>25</v>
      </c>
      <c r="L151" s="15"/>
      <c r="M151" s="15"/>
      <c r="N151" s="15"/>
      <c r="O151" s="15"/>
      <c r="P151" s="36" t="s">
        <v>0</v>
      </c>
      <c r="Q151" s="36">
        <v>25</v>
      </c>
      <c r="R151" s="15"/>
      <c r="S151" s="15"/>
      <c r="T151" s="17"/>
    </row>
    <row r="152" spans="3:20" ht="18.5" x14ac:dyDescent="0.45">
      <c r="C152" s="89"/>
      <c r="D152" s="37" t="s">
        <v>61</v>
      </c>
      <c r="E152" s="37">
        <v>0.47749999999999998</v>
      </c>
      <c r="F152" s="44">
        <v>0.215</v>
      </c>
      <c r="G152" s="15"/>
      <c r="H152" s="15"/>
      <c r="I152" s="15"/>
      <c r="J152" s="37" t="s">
        <v>61</v>
      </c>
      <c r="K152" s="37">
        <v>0.55900000000000005</v>
      </c>
      <c r="L152" s="44">
        <v>0.16800000000000001</v>
      </c>
      <c r="M152" s="15"/>
      <c r="N152" s="15"/>
      <c r="O152" s="15"/>
      <c r="P152" s="37" t="s">
        <v>61</v>
      </c>
      <c r="Q152" s="37">
        <v>0.36099999999999999</v>
      </c>
      <c r="R152" s="44">
        <v>0.108</v>
      </c>
      <c r="S152" s="15"/>
      <c r="T152" s="17"/>
    </row>
    <row r="153" spans="3:20" ht="18.5" x14ac:dyDescent="0.45">
      <c r="C153" s="89"/>
      <c r="D153" s="37" t="s">
        <v>60</v>
      </c>
      <c r="E153" s="37">
        <v>0.56289999999999996</v>
      </c>
      <c r="F153" s="44">
        <v>0.129</v>
      </c>
      <c r="G153" s="15"/>
      <c r="H153" s="15"/>
      <c r="I153" s="15"/>
      <c r="J153" s="37" t="s">
        <v>60</v>
      </c>
      <c r="K153" s="37">
        <v>0.74299999999999999</v>
      </c>
      <c r="L153" s="44">
        <v>9.9000000000000005E-2</v>
      </c>
      <c r="M153" s="15"/>
      <c r="N153" s="15"/>
      <c r="O153" s="15"/>
      <c r="P153" s="37" t="s">
        <v>60</v>
      </c>
      <c r="Q153" s="37">
        <v>0.57499999999999996</v>
      </c>
      <c r="R153" s="44">
        <v>0.113</v>
      </c>
      <c r="S153" s="15"/>
      <c r="T153" s="17"/>
    </row>
    <row r="154" spans="3:20" ht="18.5" x14ac:dyDescent="0.45">
      <c r="C154" s="89"/>
      <c r="D154" s="36" t="s">
        <v>62</v>
      </c>
      <c r="E154" s="36">
        <v>0.66800000000000004</v>
      </c>
      <c r="F154" s="44">
        <v>8.3000000000000004E-2</v>
      </c>
      <c r="G154" s="15"/>
      <c r="H154" s="15"/>
      <c r="I154" s="15"/>
      <c r="J154" s="36" t="s">
        <v>62</v>
      </c>
      <c r="K154" s="36">
        <v>0.58399999999999996</v>
      </c>
      <c r="L154" s="44">
        <v>7.8200000000000006E-2</v>
      </c>
      <c r="M154" s="15"/>
      <c r="N154" s="15"/>
      <c r="O154" s="15"/>
      <c r="P154" s="36" t="s">
        <v>62</v>
      </c>
      <c r="Q154" s="36">
        <v>0.58299999999999996</v>
      </c>
      <c r="R154" s="44">
        <v>4.5999999999999999E-2</v>
      </c>
      <c r="S154" s="15"/>
      <c r="T154" s="17"/>
    </row>
    <row r="155" spans="3:20" x14ac:dyDescent="0.35">
      <c r="C155" s="89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7"/>
    </row>
    <row r="156" spans="3:20" x14ac:dyDescent="0.35">
      <c r="C156" s="89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7"/>
    </row>
    <row r="157" spans="3:20" x14ac:dyDescent="0.35">
      <c r="C157" s="89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7"/>
    </row>
    <row r="158" spans="3:20" x14ac:dyDescent="0.35">
      <c r="C158" s="89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7"/>
    </row>
    <row r="159" spans="3:20" x14ac:dyDescent="0.35">
      <c r="C159" s="89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7"/>
    </row>
    <row r="160" spans="3:20" ht="23.5" x14ac:dyDescent="0.55000000000000004">
      <c r="C160" s="88" t="s">
        <v>80</v>
      </c>
      <c r="D160" s="15"/>
      <c r="E160" s="15"/>
      <c r="F160" s="15"/>
      <c r="G160" s="15"/>
      <c r="H160" s="15"/>
      <c r="I160" s="38" t="s">
        <v>83</v>
      </c>
      <c r="J160" s="15"/>
      <c r="K160" s="15"/>
      <c r="L160" s="15"/>
      <c r="M160" s="15"/>
      <c r="N160" s="15"/>
      <c r="O160" s="38" t="s">
        <v>84</v>
      </c>
      <c r="P160" s="15"/>
      <c r="Q160" s="15"/>
      <c r="R160" s="15"/>
      <c r="S160" s="15"/>
      <c r="T160" s="17"/>
    </row>
    <row r="161" spans="3:20" ht="18.5" x14ac:dyDescent="0.45">
      <c r="C161" s="89"/>
      <c r="D161" s="15"/>
      <c r="E161" s="15"/>
      <c r="F161" s="46" t="s">
        <v>64</v>
      </c>
      <c r="G161" s="15"/>
      <c r="H161" s="15"/>
      <c r="I161" s="15"/>
      <c r="J161" s="15"/>
      <c r="K161" s="15"/>
      <c r="L161" s="46" t="s">
        <v>64</v>
      </c>
      <c r="M161" s="15"/>
      <c r="N161" s="15"/>
      <c r="O161" s="15"/>
      <c r="P161" s="15"/>
      <c r="Q161" s="15"/>
      <c r="R161" s="46" t="s">
        <v>64</v>
      </c>
      <c r="S161" s="15"/>
      <c r="T161" s="17"/>
    </row>
    <row r="162" spans="3:20" ht="18.5" x14ac:dyDescent="0.45">
      <c r="C162" s="89"/>
      <c r="D162" s="36" t="s">
        <v>3</v>
      </c>
      <c r="E162" s="36">
        <v>30</v>
      </c>
      <c r="F162" s="15"/>
      <c r="G162" s="15"/>
      <c r="H162" s="15"/>
      <c r="I162" s="15"/>
      <c r="J162" s="36" t="s">
        <v>3</v>
      </c>
      <c r="K162" s="36">
        <v>30</v>
      </c>
      <c r="L162" s="15"/>
      <c r="M162" s="15"/>
      <c r="N162" s="15"/>
      <c r="O162" s="15"/>
      <c r="P162" s="36" t="s">
        <v>3</v>
      </c>
      <c r="Q162" s="36">
        <v>30</v>
      </c>
      <c r="R162" s="15"/>
      <c r="S162" s="15"/>
      <c r="T162" s="17"/>
    </row>
    <row r="163" spans="3:20" ht="18.5" x14ac:dyDescent="0.45">
      <c r="C163" s="89"/>
      <c r="D163" s="36" t="s">
        <v>0</v>
      </c>
      <c r="E163" s="36">
        <v>30</v>
      </c>
      <c r="F163" s="15"/>
      <c r="G163" s="15"/>
      <c r="H163" s="15"/>
      <c r="I163" s="15"/>
      <c r="J163" s="36" t="s">
        <v>0</v>
      </c>
      <c r="K163" s="36">
        <v>30</v>
      </c>
      <c r="L163" s="15"/>
      <c r="M163" s="15"/>
      <c r="N163" s="15"/>
      <c r="O163" s="15"/>
      <c r="P163" s="36" t="s">
        <v>0</v>
      </c>
      <c r="Q163" s="36">
        <v>30</v>
      </c>
      <c r="R163" s="15"/>
      <c r="S163" s="15"/>
      <c r="T163" s="17"/>
    </row>
    <row r="164" spans="3:20" ht="18.5" x14ac:dyDescent="0.45">
      <c r="C164" s="89"/>
      <c r="D164" s="37" t="s">
        <v>61</v>
      </c>
      <c r="E164" s="37">
        <v>0.76900000000000002</v>
      </c>
      <c r="F164" s="44">
        <v>0.126</v>
      </c>
      <c r="G164" s="15"/>
      <c r="H164" s="15"/>
      <c r="I164" s="15"/>
      <c r="J164" s="37" t="s">
        <v>61</v>
      </c>
      <c r="K164" s="37">
        <v>0.83599999999999997</v>
      </c>
      <c r="L164" s="44">
        <v>0.183</v>
      </c>
      <c r="M164" s="15"/>
      <c r="N164" s="15"/>
      <c r="O164" s="15"/>
      <c r="P164" s="37" t="s">
        <v>61</v>
      </c>
      <c r="Q164" s="37">
        <v>0.54400000000000004</v>
      </c>
      <c r="R164" s="44">
        <v>0.183</v>
      </c>
      <c r="S164" s="15"/>
      <c r="T164" s="17"/>
    </row>
    <row r="165" spans="3:20" ht="18.5" x14ac:dyDescent="0.45">
      <c r="C165" s="89"/>
      <c r="D165" s="37" t="s">
        <v>60</v>
      </c>
      <c r="E165" s="37">
        <v>0.58399999999999996</v>
      </c>
      <c r="F165" s="44">
        <v>4.7E-2</v>
      </c>
      <c r="G165" s="15"/>
      <c r="H165" s="15"/>
      <c r="I165" s="15"/>
      <c r="J165" s="37" t="s">
        <v>60</v>
      </c>
      <c r="K165" s="37">
        <v>0.497</v>
      </c>
      <c r="L165" s="44">
        <v>3.5000000000000003E-2</v>
      </c>
      <c r="M165" s="15"/>
      <c r="N165" s="15"/>
      <c r="O165" s="15"/>
      <c r="P165" s="37" t="s">
        <v>60</v>
      </c>
      <c r="Q165" s="37">
        <v>0.47899999999999998</v>
      </c>
      <c r="R165" s="44">
        <v>3.5000000000000003E-2</v>
      </c>
      <c r="S165" s="15"/>
      <c r="T165" s="17"/>
    </row>
    <row r="166" spans="3:20" ht="18.5" x14ac:dyDescent="0.45">
      <c r="C166" s="89"/>
      <c r="D166" s="36" t="s">
        <v>62</v>
      </c>
      <c r="E166" s="36">
        <v>0.55000000000000004</v>
      </c>
      <c r="F166" s="44">
        <v>9.0999999999999998E-2</v>
      </c>
      <c r="G166" s="15"/>
      <c r="H166" s="15"/>
      <c r="I166" s="15"/>
      <c r="J166" s="36" t="s">
        <v>62</v>
      </c>
      <c r="K166" s="36">
        <v>0.56299999999999994</v>
      </c>
      <c r="L166" s="44">
        <v>4.2000000000000003E-2</v>
      </c>
      <c r="M166" s="15"/>
      <c r="N166" s="15"/>
      <c r="O166" s="15"/>
      <c r="P166" s="36" t="s">
        <v>62</v>
      </c>
      <c r="Q166" s="36">
        <v>0.56799999999999995</v>
      </c>
      <c r="R166" s="44">
        <v>5.2999999999999999E-2</v>
      </c>
      <c r="S166" s="15"/>
      <c r="T166" s="17"/>
    </row>
    <row r="167" spans="3:20" x14ac:dyDescent="0.35">
      <c r="C167" s="8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7"/>
    </row>
    <row r="168" spans="3:20" x14ac:dyDescent="0.35">
      <c r="C168" s="8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7"/>
    </row>
    <row r="169" spans="3:20" x14ac:dyDescent="0.35">
      <c r="C169" s="89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7"/>
    </row>
    <row r="170" spans="3:20" x14ac:dyDescent="0.35">
      <c r="C170" s="89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7"/>
    </row>
    <row r="171" spans="3:20" ht="15" thickBot="1" x14ac:dyDescent="0.4"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2020-06-26T18:13:14Z</dcterms:modified>
</cp:coreProperties>
</file>