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CODEBASICS.io\EXCEL\PROJECTS\"/>
    </mc:Choice>
  </mc:AlternateContent>
  <xr:revisionPtr revIDLastSave="0" documentId="13_ncr:1_{897B9128-0633-4141-B260-E6E1CE5D1A04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All Studios P&amp;L" sheetId="9" r:id="rId1"/>
    <sheet name="target" sheetId="10" r:id="rId2"/>
    <sheet name="MovieFinancials (2)" sheetId="11" r:id="rId3"/>
    <sheet name="MovieFinancial2" sheetId="12" r:id="rId4"/>
    <sheet name="MovieFinancials" sheetId="8" r:id="rId5"/>
    <sheet name="movies" sheetId="1" r:id="rId6"/>
    <sheet name="financials" sheetId="2" r:id="rId7"/>
    <sheet name="actors" sheetId="3" r:id="rId8"/>
    <sheet name="movie_actor" sheetId="4" r:id="rId9"/>
    <sheet name="languages" sheetId="5" r:id="rId10"/>
  </sheets>
  <definedNames>
    <definedName name="_xlcn.WorksheetConnection_movies_data_modeling.xlsxtarget1" hidden="1">target[]</definedName>
    <definedName name="ExternalData_1" localSheetId="3" hidden="1">MovieFinancial2!$A$1:$R$40</definedName>
    <definedName name="ExternalData_1" localSheetId="2" hidden="1">'MovieFinancials (2)'!$A$1:$S$40</definedName>
  </definedNames>
  <calcPr calcId="18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BF8508DA-894F-47E5-B284-245C285B4639}" keepAlive="1" name="Query - Financials (2)" description="Connection to the 'Financials (2)' query in the workbook." type="5" refreshedVersion="0" background="1">
    <dbPr connection="Provider=Microsoft.Mashup.OleDb.1;Data Source=$Workbook$;Location=&quot;Financials (2)&quot;;Extended Properties=&quot;&quot;" command="SELECT * FROM [Financials (2)]"/>
  </connection>
  <connection id="3" xr16:uid="{C62F55FB-503D-4BB7-BE40-C90F72C2B908}" keepAlive="1" name="Query - Financials (3)" description="Connection to the 'Financials (3)' query in the workbook." type="5" refreshedVersion="0" background="1">
    <dbPr connection="Provider=Microsoft.Mashup.OleDb.1;Data Source=$Workbook$;Location=&quot;Financials (3)&quot;;Extended Properties=&quot;&quot;" command="SELECT * FROM [Financials (3)]"/>
  </connection>
  <connection id="4" xr16:uid="{62D1CF84-CFD0-4EAB-B43B-B8D3E109303B}" keepAlive="1" name="Query - MovieFinancials (2)" description="Connection to the 'MovieFinancials (2)' query in the workbook." type="5" refreshedVersion="8" background="1" saveData="1">
    <dbPr connection="Provider=Microsoft.Mashup.OleDb.1;Data Source=$Workbook$;Location=&quot;MovieFinancials (2)&quot;;Extended Properties=&quot;&quot;" command="SELECT * FROM [MovieFinancials (2)]"/>
  </connection>
  <connection id="5" xr16:uid="{9315170F-2FA7-4CD2-A6CA-665A969E4EB6}" keepAlive="1" name="Query - MovieFinancials (3)" description="Connection to the 'MovieFinancials (3)' query in the workbook." type="5" refreshedVersion="8" background="1" saveData="1">
    <dbPr connection="Provider=Microsoft.Mashup.OleDb.1;Data Source=$Workbook$;Location=&quot;MovieFinancials (3)&quot;;Extended Properties=&quot;&quot;" command="SELECT * FROM [MovieFinancials (3)]"/>
  </connection>
  <connection id="6" xr16:uid="{62D1CF84-CFD0-4EAB-B43B-B8D3E109303B}" keepAlive="1" name="Query - MovieFinancials1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7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8" xr16:uid="{E0BA0776-7A95-44B6-8928-D451C2DDD292}" keepAlive="1" name="Query - Movies (2)" description="Connection to the 'Movies (2)' query in the workbook." type="5" refreshedVersion="0" background="1">
    <dbPr connection="Provider=Microsoft.Mashup.OleDb.1;Data Source=$Workbook$;Location=&quot;Movies (2)&quot;;Extended Properties=&quot;&quot;" command="SELECT * FROM [Movies (2)]"/>
  </connection>
  <connection id="9" xr16:uid="{6CAA1D06-DB27-4EFF-A67E-E6216F40FFF0}" keepAlive="1" name="Query - Movies (3)" description="Connection to the 'Movies (3)' query in the workbook." type="5" refreshedVersion="0" background="1">
    <dbPr connection="Provider=Microsoft.Mashup.OleDb.1;Data Source=$Workbook$;Location=&quot;Movies (3)&quot;;Extended Properties=&quot;&quot;" command="SELECT * FROM [Movies (3)]"/>
  </connection>
  <connection id="10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11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<sst xmlns="http://schemas.openxmlformats.org/spreadsheetml/2006/main" count="893" uniqueCount="268">
  <si>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</si>
  <si>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</si>
  <si>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</si>
  <si>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</si>
  <si>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</si>
  <si>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</si>
  <si>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</si>
  <si>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</si>
  <si>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</si>
  <si>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</si>
  <si>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</si>
  <si>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</si>
  <si>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</si>
  <si>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</si>
  <si>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</si>
  <si>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</si>
  <si>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</si>
  <si>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</si>
  <si>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</si>
  <si>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</si>
  <si>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</si>
  <si>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</si>
  <si>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</si>
  <si>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</si>
  <si>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</si>
  <si>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</si>
  <si>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</si>
  <si>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</si>
  <si>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</si>
  <si>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</si>
  <si>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</si>
  <si>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</si>
  <si>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</si>
  <si>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</si>
  <si>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</si>
  <si>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</si>
  <si>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</si>
  <si>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</si>
  <si>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</si>
  <si>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</si>
  <si>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</si>
  <si>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</si>
  <si>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</si>
  <si>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</si>
  <si>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</si>
  <si>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</si>
  <si>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</si>
  <si>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</si>
  <si>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</si>
  <si>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</si>
  <si>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</si>
  <si>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</si>
  <si>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</si>
  <si>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</si>
  <si>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</si>
  <si>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</si>
  <si>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</si>
  <si>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</si>
  <si>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</si>
  <si>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</si>
  <si>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</si>
  <si>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</si>
  <si>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</si>
  <si>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</si>
  <si>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</si>
  <si>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</si>
  <si>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</si>
  <si>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</si>
  <si>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</si>
  <si>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</si>
  <si>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</si>
  <si>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</si>
  <si>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</si>
  <si>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</si>
  <si>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</si>
  <si>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</si>
  <si>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</si>
  <si>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</si>
  <si>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</si>
  <si>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</si>
  <si>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</si>
  <si>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</si>
  <si>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</si>
  <si>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</si>
  <si>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</si>
  <si>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</si>
  <si>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</si>
  <si>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</si>
  <si>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</si>
  <si>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</si>
  <si>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</si>
  <si>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</si>
  <si>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</si>
  <si>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</si>
  <si>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</si>
  <si>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</si>
  <si>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</si>
  <si>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</si>
  <si>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</si>
  <si>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</si>
  <si>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</si>
  <si>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</si>
  <si>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</si>
  <si>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</si>
  <si>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</si>
  <si>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</si>
  <si>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</si>
  <si>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</si>
  <si>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</si>
  <si>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</si>
  <si>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</si>
  <si>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</si>
  <si>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</si>
  <si>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</si>
  <si>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</si>
  <si>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</si>
  <si>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</si>
  <si>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</si>
  <si>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</si>
  <si>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</si>
  <si>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</si>
  <si>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</si>
  <si>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</si>
  <si>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</si>
  <si>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</si>
  <si>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</si>
  <si>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</si>
  <si>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</si>
  <si>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</si>
  <si>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</si>
  <si>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</si>
  <si>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</si>
  <si>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</si>
  <si>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</si>
  <si>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</si>
  <si>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</si>
  <si>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</si>
  <si>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</si>
  <si>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</si>
  <si>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</si>
  <si>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</si>
  <si>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</si>
  <si>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</si>
  <si>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</si>
  <si>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</si>
  <si>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</si>
  <si>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</si>
  <si>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</si>
  <si>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</si>
  <si>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</si>
  <si>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</si>
  <si>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</si>
  <si>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</si>
  <si>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</si>
  <si>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</si>
  <si>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</si>
  <si>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</si>
  <si>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</si>
  <si>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</si>
  <si>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</si>
  <si>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</si>
  <si>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</si>
  <si>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</si>
  <si>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</si>
  <si>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</si>
  <si>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</si>
  <si>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</si>
  <si>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</si>
  <si>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</si>
  <si>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</si>
  <si>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</si>
  <si>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</si>
  <si>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</si>
  <si>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</si>
  <si>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</si>
  <si>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</si>
  <si>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</si>
  <si>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</si>
  <si>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</si>
  <si>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</si>
  <si>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</si>
  <si>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</si>
  <si>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</si>
  <si>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</si>
  <si>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</si>
  <si>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</si>
  <si>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</si>
  <si>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</si>
  <si>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</si>
  <si>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</si>
  <si>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</si>
  <si>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</si>
  <si>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</si>
  <si>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</si>
  <si>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</si>
  <si>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</si>
  <si>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</si>
  <si>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</si>
  <si>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</si>
  <si>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</si>
  <si>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</si>
  <si>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</si>
  <si>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</si>
  <si>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</si>
  <si>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</si>
  <si>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</si>
  <si>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</si>
  <si>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</si>
  <si>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</si>
  <si>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</si>
  <si>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</t>
  </si>
  <si>
    <t>Actuals - Target $ mi</t>
  </si>
  <si>
    <t>Actuals - Target %</t>
  </si>
  <si>
    <t>All Studios P&amp;L</t>
  </si>
  <si>
    <t>title</t>
  </si>
  <si>
    <t>unit_factor</t>
  </si>
  <si>
    <t>budget mi</t>
  </si>
  <si>
    <t>revenue mi</t>
  </si>
  <si>
    <t>budget INR</t>
  </si>
  <si>
    <t>revenue INR</t>
  </si>
  <si>
    <t>budget USD</t>
  </si>
  <si>
    <t>revenue USD</t>
  </si>
  <si>
    <t>profit USD</t>
  </si>
  <si>
    <t>128</t>
  </si>
  <si>
    <t>130</t>
  </si>
  <si>
    <t>109</t>
  </si>
  <si>
    <t>129</t>
  </si>
  <si>
    <t>131</t>
  </si>
  <si>
    <t>135</t>
  </si>
  <si>
    <t>136</t>
  </si>
  <si>
    <t>140</t>
  </si>
  <si>
    <t>106</t>
  </si>
  <si>
    <t>110</t>
  </si>
  <si>
    <t>108</t>
  </si>
  <si>
    <t>107</t>
  </si>
  <si>
    <t>139</t>
  </si>
  <si>
    <t>132</t>
  </si>
  <si>
    <t>133</t>
  </si>
  <si>
    <t>134</t>
  </si>
  <si>
    <t>101</t>
  </si>
  <si>
    <t>126</t>
  </si>
  <si>
    <t>112</t>
  </si>
  <si>
    <t>138</t>
  </si>
  <si>
    <t>137</t>
  </si>
  <si>
    <t>125</t>
  </si>
  <si>
    <t>113</t>
  </si>
  <si>
    <t>111</t>
  </si>
  <si>
    <t>116</t>
  </si>
  <si>
    <t>115</t>
  </si>
  <si>
    <t>103</t>
  </si>
  <si>
    <t>102</t>
  </si>
  <si>
    <t>105</t>
  </si>
  <si>
    <t>104</t>
  </si>
  <si>
    <t>117</t>
  </si>
  <si>
    <t>122</t>
  </si>
  <si>
    <t>123</t>
  </si>
  <si>
    <t>124</t>
  </si>
  <si>
    <t>121</t>
  </si>
  <si>
    <t>118</t>
  </si>
  <si>
    <t>119</t>
  </si>
  <si>
    <t>120</t>
  </si>
  <si>
    <t>127</t>
  </si>
  <si>
    <t/>
  </si>
  <si>
    <t>Row Labels</t>
  </si>
  <si>
    <t>Budget USD mi</t>
  </si>
  <si>
    <t>Revenue USD mi</t>
  </si>
  <si>
    <t>Profit USD mi</t>
  </si>
  <si>
    <t>imdb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</si>
</sst>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$#,##0.00;\(\$#,##0.00\);\$#,##0.00"/>
    <numFmt numFmtId="165" formatCode="0.0%;\-0.0%;0.0%"/>
    <numFmt numFmtId="166" formatCode="[$$-409]#,##0.0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166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7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EEN SRINIVASAN" refreshedDate="45049.391374999999" backgroundQuery="1" createdVersion="8" refreshedVersion="8" minRefreshableVersion="3" recordCount="0" supportSubquery="1" supportAdvancedDrill="1" xr:uid="{FF4DF789-BE74-4483-ABB8-6A83B10D9D31}">
  <cacheSource type="external" connectionId="11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  <cacheField name="[Measures].[Actuals - Target $ mi]" caption="Actuals - Target $ mi" numFmtId="0" hierarchy="30" level="32767"/>
    <cacheField name="[Measures].[Actuals - Target %]" caption="Actuals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s - Target $ mi]" caption="Actuals - Target $ mi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4D3AF711-E481-459E-88CA-AEE19402C314}">
  <cacheSource type="external" connectionId="4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0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 rowHeaderCaption="">
  <location ref="A4:I27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19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AA33E-CE28-4D93-A322-D5FB9A81643D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7"/>
    <dataField name="Revenue USD mi" fld="17" baseField="2" baseItem="0" numFmtId="167"/>
    <dataField name="Profit USD mi" fld="18" baseField="2" baseItem="0" numFmtId="167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68A4C8B-646D-4B83-84F5-25458BD985C9}" autoFormatId="16" applyNumberFormats="0" applyBorderFormats="0" applyFontFormats="0" applyPatternFormats="0" applyAlignmentFormats="0" applyWidthHeightFormats="0">
  <queryTableRefresh nextId="20">
    <queryTableFields count="19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 mi" tableColumnId="13"/>
      <queryTableField id="14" name="revenue mi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 USD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DA0211B-DF57-4AB4-A163-B7968DF7DEBB}" autoFormatId="16" applyNumberFormats="0" applyBorderFormats="0" applyFontFormats="0" applyPatternFormats="0" applyAlignmentFormats="0" applyWidthHeightFormats="0">
  <queryTableRefresh nextId="19">
    <queryTableFields count="18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 mi" tableColumnId="13"/>
      <queryTableField id="14" name="revenue mi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C4B328-FF94-43D4-9954-72243B859626}" name="MovieFinancials" displayName="MovieFinancials" ref="A1:S40" tableType="queryTable" totalsRowShown="0">
  <autoFilter ref="A1:S40" xr:uid="{39C4B328-FF94-43D4-9954-72243B859626}">
    <filterColumn colId="5">
      <filters>
        <filter val="Arka Media Works"/>
      </filters>
    </filterColumn>
  </autoFilter>
  <tableColumns count="19">
    <tableColumn id="1" xr3:uid="{D39F56E0-AC11-4527-9AA8-ADDCC0939BAE}" uniqueName="1" name="movie_id" queryTableFieldId="1" dataDxfId="16"/>
    <tableColumn id="2" xr3:uid="{8143F854-9FCD-414D-BAAD-90760E759E18}" uniqueName="2" name="title" queryTableFieldId="2" dataDxfId="15"/>
    <tableColumn id="3" xr3:uid="{9EAA813D-65C3-48E0-A6F7-5049D9DF6878}" uniqueName="3" name="industry" queryTableFieldId="3" dataDxfId="14"/>
    <tableColumn id="4" xr3:uid="{83CC8C5E-C289-4E5A-A1FC-2BF7C19ACF98}" uniqueName="4" name="release_year" queryTableFieldId="4"/>
    <tableColumn id="5" xr3:uid="{B4EA5859-1589-495D-8000-D4082C72F51D}" uniqueName="5" name="imdb_rating" queryTableFieldId="5"/>
    <tableColumn id="6" xr3:uid="{35A9F1F1-735B-4796-A6DD-BCE20E7927C8}" uniqueName="6" name="studio" queryTableFieldId="6" dataDxfId="13"/>
    <tableColumn id="7" xr3:uid="{36C000AC-F0F8-4909-BE67-5073C76BA256}" uniqueName="7" name="language_id" queryTableFieldId="7"/>
    <tableColumn id="8" xr3:uid="{A96F331E-8A6F-469B-8FFA-2C262F08D4BE}" uniqueName="8" name="budget" queryTableFieldId="8"/>
    <tableColumn id="9" xr3:uid="{D1340315-18F5-4876-A918-B5A6F5C2B39D}" uniqueName="9" name="revenue" queryTableFieldId="9"/>
    <tableColumn id="10" xr3:uid="{C19E904A-297C-4287-8E53-0AF48CCE47E2}" uniqueName="10" name="unit" queryTableFieldId="10" dataDxfId="12"/>
    <tableColumn id="11" xr3:uid="{96E48D22-FC45-435D-B101-823A7F845BB0}" uniqueName="11" name="currency" queryTableFieldId="11" dataDxfId="11"/>
    <tableColumn id="12" xr3:uid="{56D56DA7-FFE2-44EB-92D1-C33E314BF12B}" uniqueName="12" name="unit_factor" queryTableFieldId="12"/>
    <tableColumn id="13" xr3:uid="{2BE2A972-6C9D-4F51-8D20-37A607579980}" uniqueName="13" name="budget mi" queryTableFieldId="13"/>
    <tableColumn id="14" xr3:uid="{BE651998-B059-4D92-A505-0D7154EF653C}" uniqueName="14" name="revenue mi" queryTableFieldId="14"/>
    <tableColumn id="15" xr3:uid="{9B7DF00D-A75D-4C1C-B8FB-49CBD56ECA6E}" uniqueName="15" name="budget INR" queryTableFieldId="15"/>
    <tableColumn id="16" xr3:uid="{F0E7D4AA-7554-4268-AF12-D43E92314406}" uniqueName="16" name="revenue INR" queryTableFieldId="16"/>
    <tableColumn id="17" xr3:uid="{CC63C55D-C170-418F-B1E8-C7DB8B113EBA}" uniqueName="17" name="budget USD" queryTableFieldId="17"/>
    <tableColumn id="18" xr3:uid="{15943882-9FFF-421B-A186-0539F7D88BD2}" uniqueName="18" name="revenue USD" queryTableFieldId="18"/>
    <tableColumn id="19" xr3:uid="{94B087DA-A0B5-4570-A3E4-977DDFA687BA}" uniqueName="19" name="profit USD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87BC87-3779-4F2C-9009-217F2C864CCE}" name="MovieFinancials9" displayName="MovieFinancials9" ref="A1:R40" tableType="queryTable" totalsRowShown="0">
  <autoFilter ref="A1:R40" xr:uid="{A687BC87-3779-4F2C-9009-217F2C864CCE}"/>
  <tableColumns count="18">
    <tableColumn id="1" xr3:uid="{B943B6AC-0A21-42C9-B436-535ED6723949}" uniqueName="1" name="movie_id" queryTableFieldId="1" dataDxfId="10"/>
    <tableColumn id="2" xr3:uid="{4461B5B8-81E7-41B9-B955-509E1B65AAE4}" uniqueName="2" name="title" queryTableFieldId="2" dataDxfId="9"/>
    <tableColumn id="3" xr3:uid="{D7361804-6EC6-4B93-BCE7-49258B5A636F}" uniqueName="3" name="industry" queryTableFieldId="3" dataDxfId="8"/>
    <tableColumn id="4" xr3:uid="{5167DA88-73C4-4F72-8C40-F64B1376D20B}" uniqueName="4" name="release_year" queryTableFieldId="4"/>
    <tableColumn id="5" xr3:uid="{EE7A4C8A-1B65-4377-A4FA-00184CF273D2}" uniqueName="5" name="imdb_rating" queryTableFieldId="5"/>
    <tableColumn id="6" xr3:uid="{0BBB17E9-EAF7-486F-B2BE-2AE3E0542381}" uniqueName="6" name="studio" queryTableFieldId="6" dataDxfId="7"/>
    <tableColumn id="7" xr3:uid="{BCD9FB1B-AD01-41A1-B554-5CC96362FEC3}" uniqueName="7" name="language_id" queryTableFieldId="7"/>
    <tableColumn id="8" xr3:uid="{8984A445-BA32-41D7-955B-DA8C7F9775BB}" uniqueName="8" name="budget" queryTableFieldId="8"/>
    <tableColumn id="9" xr3:uid="{C0AD8094-5341-4A9D-8298-A22048519A66}" uniqueName="9" name="revenue" queryTableFieldId="9"/>
    <tableColumn id="10" xr3:uid="{954C2536-9B8F-4F2E-A104-34D0D11054B1}" uniqueName="10" name="unit" queryTableFieldId="10" dataDxfId="6"/>
    <tableColumn id="11" xr3:uid="{900A49F6-9FA2-4D55-AE3A-7EF717670A51}" uniqueName="11" name="currency" queryTableFieldId="11" dataDxfId="5"/>
    <tableColumn id="12" xr3:uid="{582DE25A-A455-4C1B-8FDD-8D569D8BBEA3}" uniqueName="12" name="unit_factor" queryTableFieldId="12"/>
    <tableColumn id="13" xr3:uid="{E5DA7946-56C3-4C71-B8DE-186880BA3109}" uniqueName="13" name="budget mi" queryTableFieldId="13"/>
    <tableColumn id="14" xr3:uid="{31FE74FB-14D1-4002-AD75-AE744C2DB71D}" uniqueName="14" name="revenue mi" queryTableFieldId="14"/>
    <tableColumn id="15" xr3:uid="{C99D5CCD-1FD9-434C-89D4-1E7FCF1D602F}" uniqueName="15" name="budget INR" queryTableFieldId="15"/>
    <tableColumn id="16" xr3:uid="{3D7B5150-573B-4DF6-86AD-2022A78008B8}" uniqueName="16" name="revenue INR" queryTableFieldId="16"/>
    <tableColumn id="17" xr3:uid="{1AA6B884-BD19-4F03-94E3-7C54471AC44D}" uniqueName="17" name="budget USD" queryTableFieldId="17"/>
    <tableColumn id="18" xr3:uid="{F7E9C63F-5861-4CBB-A48C-EE4BB75A68A1}" uniqueName="18" name="revenue USD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sheetPr>
    <pageSetUpPr fitToPage="1"/>
  </sheetPr>
  <dimension ref="A1:I27"/>
  <sheetViews>
    <sheetView showGridLines="0" tabSelected="1" zoomScaleNormal="100" workbookViewId="0">
      <selection activeCell="C1" sqref="C1"/>
    </sheetView>
  </sheetViews>
  <sheetFormatPr defaultRowHeight="14.4" x14ac:dyDescent="0.3"/>
  <cols>
    <col min="1" max="1" width="30.109375" bestFit="1" customWidth="1"/>
    <col min="2" max="2" width="13.109375" bestFit="1" customWidth="1"/>
    <col min="3" max="3" width="11.44140625" bestFit="1" customWidth="1"/>
    <col min="4" max="4" width="10.88671875" bestFit="1" customWidth="1"/>
    <col min="5" max="5" width="8.5546875" bestFit="1" customWidth="1"/>
    <col min="6" max="6" width="10.44140625" bestFit="1" customWidth="1"/>
    <col min="7" max="7" width="10.88671875" bestFit="1" customWidth="1"/>
    <col min="8" max="8" width="19" bestFit="1" customWidth="1"/>
    <col min="9" max="9" width="16.6640625" bestFit="1" customWidth="1"/>
  </cols>
  <sheetData>
    <row r="1" spans="1:9" x14ac:dyDescent="0.3">
      <c r="A1" s="10"/>
    </row>
    <row r="2" spans="1:9" ht="21" x14ac:dyDescent="0.4">
      <c r="A2" s="16" t="s">
        <v>213</v>
      </c>
      <c r="B2" s="16"/>
      <c r="C2" s="16"/>
      <c r="D2" s="16"/>
      <c r="E2" s="16"/>
      <c r="F2" s="16"/>
      <c r="G2" s="16"/>
      <c r="H2" s="16"/>
      <c r="I2" s="16"/>
    </row>
    <row r="4" spans="1:9" x14ac:dyDescent="0.3">
      <c r="A4" s="4" t="s">
        <v>262</v>
      </c>
      <c r="B4" s="5" t="s">
        <v>204</v>
      </c>
      <c r="C4" s="5" t="s">
        <v>205</v>
      </c>
      <c r="D4" s="5" t="s">
        <v>206</v>
      </c>
      <c r="E4" s="5" t="s">
        <v>207</v>
      </c>
      <c r="F4" s="5" t="s">
        <v>210</v>
      </c>
      <c r="G4" s="5" t="s">
        <v>209</v>
      </c>
      <c r="H4" s="5" t="s">
        <v>211</v>
      </c>
      <c r="I4" s="5" t="s">
        <v>212</v>
      </c>
    </row>
    <row r="5" spans="1:9" x14ac:dyDescent="0.3">
      <c r="A5" s="6" t="s">
        <v>6</v>
      </c>
      <c r="B5" s="7">
        <v>950.73749999999995</v>
      </c>
      <c r="C5" s="7">
        <v>213.875</v>
      </c>
      <c r="D5" s="7">
        <v>736.86249999999995</v>
      </c>
      <c r="E5" s="8">
        <v>3.4452951490356516</v>
      </c>
      <c r="F5" s="7">
        <v>166.43377999999998</v>
      </c>
      <c r="G5" s="7">
        <v>657.30562699999996</v>
      </c>
      <c r="H5" s="7">
        <v>79.556872999999996</v>
      </c>
      <c r="I5" s="8">
        <v>0.12103482722809553</v>
      </c>
    </row>
    <row r="6" spans="1:9" x14ac:dyDescent="0.3">
      <c r="A6" s="9" t="s">
        <v>25</v>
      </c>
      <c r="B6" s="7">
        <v>81.25</v>
      </c>
      <c r="C6" s="7">
        <v>22.5</v>
      </c>
      <c r="D6" s="7">
        <v>58.75</v>
      </c>
      <c r="E6" s="8">
        <v>2.6111111111111112</v>
      </c>
      <c r="F6" s="7">
        <v>42.7273</v>
      </c>
      <c r="G6" s="7">
        <v>42.7273</v>
      </c>
      <c r="H6" s="7">
        <v>16.0227</v>
      </c>
      <c r="I6" s="8">
        <v>0.37499912234098576</v>
      </c>
    </row>
    <row r="7" spans="1:9" x14ac:dyDescent="0.3">
      <c r="A7" s="9" t="s">
        <v>12</v>
      </c>
      <c r="B7" s="7">
        <v>28.875</v>
      </c>
      <c r="C7" s="7">
        <v>11.125</v>
      </c>
      <c r="D7" s="7">
        <v>17.75</v>
      </c>
      <c r="E7" s="8">
        <v>1.595505617977528</v>
      </c>
      <c r="F7" s="7">
        <v>12.171456000000001</v>
      </c>
      <c r="G7" s="7">
        <v>12.171456000000001</v>
      </c>
      <c r="H7" s="7">
        <v>5.5785439999999991</v>
      </c>
      <c r="I7" s="8">
        <v>0.45833004695576263</v>
      </c>
    </row>
    <row r="8" spans="1:9" x14ac:dyDescent="0.3">
      <c r="A8" s="9" t="s">
        <v>24</v>
      </c>
      <c r="B8" s="7">
        <v>150</v>
      </c>
      <c r="C8" s="7">
        <v>68.75</v>
      </c>
      <c r="D8" s="7">
        <v>81.25</v>
      </c>
      <c r="E8" s="8">
        <v>1.1818181818181819</v>
      </c>
      <c r="F8" s="7">
        <v>54.870139999999999</v>
      </c>
      <c r="G8" s="7">
        <v>54.870139999999999</v>
      </c>
      <c r="H8" s="7">
        <v>26.379860000000001</v>
      </c>
      <c r="I8" s="8">
        <v>0.48076895739650022</v>
      </c>
    </row>
    <row r="9" spans="1:9" x14ac:dyDescent="0.3">
      <c r="A9" s="9" t="s">
        <v>200</v>
      </c>
      <c r="B9" s="7">
        <v>1.25</v>
      </c>
      <c r="C9" s="7">
        <v>0.875</v>
      </c>
      <c r="D9" s="7">
        <v>0.375</v>
      </c>
      <c r="E9" s="8">
        <v>0.42857142857142855</v>
      </c>
      <c r="F9" s="7">
        <v>0.3</v>
      </c>
      <c r="G9" s="7">
        <v>0.3</v>
      </c>
      <c r="H9" s="7">
        <v>7.5000000000000011E-2</v>
      </c>
      <c r="I9" s="8">
        <v>0.25000000000000006</v>
      </c>
    </row>
    <row r="10" spans="1:9" x14ac:dyDescent="0.3">
      <c r="A10" s="9" t="s">
        <v>201</v>
      </c>
      <c r="B10" s="7">
        <v>156.25</v>
      </c>
      <c r="C10" s="7">
        <v>12.5</v>
      </c>
      <c r="D10" s="7">
        <v>143.75</v>
      </c>
      <c r="E10" s="8">
        <v>11.5</v>
      </c>
      <c r="F10" s="7">
        <v>165.779166</v>
      </c>
      <c r="G10" s="7">
        <v>165.779166</v>
      </c>
      <c r="H10" s="7">
        <v>-22.029166000000004</v>
      </c>
      <c r="I10" s="8">
        <v>-0.13288259635713212</v>
      </c>
    </row>
    <row r="11" spans="1:9" x14ac:dyDescent="0.3">
      <c r="A11" s="9" t="s">
        <v>23</v>
      </c>
      <c r="B11" s="7">
        <v>45</v>
      </c>
      <c r="C11" s="7">
        <v>25</v>
      </c>
      <c r="D11" s="7">
        <v>20</v>
      </c>
      <c r="E11" s="8">
        <v>0.8</v>
      </c>
      <c r="F11" s="7">
        <v>14.129856</v>
      </c>
      <c r="G11" s="7">
        <v>14.129856</v>
      </c>
      <c r="H11" s="7">
        <v>5.8701439999999998</v>
      </c>
      <c r="I11" s="8">
        <v>0.41544259191318011</v>
      </c>
    </row>
    <row r="12" spans="1:9" x14ac:dyDescent="0.3">
      <c r="A12" s="9" t="s">
        <v>27</v>
      </c>
      <c r="B12" s="7">
        <v>184.875</v>
      </c>
      <c r="C12" s="7">
        <v>33.75</v>
      </c>
      <c r="D12" s="7">
        <v>151.125</v>
      </c>
      <c r="E12" s="8">
        <v>4.4777777777777779</v>
      </c>
      <c r="F12" s="7">
        <v>166.43377999999998</v>
      </c>
      <c r="G12" s="7">
        <v>166.43377999999998</v>
      </c>
      <c r="H12" s="7">
        <v>-15.308779999999985</v>
      </c>
      <c r="I12" s="8">
        <v>-9.198120718041726E-2</v>
      </c>
    </row>
    <row r="13" spans="1:9" x14ac:dyDescent="0.3">
      <c r="A13" s="9" t="s">
        <v>11</v>
      </c>
      <c r="B13" s="7">
        <v>230.5</v>
      </c>
      <c r="C13" s="7">
        <v>30</v>
      </c>
      <c r="D13" s="7">
        <v>200.5</v>
      </c>
      <c r="E13" s="8">
        <v>6.6833333333333336</v>
      </c>
      <c r="F13" s="7">
        <v>135.40260499999999</v>
      </c>
      <c r="G13" s="7">
        <v>135.40260499999999</v>
      </c>
      <c r="H13" s="7">
        <v>65.097395000000006</v>
      </c>
      <c r="I13" s="8">
        <v>0.48076914768368018</v>
      </c>
    </row>
    <row r="14" spans="1:9" x14ac:dyDescent="0.3">
      <c r="A14" s="9" t="s">
        <v>22</v>
      </c>
      <c r="B14" s="7">
        <v>5.125</v>
      </c>
      <c r="C14" s="7">
        <v>1.25</v>
      </c>
      <c r="D14" s="7">
        <v>3.875</v>
      </c>
      <c r="E14" s="8">
        <v>3.1</v>
      </c>
      <c r="F14" s="7">
        <v>3.4623599999999999</v>
      </c>
      <c r="G14" s="7">
        <v>3.4623599999999999</v>
      </c>
      <c r="H14" s="7">
        <v>0.41264000000000012</v>
      </c>
      <c r="I14" s="8">
        <v>0.11917882600307309</v>
      </c>
    </row>
    <row r="15" spans="1:9" x14ac:dyDescent="0.3">
      <c r="A15" s="9" t="s">
        <v>10</v>
      </c>
      <c r="B15" s="7">
        <v>25</v>
      </c>
      <c r="C15" s="7">
        <v>5</v>
      </c>
      <c r="D15" s="7">
        <v>20</v>
      </c>
      <c r="E15" s="8">
        <v>4</v>
      </c>
      <c r="F15" s="7">
        <v>22.233744000000002</v>
      </c>
      <c r="G15" s="7">
        <v>22.233744000000002</v>
      </c>
      <c r="H15" s="7">
        <v>-2.2337440000000015</v>
      </c>
      <c r="I15" s="8">
        <v>-0.10046639018601641</v>
      </c>
    </row>
    <row r="16" spans="1:9" x14ac:dyDescent="0.3">
      <c r="A16" s="9" t="s">
        <v>26</v>
      </c>
      <c r="B16" s="7">
        <v>42.612499999999997</v>
      </c>
      <c r="C16" s="7">
        <v>3.125</v>
      </c>
      <c r="D16" s="7">
        <v>39.487499999999997</v>
      </c>
      <c r="E16" s="8">
        <v>12.635999999999999</v>
      </c>
      <c r="F16" s="7">
        <v>39.79522</v>
      </c>
      <c r="G16" s="7">
        <v>39.79522</v>
      </c>
      <c r="H16" s="7">
        <v>-0.30772000000000332</v>
      </c>
      <c r="I16" s="8">
        <v>-7.7325869790392746E-3</v>
      </c>
    </row>
    <row r="17" spans="1:9" x14ac:dyDescent="0.3">
      <c r="A17" s="6" t="s">
        <v>7</v>
      </c>
      <c r="B17" s="7">
        <v>18314.8</v>
      </c>
      <c r="C17" s="7">
        <v>3054.08</v>
      </c>
      <c r="D17" s="7">
        <v>15260.72</v>
      </c>
      <c r="E17" s="8">
        <v>4.9968304694048618</v>
      </c>
      <c r="F17" s="7">
        <v>6000</v>
      </c>
      <c r="G17" s="7">
        <v>13251.378000000001</v>
      </c>
      <c r="H17" s="7">
        <v>2009.3419999999987</v>
      </c>
      <c r="I17" s="8">
        <v>0.15163268303115335</v>
      </c>
    </row>
    <row r="18" spans="1:9" x14ac:dyDescent="0.3">
      <c r="A18" s="9" t="s">
        <v>19</v>
      </c>
      <c r="B18" s="7">
        <v>2847</v>
      </c>
      <c r="C18" s="7">
        <v>237</v>
      </c>
      <c r="D18" s="7">
        <v>2610</v>
      </c>
      <c r="E18" s="8">
        <v>11.012658227848101</v>
      </c>
      <c r="F18" s="7">
        <v>2244.6</v>
      </c>
      <c r="G18" s="7">
        <v>2244.6</v>
      </c>
      <c r="H18" s="7">
        <v>365.40000000000009</v>
      </c>
      <c r="I18" s="8">
        <v>0.16279069767441864</v>
      </c>
    </row>
    <row r="19" spans="1:9" x14ac:dyDescent="0.3">
      <c r="A19" s="9" t="s">
        <v>13</v>
      </c>
      <c r="B19" s="7">
        <v>73.3</v>
      </c>
      <c r="C19" s="7">
        <v>25</v>
      </c>
      <c r="D19" s="7">
        <v>48.3</v>
      </c>
      <c r="E19" s="8">
        <v>1.9319999999999999</v>
      </c>
      <c r="F19" s="7">
        <v>47.333999999999996</v>
      </c>
      <c r="G19" s="7">
        <v>47.333999999999996</v>
      </c>
      <c r="H19" s="7">
        <v>0.96600000000000108</v>
      </c>
      <c r="I19" s="8">
        <v>2.0408163265306149E-2</v>
      </c>
    </row>
    <row r="20" spans="1:9" x14ac:dyDescent="0.3">
      <c r="A20" s="9" t="s">
        <v>15</v>
      </c>
      <c r="B20" s="7">
        <v>307.10000000000002</v>
      </c>
      <c r="C20" s="7">
        <v>55</v>
      </c>
      <c r="D20" s="7">
        <v>252.1</v>
      </c>
      <c r="E20" s="8">
        <v>4.583636363636364</v>
      </c>
      <c r="F20" s="7">
        <v>229.411</v>
      </c>
      <c r="G20" s="7">
        <v>229.411</v>
      </c>
      <c r="H20" s="7">
        <v>22.688999999999993</v>
      </c>
      <c r="I20" s="8">
        <v>9.8901098901098869E-2</v>
      </c>
    </row>
    <row r="21" spans="1:9" x14ac:dyDescent="0.3">
      <c r="A21" s="9" t="s">
        <v>18</v>
      </c>
      <c r="B21" s="7">
        <v>3.3</v>
      </c>
      <c r="C21" s="7">
        <v>3.18</v>
      </c>
      <c r="D21" s="7">
        <v>0.12</v>
      </c>
      <c r="E21" s="8">
        <v>3.7735849056603772E-2</v>
      </c>
      <c r="F21" s="7">
        <v>0.86</v>
      </c>
      <c r="G21" s="7">
        <v>0.86</v>
      </c>
      <c r="H21" s="7">
        <v>-0.74</v>
      </c>
      <c r="I21" s="8">
        <v>-0.86046511627906974</v>
      </c>
    </row>
    <row r="22" spans="1:9" x14ac:dyDescent="0.3">
      <c r="A22" s="9" t="s">
        <v>8</v>
      </c>
      <c r="B22" s="7">
        <v>9054.6</v>
      </c>
      <c r="C22" s="7">
        <v>1988.7</v>
      </c>
      <c r="D22" s="7">
        <v>7065.9</v>
      </c>
      <c r="E22" s="8">
        <v>3.5530245889274399</v>
      </c>
      <c r="F22" s="7">
        <v>6000</v>
      </c>
      <c r="G22" s="7">
        <v>6000</v>
      </c>
      <c r="H22" s="7">
        <v>1065.8999999999996</v>
      </c>
      <c r="I22" s="8">
        <v>0.17764999999999995</v>
      </c>
    </row>
    <row r="23" spans="1:9" x14ac:dyDescent="0.3">
      <c r="A23" s="9" t="s">
        <v>17</v>
      </c>
      <c r="B23" s="7">
        <v>2493</v>
      </c>
      <c r="C23" s="7">
        <v>207.2</v>
      </c>
      <c r="D23" s="7">
        <v>2285.8000000000002</v>
      </c>
      <c r="E23" s="8">
        <v>11.031853281853282</v>
      </c>
      <c r="F23" s="7">
        <v>2194.3679999999999</v>
      </c>
      <c r="G23" s="7">
        <v>2194.3679999999999</v>
      </c>
      <c r="H23" s="7">
        <v>91.432000000000244</v>
      </c>
      <c r="I23" s="8">
        <v>4.1666666666666782E-2</v>
      </c>
    </row>
    <row r="24" spans="1:9" x14ac:dyDescent="0.3">
      <c r="A24" s="9" t="s">
        <v>20</v>
      </c>
      <c r="B24" s="7">
        <v>1006</v>
      </c>
      <c r="C24" s="7">
        <v>185</v>
      </c>
      <c r="D24" s="7">
        <v>821</v>
      </c>
      <c r="E24" s="8">
        <v>4.4378378378378383</v>
      </c>
      <c r="F24" s="7">
        <v>640.38</v>
      </c>
      <c r="G24" s="7">
        <v>640.38</v>
      </c>
      <c r="H24" s="7">
        <v>180.62</v>
      </c>
      <c r="I24" s="8">
        <v>0.28205128205128205</v>
      </c>
    </row>
    <row r="25" spans="1:9" x14ac:dyDescent="0.3">
      <c r="A25" s="9" t="s">
        <v>21</v>
      </c>
      <c r="B25" s="7">
        <v>1828.7</v>
      </c>
      <c r="C25" s="7">
        <v>188</v>
      </c>
      <c r="D25" s="7">
        <v>1640.7</v>
      </c>
      <c r="E25" s="8">
        <v>8.7271276595744673</v>
      </c>
      <c r="F25" s="7">
        <v>1427.4090000000001</v>
      </c>
      <c r="G25" s="7">
        <v>1427.4090000000001</v>
      </c>
      <c r="H25" s="7">
        <v>213.29099999999994</v>
      </c>
      <c r="I25" s="8">
        <v>0.1494252873563218</v>
      </c>
    </row>
    <row r="26" spans="1:9" x14ac:dyDescent="0.3">
      <c r="A26" s="9" t="s">
        <v>14</v>
      </c>
      <c r="B26" s="7">
        <v>701.8</v>
      </c>
      <c r="C26" s="7">
        <v>165</v>
      </c>
      <c r="D26" s="7">
        <v>536.79999999999995</v>
      </c>
      <c r="E26" s="8">
        <v>3.2533333333333334</v>
      </c>
      <c r="F26" s="7">
        <v>467.01599999999996</v>
      </c>
      <c r="G26" s="7">
        <v>467.01599999999996</v>
      </c>
      <c r="H26" s="7">
        <v>69.783999999999992</v>
      </c>
      <c r="I26" s="8">
        <v>0.14942528735632182</v>
      </c>
    </row>
    <row r="27" spans="1:9" x14ac:dyDescent="0.3">
      <c r="A27" s="6" t="s">
        <v>203</v>
      </c>
      <c r="B27" s="7">
        <v>19265.537499999999</v>
      </c>
      <c r="C27" s="7">
        <v>3267.9549999999999</v>
      </c>
      <c r="D27" s="7">
        <v>15997.5825</v>
      </c>
      <c r="E27" s="8">
        <v>4.8952884908145924</v>
      </c>
      <c r="F27" s="7">
        <v>6000</v>
      </c>
      <c r="G27" s="7">
        <v>13908.683627</v>
      </c>
      <c r="H27" s="7">
        <v>2088.8988730000001</v>
      </c>
      <c r="I27" s="8">
        <v>0.15018666963888372</v>
      </c>
    </row>
  </sheetData>
  <mergeCells count="1">
    <mergeCell ref="A2:I2"/>
  </mergeCells>
  <conditionalFormatting pivot="1" sqref="I5:I27">
    <cfRule type="cellIs" dxfId="26" priority="1" operator="lessThan">
      <formula>0</formula>
    </cfRule>
  </conditionalFormatting>
  <pageMargins left="0.7" right="0.7" top="0.75" bottom="0.75" header="0.3" footer="0.3"/>
  <pageSetup scale="93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Normal="100" workbookViewId="0">
      <selection activeCell="H19" sqref="H19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Normal="100" workbookViewId="0">
      <selection activeCell="B2" sqref="B2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208</v>
      </c>
    </row>
    <row r="2" spans="1:2" x14ac:dyDescent="0.3">
      <c r="A2" t="s">
        <v>19</v>
      </c>
      <c r="B2" s="3">
        <v>2244.6</v>
      </c>
    </row>
    <row r="3" spans="1:2" x14ac:dyDescent="0.3">
      <c r="A3" t="s">
        <v>25</v>
      </c>
      <c r="B3" s="3">
        <v>42.7273</v>
      </c>
    </row>
    <row r="4" spans="1:2" x14ac:dyDescent="0.3">
      <c r="A4" t="s">
        <v>13</v>
      </c>
      <c r="B4" s="3">
        <v>47.333999999999996</v>
      </c>
    </row>
    <row r="5" spans="1:2" x14ac:dyDescent="0.3">
      <c r="A5" t="s">
        <v>15</v>
      </c>
      <c r="B5" s="3">
        <v>229.411</v>
      </c>
    </row>
    <row r="6" spans="1:2" x14ac:dyDescent="0.3">
      <c r="A6" t="s">
        <v>12</v>
      </c>
      <c r="B6" s="3">
        <v>12.171456000000001</v>
      </c>
    </row>
    <row r="7" spans="1:2" x14ac:dyDescent="0.3">
      <c r="A7" t="s">
        <v>24</v>
      </c>
      <c r="B7" s="3">
        <v>54.870139999999999</v>
      </c>
    </row>
    <row r="8" spans="1:2" x14ac:dyDescent="0.3">
      <c r="A8" t="s">
        <v>200</v>
      </c>
      <c r="B8" s="3">
        <v>0.3</v>
      </c>
    </row>
    <row r="9" spans="1:2" x14ac:dyDescent="0.3">
      <c r="A9" t="s">
        <v>201</v>
      </c>
      <c r="B9" s="3">
        <v>165.779166</v>
      </c>
    </row>
    <row r="10" spans="1:2" x14ac:dyDescent="0.3">
      <c r="A10" t="s">
        <v>18</v>
      </c>
      <c r="B10" s="3">
        <v>0.86</v>
      </c>
    </row>
    <row r="11" spans="1:2" x14ac:dyDescent="0.3">
      <c r="A11" t="s">
        <v>8</v>
      </c>
      <c r="B11" s="3">
        <v>6000</v>
      </c>
    </row>
    <row r="12" spans="1:2" x14ac:dyDescent="0.3">
      <c r="A12" t="s">
        <v>23</v>
      </c>
      <c r="B12" s="3">
        <v>14.129856</v>
      </c>
    </row>
    <row r="13" spans="1:2" x14ac:dyDescent="0.3">
      <c r="A13" t="s">
        <v>17</v>
      </c>
      <c r="B13" s="3">
        <v>2194.3679999999999</v>
      </c>
    </row>
    <row r="14" spans="1:2" x14ac:dyDescent="0.3">
      <c r="A14" t="s">
        <v>27</v>
      </c>
      <c r="B14" s="3">
        <v>166.43377999999998</v>
      </c>
    </row>
    <row r="15" spans="1:2" x14ac:dyDescent="0.3">
      <c r="A15" t="s">
        <v>20</v>
      </c>
      <c r="B15" s="3">
        <v>640.38</v>
      </c>
    </row>
    <row r="16" spans="1:2" x14ac:dyDescent="0.3">
      <c r="A16" t="s">
        <v>21</v>
      </c>
      <c r="B16" s="3">
        <v>1427.4090000000001</v>
      </c>
    </row>
    <row r="17" spans="1:2" x14ac:dyDescent="0.3">
      <c r="A17" t="s">
        <v>11</v>
      </c>
      <c r="B17" s="3">
        <v>135.40260499999999</v>
      </c>
    </row>
    <row r="18" spans="1:2" x14ac:dyDescent="0.3">
      <c r="A18" t="s">
        <v>22</v>
      </c>
      <c r="B18" s="3">
        <v>3.4623599999999999</v>
      </c>
    </row>
    <row r="19" spans="1:2" x14ac:dyDescent="0.3">
      <c r="A19" t="s">
        <v>14</v>
      </c>
      <c r="B19" s="3">
        <v>467.01599999999996</v>
      </c>
    </row>
    <row r="20" spans="1:2" x14ac:dyDescent="0.3">
      <c r="A20" t="s">
        <v>10</v>
      </c>
      <c r="B20" s="3">
        <v>22.233744000000002</v>
      </c>
    </row>
    <row r="21" spans="1:2" x14ac:dyDescent="0.3">
      <c r="A21" t="s">
        <v>26</v>
      </c>
      <c r="B21" s="3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2210-3B7D-4A5E-B776-BE05D9A0DE40}">
  <dimension ref="A1:S40"/>
  <sheetViews>
    <sheetView workbookViewId="0">
      <selection activeCell="D65" sqref="D65"/>
    </sheetView>
  </sheetViews>
  <sheetFormatPr defaultRowHeight="14.4" x14ac:dyDescent="0.3"/>
  <cols>
    <col min="1" max="1" width="11.5546875" bestFit="1" customWidth="1"/>
    <col min="2" max="2" width="41.109375" bestFit="1" customWidth="1"/>
    <col min="3" max="3" width="10.5546875" bestFit="1" customWidth="1"/>
    <col min="4" max="4" width="14.6640625" bestFit="1" customWidth="1"/>
    <col min="5" max="5" width="14" bestFit="1" customWidth="1"/>
    <col min="6" max="6" width="26.44140625" bestFit="1" customWidth="1"/>
    <col min="7" max="7" width="14" bestFit="1" customWidth="1"/>
    <col min="8" max="8" width="9.5546875" bestFit="1" customWidth="1"/>
    <col min="9" max="9" width="10.6640625" bestFit="1" customWidth="1"/>
    <col min="10" max="10" width="8.109375" bestFit="1" customWidth="1"/>
    <col min="11" max="11" width="10.88671875" bestFit="1" customWidth="1"/>
    <col min="12" max="12" width="13" bestFit="1" customWidth="1"/>
    <col min="13" max="13" width="12.33203125" bestFit="1" customWidth="1"/>
    <col min="14" max="14" width="13.44140625" bestFit="1" customWidth="1"/>
    <col min="15" max="15" width="13.109375" bestFit="1" customWidth="1"/>
    <col min="16" max="16" width="14.33203125" bestFit="1" customWidth="1"/>
    <col min="17" max="17" width="13.6640625" bestFit="1" customWidth="1"/>
    <col min="18" max="18" width="14.88671875" bestFit="1" customWidth="1"/>
    <col min="19" max="19" width="12.44140625" bestFit="1" customWidth="1"/>
  </cols>
  <sheetData>
    <row r="1" spans="1:19" x14ac:dyDescent="0.3">
      <c r="A1" t="s">
        <v>0</v>
      </c>
      <c r="B1" t="s">
        <v>214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</row>
    <row r="2" spans="1:19" hidden="1" x14ac:dyDescent="0.3">
      <c r="A2" t="s">
        <v>223</v>
      </c>
      <c r="B2" t="s">
        <v>190</v>
      </c>
      <c r="C2" t="s">
        <v>6</v>
      </c>
      <c r="D2">
        <v>2007</v>
      </c>
      <c r="E2">
        <v>8.3000000000000007</v>
      </c>
      <c r="F2" t="s">
        <v>202</v>
      </c>
      <c r="G2">
        <v>1</v>
      </c>
      <c r="H2">
        <v>120</v>
      </c>
      <c r="I2">
        <v>1350</v>
      </c>
      <c r="J2" t="s">
        <v>34</v>
      </c>
      <c r="K2" t="s">
        <v>33</v>
      </c>
      <c r="L2">
        <v>1</v>
      </c>
      <c r="M2">
        <v>120</v>
      </c>
      <c r="N2">
        <v>1350</v>
      </c>
      <c r="O2">
        <v>120</v>
      </c>
      <c r="P2">
        <v>1350</v>
      </c>
      <c r="Q2">
        <v>1.5</v>
      </c>
      <c r="R2">
        <v>16.875</v>
      </c>
      <c r="S2">
        <v>15.375</v>
      </c>
    </row>
    <row r="3" spans="1:19" hidden="1" x14ac:dyDescent="0.3">
      <c r="A3" t="s">
        <v>224</v>
      </c>
      <c r="B3" t="s">
        <v>182</v>
      </c>
      <c r="C3" t="s">
        <v>6</v>
      </c>
      <c r="D3">
        <v>2014</v>
      </c>
      <c r="E3">
        <v>8.1</v>
      </c>
      <c r="F3" t="s">
        <v>11</v>
      </c>
      <c r="G3">
        <v>1</v>
      </c>
      <c r="H3">
        <v>850</v>
      </c>
      <c r="I3">
        <v>8540</v>
      </c>
      <c r="J3" t="s">
        <v>34</v>
      </c>
      <c r="K3" t="s">
        <v>33</v>
      </c>
      <c r="L3">
        <v>1</v>
      </c>
      <c r="M3">
        <v>850</v>
      </c>
      <c r="N3">
        <v>8540</v>
      </c>
      <c r="O3">
        <v>850</v>
      </c>
      <c r="P3">
        <v>8540</v>
      </c>
      <c r="Q3">
        <v>10.625</v>
      </c>
      <c r="R3">
        <v>106.75</v>
      </c>
      <c r="S3">
        <v>96.125</v>
      </c>
    </row>
    <row r="4" spans="1:19" hidden="1" x14ac:dyDescent="0.3">
      <c r="A4" t="s">
        <v>225</v>
      </c>
      <c r="B4" t="s">
        <v>178</v>
      </c>
      <c r="C4" t="s">
        <v>6</v>
      </c>
      <c r="D4">
        <v>2001</v>
      </c>
      <c r="E4">
        <v>7.4</v>
      </c>
      <c r="F4" t="s">
        <v>12</v>
      </c>
      <c r="G4">
        <v>1</v>
      </c>
      <c r="H4">
        <v>390</v>
      </c>
      <c r="I4">
        <v>1360</v>
      </c>
      <c r="J4" t="s">
        <v>34</v>
      </c>
      <c r="K4" t="s">
        <v>33</v>
      </c>
      <c r="L4">
        <v>1</v>
      </c>
      <c r="M4">
        <v>390</v>
      </c>
      <c r="N4">
        <v>1360</v>
      </c>
      <c r="O4">
        <v>390</v>
      </c>
      <c r="P4">
        <v>1360</v>
      </c>
      <c r="Q4">
        <v>4.875</v>
      </c>
      <c r="R4">
        <v>17</v>
      </c>
      <c r="S4">
        <v>12.125</v>
      </c>
    </row>
    <row r="5" spans="1:19" hidden="1" x14ac:dyDescent="0.3">
      <c r="A5" t="s">
        <v>226</v>
      </c>
      <c r="B5" t="s">
        <v>179</v>
      </c>
      <c r="C5" t="s">
        <v>6</v>
      </c>
      <c r="D5">
        <v>2003</v>
      </c>
      <c r="E5">
        <v>8.1</v>
      </c>
      <c r="F5" t="s">
        <v>22</v>
      </c>
      <c r="G5">
        <v>1</v>
      </c>
      <c r="H5">
        <v>100</v>
      </c>
      <c r="I5">
        <v>410</v>
      </c>
      <c r="J5" t="s">
        <v>34</v>
      </c>
      <c r="K5" t="s">
        <v>33</v>
      </c>
      <c r="L5">
        <v>1</v>
      </c>
      <c r="M5">
        <v>100</v>
      </c>
      <c r="N5">
        <v>410</v>
      </c>
      <c r="O5">
        <v>100</v>
      </c>
      <c r="P5">
        <v>410</v>
      </c>
      <c r="Q5">
        <v>1.25</v>
      </c>
      <c r="R5">
        <v>5.125</v>
      </c>
      <c r="S5">
        <v>3.875</v>
      </c>
    </row>
    <row r="6" spans="1:19" hidden="1" x14ac:dyDescent="0.3">
      <c r="A6" t="s">
        <v>227</v>
      </c>
      <c r="B6" t="s">
        <v>186</v>
      </c>
      <c r="C6" t="s">
        <v>6</v>
      </c>
      <c r="D6">
        <v>2018</v>
      </c>
      <c r="F6" t="s">
        <v>11</v>
      </c>
      <c r="G6">
        <v>1</v>
      </c>
      <c r="H6">
        <v>1</v>
      </c>
      <c r="I6">
        <v>5.9</v>
      </c>
      <c r="J6" t="s">
        <v>32</v>
      </c>
      <c r="K6" t="s">
        <v>33</v>
      </c>
      <c r="L6">
        <v>1000</v>
      </c>
      <c r="M6">
        <v>1000</v>
      </c>
      <c r="N6">
        <v>5900</v>
      </c>
      <c r="O6">
        <v>1000</v>
      </c>
      <c r="P6">
        <v>5900</v>
      </c>
      <c r="Q6">
        <v>12.5</v>
      </c>
      <c r="R6">
        <v>73.75</v>
      </c>
      <c r="S6">
        <v>61.25</v>
      </c>
    </row>
    <row r="7" spans="1:19" hidden="1" x14ac:dyDescent="0.3">
      <c r="A7" t="s">
        <v>228</v>
      </c>
      <c r="B7" t="s">
        <v>193</v>
      </c>
      <c r="C7" t="s">
        <v>6</v>
      </c>
      <c r="D7">
        <v>2022</v>
      </c>
      <c r="E7">
        <v>8.3000000000000007</v>
      </c>
      <c r="F7" t="s">
        <v>26</v>
      </c>
      <c r="G7">
        <v>1</v>
      </c>
      <c r="H7">
        <v>250</v>
      </c>
      <c r="I7">
        <v>3409</v>
      </c>
      <c r="J7" t="s">
        <v>34</v>
      </c>
      <c r="K7" t="s">
        <v>33</v>
      </c>
      <c r="L7">
        <v>1</v>
      </c>
      <c r="M7">
        <v>250</v>
      </c>
      <c r="N7">
        <v>3409</v>
      </c>
      <c r="O7">
        <v>250</v>
      </c>
      <c r="P7">
        <v>3409</v>
      </c>
      <c r="Q7">
        <v>3.125</v>
      </c>
      <c r="R7">
        <v>42.612499999999997</v>
      </c>
      <c r="S7">
        <v>39.487499999999997</v>
      </c>
    </row>
    <row r="8" spans="1:19" hidden="1" x14ac:dyDescent="0.3">
      <c r="A8" t="s">
        <v>229</v>
      </c>
      <c r="B8" t="s">
        <v>167</v>
      </c>
      <c r="C8" t="s">
        <v>6</v>
      </c>
      <c r="D8">
        <v>2015</v>
      </c>
      <c r="E8">
        <v>8.1</v>
      </c>
      <c r="F8" t="s">
        <v>27</v>
      </c>
      <c r="G8">
        <v>1</v>
      </c>
      <c r="H8">
        <v>900</v>
      </c>
      <c r="I8">
        <v>11690</v>
      </c>
      <c r="J8" t="s">
        <v>34</v>
      </c>
      <c r="K8" t="s">
        <v>33</v>
      </c>
      <c r="L8">
        <v>1</v>
      </c>
      <c r="M8">
        <v>900</v>
      </c>
      <c r="N8">
        <v>11690</v>
      </c>
      <c r="O8">
        <v>900</v>
      </c>
      <c r="P8">
        <v>11690</v>
      </c>
      <c r="Q8">
        <v>11.25</v>
      </c>
      <c r="R8">
        <v>146.125</v>
      </c>
      <c r="S8">
        <v>134.875</v>
      </c>
    </row>
    <row r="9" spans="1:19" hidden="1" x14ac:dyDescent="0.3">
      <c r="A9" t="s">
        <v>230</v>
      </c>
      <c r="B9" t="s">
        <v>188</v>
      </c>
      <c r="C9" t="s">
        <v>6</v>
      </c>
      <c r="D9">
        <v>2021</v>
      </c>
      <c r="E9">
        <v>8.4</v>
      </c>
      <c r="F9" t="s">
        <v>12</v>
      </c>
      <c r="G9">
        <v>1</v>
      </c>
      <c r="H9">
        <v>500</v>
      </c>
      <c r="I9">
        <v>950</v>
      </c>
      <c r="J9" t="s">
        <v>34</v>
      </c>
      <c r="K9" t="s">
        <v>33</v>
      </c>
      <c r="L9">
        <v>1</v>
      </c>
      <c r="M9">
        <v>500</v>
      </c>
      <c r="N9">
        <v>950</v>
      </c>
      <c r="O9">
        <v>500</v>
      </c>
      <c r="P9">
        <v>950</v>
      </c>
      <c r="Q9">
        <v>6.25</v>
      </c>
      <c r="R9">
        <v>11.875</v>
      </c>
      <c r="S9">
        <v>5.625</v>
      </c>
    </row>
    <row r="10" spans="1:19" hidden="1" x14ac:dyDescent="0.3">
      <c r="A10" t="s">
        <v>231</v>
      </c>
      <c r="B10" t="s">
        <v>189</v>
      </c>
      <c r="C10" t="s">
        <v>6</v>
      </c>
      <c r="D10">
        <v>1975</v>
      </c>
      <c r="E10">
        <v>8.1</v>
      </c>
      <c r="F10" t="s">
        <v>9</v>
      </c>
      <c r="G10">
        <v>1</v>
      </c>
      <c r="L10">
        <v>1</v>
      </c>
    </row>
    <row r="11" spans="1:19" hidden="1" x14ac:dyDescent="0.3">
      <c r="A11" t="s">
        <v>232</v>
      </c>
      <c r="B11" t="s">
        <v>166</v>
      </c>
      <c r="C11" t="s">
        <v>6</v>
      </c>
      <c r="D11">
        <v>2015</v>
      </c>
      <c r="E11">
        <v>7.2</v>
      </c>
      <c r="F11" t="s">
        <v>202</v>
      </c>
      <c r="G11">
        <v>1</v>
      </c>
      <c r="H11">
        <v>1.4</v>
      </c>
      <c r="I11">
        <v>3.5</v>
      </c>
      <c r="J11" t="s">
        <v>32</v>
      </c>
      <c r="K11" t="s">
        <v>33</v>
      </c>
      <c r="L11">
        <v>1000</v>
      </c>
      <c r="M11">
        <v>1400</v>
      </c>
      <c r="N11">
        <v>3500</v>
      </c>
      <c r="O11">
        <v>1400</v>
      </c>
      <c r="P11">
        <v>3500</v>
      </c>
      <c r="Q11">
        <v>17.5</v>
      </c>
      <c r="R11">
        <v>43.75</v>
      </c>
      <c r="S11">
        <v>26.25</v>
      </c>
    </row>
    <row r="12" spans="1:19" hidden="1" x14ac:dyDescent="0.3">
      <c r="A12" t="s">
        <v>233</v>
      </c>
      <c r="B12" t="s">
        <v>160</v>
      </c>
      <c r="C12" t="s">
        <v>6</v>
      </c>
      <c r="D12">
        <v>2009</v>
      </c>
      <c r="E12">
        <v>8.4</v>
      </c>
      <c r="F12" t="s">
        <v>11</v>
      </c>
      <c r="G12">
        <v>1</v>
      </c>
      <c r="H12">
        <v>550</v>
      </c>
      <c r="I12">
        <v>4000</v>
      </c>
      <c r="J12" t="s">
        <v>34</v>
      </c>
      <c r="K12" t="s">
        <v>33</v>
      </c>
      <c r="L12">
        <v>1</v>
      </c>
      <c r="M12">
        <v>550</v>
      </c>
      <c r="N12">
        <v>4000</v>
      </c>
      <c r="O12">
        <v>550</v>
      </c>
      <c r="P12">
        <v>4000</v>
      </c>
      <c r="Q12">
        <v>6.875</v>
      </c>
      <c r="R12">
        <v>50</v>
      </c>
      <c r="S12">
        <v>43.125</v>
      </c>
    </row>
    <row r="13" spans="1:19" hidden="1" x14ac:dyDescent="0.3">
      <c r="A13" t="s">
        <v>234</v>
      </c>
      <c r="B13" t="s">
        <v>170</v>
      </c>
      <c r="C13" t="s">
        <v>6</v>
      </c>
      <c r="D13">
        <v>1995</v>
      </c>
      <c r="E13">
        <v>8</v>
      </c>
      <c r="F13" t="s">
        <v>10</v>
      </c>
      <c r="G13">
        <v>1</v>
      </c>
      <c r="H13">
        <v>400</v>
      </c>
      <c r="I13">
        <v>2000</v>
      </c>
      <c r="J13" t="s">
        <v>34</v>
      </c>
      <c r="K13" t="s">
        <v>33</v>
      </c>
      <c r="L13">
        <v>1</v>
      </c>
      <c r="M13">
        <v>400</v>
      </c>
      <c r="N13">
        <v>2000</v>
      </c>
      <c r="O13">
        <v>400</v>
      </c>
      <c r="P13">
        <v>2000</v>
      </c>
      <c r="Q13">
        <v>5</v>
      </c>
      <c r="R13">
        <v>25</v>
      </c>
      <c r="S13">
        <v>20</v>
      </c>
    </row>
    <row r="14" spans="1:19" hidden="1" x14ac:dyDescent="0.3">
      <c r="A14" t="s">
        <v>235</v>
      </c>
      <c r="B14" t="s">
        <v>184</v>
      </c>
      <c r="C14" t="s">
        <v>6</v>
      </c>
      <c r="D14">
        <v>2018</v>
      </c>
      <c r="E14">
        <v>1.9</v>
      </c>
      <c r="F14" t="s">
        <v>27</v>
      </c>
      <c r="G14">
        <v>1</v>
      </c>
      <c r="H14">
        <v>1.8</v>
      </c>
      <c r="I14">
        <v>3.1</v>
      </c>
      <c r="J14" t="s">
        <v>32</v>
      </c>
      <c r="K14" t="s">
        <v>33</v>
      </c>
      <c r="L14">
        <v>1000</v>
      </c>
      <c r="M14">
        <v>1800</v>
      </c>
      <c r="N14">
        <v>3100</v>
      </c>
      <c r="O14">
        <v>1800</v>
      </c>
      <c r="P14">
        <v>3100</v>
      </c>
      <c r="Q14">
        <v>22.5</v>
      </c>
      <c r="R14">
        <v>38.75</v>
      </c>
      <c r="S14">
        <v>16.25</v>
      </c>
    </row>
    <row r="15" spans="1:19" hidden="1" x14ac:dyDescent="0.3">
      <c r="A15" t="s">
        <v>236</v>
      </c>
      <c r="B15" t="s">
        <v>183</v>
      </c>
      <c r="C15" t="s">
        <v>6</v>
      </c>
      <c r="D15">
        <v>2021</v>
      </c>
      <c r="E15">
        <v>7.6</v>
      </c>
      <c r="F15" t="s">
        <v>23</v>
      </c>
      <c r="G15">
        <v>2</v>
      </c>
      <c r="H15">
        <v>2</v>
      </c>
      <c r="I15">
        <v>3.6</v>
      </c>
      <c r="J15" t="s">
        <v>32</v>
      </c>
      <c r="K15" t="s">
        <v>33</v>
      </c>
      <c r="L15">
        <v>1000</v>
      </c>
      <c r="M15">
        <v>2000</v>
      </c>
      <c r="N15">
        <v>3600</v>
      </c>
      <c r="O15">
        <v>2000</v>
      </c>
      <c r="P15">
        <v>3600</v>
      </c>
      <c r="Q15">
        <v>25</v>
      </c>
      <c r="R15">
        <v>45</v>
      </c>
      <c r="S15">
        <v>20</v>
      </c>
    </row>
    <row r="16" spans="1:19" hidden="1" x14ac:dyDescent="0.3">
      <c r="A16" t="s">
        <v>237</v>
      </c>
      <c r="B16" t="s">
        <v>185</v>
      </c>
      <c r="C16" t="s">
        <v>6</v>
      </c>
      <c r="D16">
        <v>2022</v>
      </c>
      <c r="E16">
        <v>8</v>
      </c>
      <c r="F16" t="s">
        <v>24</v>
      </c>
      <c r="G16">
        <v>2</v>
      </c>
      <c r="H16">
        <v>5.5</v>
      </c>
      <c r="I16">
        <v>12</v>
      </c>
      <c r="J16" t="s">
        <v>32</v>
      </c>
      <c r="K16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  <c r="S16">
        <v>81.25</v>
      </c>
    </row>
    <row r="17" spans="1:19" x14ac:dyDescent="0.3">
      <c r="A17" t="s">
        <v>238</v>
      </c>
      <c r="B17" t="s">
        <v>165</v>
      </c>
      <c r="C17" t="s">
        <v>6</v>
      </c>
      <c r="D17">
        <v>2015</v>
      </c>
      <c r="E17">
        <v>8</v>
      </c>
      <c r="F17" t="s">
        <v>25</v>
      </c>
      <c r="G17">
        <v>2</v>
      </c>
      <c r="H17">
        <v>1.8</v>
      </c>
      <c r="I17">
        <v>6.5</v>
      </c>
      <c r="J17" t="s">
        <v>32</v>
      </c>
      <c r="K17" t="s">
        <v>33</v>
      </c>
      <c r="L17">
        <v>1000</v>
      </c>
      <c r="M17">
        <v>1800</v>
      </c>
      <c r="N17">
        <v>6500</v>
      </c>
      <c r="O17">
        <v>1800</v>
      </c>
      <c r="P17">
        <v>6500</v>
      </c>
      <c r="Q17">
        <v>22.5</v>
      </c>
      <c r="R17">
        <v>81.25</v>
      </c>
      <c r="S17">
        <v>58.75</v>
      </c>
    </row>
    <row r="18" spans="1:19" hidden="1" x14ac:dyDescent="0.3">
      <c r="A18" t="s">
        <v>239</v>
      </c>
      <c r="B18" t="s">
        <v>177</v>
      </c>
      <c r="C18" t="s">
        <v>6</v>
      </c>
      <c r="D18">
        <v>2022</v>
      </c>
      <c r="E18">
        <v>8.4</v>
      </c>
      <c r="F18" t="s">
        <v>201</v>
      </c>
      <c r="G18">
        <v>3</v>
      </c>
      <c r="H18">
        <v>1</v>
      </c>
      <c r="I18">
        <v>12.5</v>
      </c>
      <c r="J18" t="s">
        <v>32</v>
      </c>
      <c r="K18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  <c r="S18">
        <v>143.75</v>
      </c>
    </row>
    <row r="19" spans="1:19" hidden="1" x14ac:dyDescent="0.3">
      <c r="A19" t="s">
        <v>240</v>
      </c>
      <c r="B19" t="s">
        <v>164</v>
      </c>
      <c r="C19" t="s">
        <v>7</v>
      </c>
      <c r="D19">
        <v>2018</v>
      </c>
      <c r="E19">
        <v>8.4</v>
      </c>
      <c r="F19" t="s">
        <v>8</v>
      </c>
      <c r="G19">
        <v>5</v>
      </c>
      <c r="H19">
        <v>400</v>
      </c>
      <c r="I19">
        <v>2048</v>
      </c>
      <c r="J19" t="s">
        <v>34</v>
      </c>
      <c r="K19" t="s">
        <v>35</v>
      </c>
      <c r="L19">
        <v>1</v>
      </c>
      <c r="M19">
        <v>400</v>
      </c>
      <c r="N19">
        <v>2048</v>
      </c>
      <c r="O19">
        <v>32000</v>
      </c>
      <c r="P19">
        <v>163840</v>
      </c>
      <c r="Q19">
        <v>400</v>
      </c>
      <c r="R19">
        <v>2048</v>
      </c>
      <c r="S19">
        <v>1648</v>
      </c>
    </row>
    <row r="20" spans="1:19" hidden="1" x14ac:dyDescent="0.3">
      <c r="A20" t="s">
        <v>241</v>
      </c>
      <c r="B20" t="s">
        <v>173</v>
      </c>
      <c r="C20" t="s">
        <v>7</v>
      </c>
      <c r="D20">
        <v>2010</v>
      </c>
      <c r="E20">
        <v>8.8000000000000007</v>
      </c>
      <c r="F20" t="s">
        <v>14</v>
      </c>
      <c r="G20">
        <v>5</v>
      </c>
      <c r="L20">
        <v>1</v>
      </c>
    </row>
    <row r="21" spans="1:19" hidden="1" x14ac:dyDescent="0.3">
      <c r="A21" t="s">
        <v>242</v>
      </c>
      <c r="B21" t="s">
        <v>169</v>
      </c>
      <c r="C21" t="s">
        <v>7</v>
      </c>
      <c r="D21">
        <v>2014</v>
      </c>
      <c r="E21">
        <v>7.8</v>
      </c>
      <c r="F21" t="s">
        <v>8</v>
      </c>
      <c r="G21">
        <v>5</v>
      </c>
      <c r="H21">
        <v>177</v>
      </c>
      <c r="I21">
        <v>714.4</v>
      </c>
      <c r="J21" t="s">
        <v>34</v>
      </c>
      <c r="K21" t="s">
        <v>35</v>
      </c>
      <c r="L21">
        <v>1</v>
      </c>
      <c r="M21">
        <v>177</v>
      </c>
      <c r="N21">
        <v>714.4</v>
      </c>
      <c r="O21">
        <v>14160</v>
      </c>
      <c r="P21">
        <v>57152</v>
      </c>
      <c r="Q21">
        <v>177</v>
      </c>
      <c r="R21">
        <v>714.4</v>
      </c>
      <c r="S21">
        <v>537.4</v>
      </c>
    </row>
    <row r="22" spans="1:19" hidden="1" x14ac:dyDescent="0.3">
      <c r="A22" t="s">
        <v>243</v>
      </c>
      <c r="B22" t="s">
        <v>168</v>
      </c>
      <c r="C22" t="s">
        <v>7</v>
      </c>
      <c r="D22">
        <v>2011</v>
      </c>
      <c r="E22">
        <v>6.9</v>
      </c>
      <c r="F22" t="s">
        <v>8</v>
      </c>
      <c r="G22">
        <v>5</v>
      </c>
      <c r="H22">
        <v>216.7</v>
      </c>
      <c r="I22">
        <v>370.6</v>
      </c>
      <c r="J22" t="s">
        <v>34</v>
      </c>
      <c r="K22" t="s">
        <v>35</v>
      </c>
      <c r="L22">
        <v>1</v>
      </c>
      <c r="M22">
        <v>216.7</v>
      </c>
      <c r="N22">
        <v>370.6</v>
      </c>
      <c r="O22">
        <v>17336</v>
      </c>
      <c r="P22">
        <v>29648</v>
      </c>
      <c r="Q22">
        <v>216.7</v>
      </c>
      <c r="R22">
        <v>370.6</v>
      </c>
      <c r="S22">
        <v>153.9</v>
      </c>
    </row>
    <row r="23" spans="1:19" hidden="1" x14ac:dyDescent="0.3">
      <c r="A23" t="s">
        <v>244</v>
      </c>
      <c r="B23" t="s">
        <v>163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hidden="1" x14ac:dyDescent="0.3">
      <c r="A24" t="s">
        <v>245</v>
      </c>
      <c r="B24" t="s">
        <v>174</v>
      </c>
      <c r="C24" t="s">
        <v>7</v>
      </c>
      <c r="D24">
        <v>2014</v>
      </c>
      <c r="E24">
        <v>8.6</v>
      </c>
      <c r="F24" t="s">
        <v>14</v>
      </c>
      <c r="G24">
        <v>5</v>
      </c>
      <c r="H24">
        <v>165</v>
      </c>
      <c r="I24">
        <v>701.8</v>
      </c>
      <c r="J24" t="s">
        <v>34</v>
      </c>
      <c r="K24" t="s">
        <v>35</v>
      </c>
      <c r="L24">
        <v>1</v>
      </c>
      <c r="M24">
        <v>165</v>
      </c>
      <c r="N24">
        <v>701.8</v>
      </c>
      <c r="O24">
        <v>13200</v>
      </c>
      <c r="P24">
        <v>56144</v>
      </c>
      <c r="Q24">
        <v>165</v>
      </c>
      <c r="R24">
        <v>701.8</v>
      </c>
      <c r="S24">
        <v>536.79999999999995</v>
      </c>
    </row>
    <row r="25" spans="1:19" hidden="1" x14ac:dyDescent="0.3">
      <c r="A25" t="s">
        <v>246</v>
      </c>
      <c r="B25" t="s">
        <v>161</v>
      </c>
      <c r="C25" t="s">
        <v>7</v>
      </c>
      <c r="D25">
        <v>1994</v>
      </c>
      <c r="E25">
        <v>9.3000000000000007</v>
      </c>
      <c r="F25" t="s">
        <v>13</v>
      </c>
      <c r="G25">
        <v>5</v>
      </c>
      <c r="H25">
        <v>25</v>
      </c>
      <c r="I25">
        <v>73.3</v>
      </c>
      <c r="J25" t="s">
        <v>34</v>
      </c>
      <c r="K25" t="s">
        <v>35</v>
      </c>
      <c r="L25">
        <v>1</v>
      </c>
      <c r="M25">
        <v>25</v>
      </c>
      <c r="N25">
        <v>73.3</v>
      </c>
      <c r="O25">
        <v>2000</v>
      </c>
      <c r="P25">
        <v>5864</v>
      </c>
      <c r="Q25">
        <v>25</v>
      </c>
      <c r="R25">
        <v>73.3</v>
      </c>
      <c r="S25">
        <v>48.3</v>
      </c>
    </row>
    <row r="26" spans="1:19" hidden="1" x14ac:dyDescent="0.3">
      <c r="A26" t="s">
        <v>247</v>
      </c>
      <c r="B26" t="s">
        <v>172</v>
      </c>
      <c r="C26" t="s">
        <v>7</v>
      </c>
      <c r="D26">
        <v>2000</v>
      </c>
      <c r="E26">
        <v>8.5</v>
      </c>
      <c r="F26" t="s">
        <v>21</v>
      </c>
      <c r="G26">
        <v>5</v>
      </c>
      <c r="H26">
        <v>103</v>
      </c>
      <c r="I26">
        <v>460.5</v>
      </c>
      <c r="J26" t="s">
        <v>34</v>
      </c>
      <c r="K26" t="s">
        <v>35</v>
      </c>
      <c r="L26">
        <v>1</v>
      </c>
      <c r="M26">
        <v>103</v>
      </c>
      <c r="N26">
        <v>460.5</v>
      </c>
      <c r="O26">
        <v>8240</v>
      </c>
      <c r="P26">
        <v>36840</v>
      </c>
      <c r="Q26">
        <v>103</v>
      </c>
      <c r="R26">
        <v>460.5</v>
      </c>
      <c r="S26">
        <v>357.5</v>
      </c>
    </row>
    <row r="27" spans="1:19" hidden="1" x14ac:dyDescent="0.3">
      <c r="A27" t="s">
        <v>248</v>
      </c>
      <c r="B27" t="s">
        <v>194</v>
      </c>
      <c r="C27" t="s">
        <v>7</v>
      </c>
      <c r="D27">
        <v>2006</v>
      </c>
      <c r="E27">
        <v>8</v>
      </c>
      <c r="F27" t="s">
        <v>15</v>
      </c>
      <c r="G27">
        <v>5</v>
      </c>
      <c r="H27">
        <v>55</v>
      </c>
      <c r="I27">
        <v>307.10000000000002</v>
      </c>
      <c r="J27" t="s">
        <v>34</v>
      </c>
      <c r="K27" t="s">
        <v>35</v>
      </c>
      <c r="L27">
        <v>1</v>
      </c>
      <c r="M27">
        <v>55</v>
      </c>
      <c r="N27">
        <v>307.10000000000002</v>
      </c>
      <c r="O27">
        <v>4400</v>
      </c>
      <c r="P27">
        <v>24568</v>
      </c>
      <c r="Q27">
        <v>55</v>
      </c>
      <c r="R27">
        <v>307.10000000000002</v>
      </c>
      <c r="S27">
        <v>252.1</v>
      </c>
    </row>
    <row r="28" spans="1:19" hidden="1" x14ac:dyDescent="0.3">
      <c r="A28" t="s">
        <v>249</v>
      </c>
      <c r="B28" t="s">
        <v>197</v>
      </c>
      <c r="C28" t="s">
        <v>7</v>
      </c>
      <c r="D28">
        <v>2013</v>
      </c>
      <c r="E28">
        <v>6.8</v>
      </c>
      <c r="F28" t="s">
        <v>8</v>
      </c>
      <c r="G28">
        <v>5</v>
      </c>
      <c r="H28">
        <v>165</v>
      </c>
      <c r="I28">
        <v>644.79999999999995</v>
      </c>
      <c r="J28" t="s">
        <v>34</v>
      </c>
      <c r="K28" t="s">
        <v>35</v>
      </c>
      <c r="L28">
        <v>1</v>
      </c>
      <c r="M28">
        <v>165</v>
      </c>
      <c r="N28">
        <v>644.79999999999995</v>
      </c>
      <c r="O28">
        <v>13200</v>
      </c>
      <c r="P28">
        <v>51584</v>
      </c>
      <c r="Q28">
        <v>165</v>
      </c>
      <c r="R28">
        <v>644.79999999999995</v>
      </c>
      <c r="S28">
        <v>479.8</v>
      </c>
    </row>
    <row r="29" spans="1:19" hidden="1" x14ac:dyDescent="0.3">
      <c r="A29" t="s">
        <v>250</v>
      </c>
      <c r="B29" t="s">
        <v>171</v>
      </c>
      <c r="C29" t="s">
        <v>7</v>
      </c>
      <c r="D29">
        <v>2022</v>
      </c>
      <c r="E29">
        <v>7</v>
      </c>
      <c r="F29" t="s">
        <v>8</v>
      </c>
      <c r="G29">
        <v>5</v>
      </c>
      <c r="H29">
        <v>200</v>
      </c>
      <c r="I29">
        <v>954.8</v>
      </c>
      <c r="J29" t="s">
        <v>34</v>
      </c>
      <c r="K29" t="s">
        <v>35</v>
      </c>
      <c r="L29">
        <v>1</v>
      </c>
      <c r="M29">
        <v>200</v>
      </c>
      <c r="N29">
        <v>954.8</v>
      </c>
      <c r="O29">
        <v>16000</v>
      </c>
      <c r="P29">
        <v>76384</v>
      </c>
      <c r="Q29">
        <v>200</v>
      </c>
      <c r="R29">
        <v>954.8</v>
      </c>
      <c r="S29">
        <v>754.8</v>
      </c>
    </row>
    <row r="30" spans="1:19" hidden="1" x14ac:dyDescent="0.3">
      <c r="A30" t="s">
        <v>251</v>
      </c>
      <c r="B30" t="s">
        <v>195</v>
      </c>
      <c r="C30" t="s">
        <v>7</v>
      </c>
      <c r="D30">
        <v>2022</v>
      </c>
      <c r="E30">
        <v>6.8</v>
      </c>
      <c r="F30" t="s">
        <v>8</v>
      </c>
      <c r="G30">
        <v>5</v>
      </c>
      <c r="H30">
        <v>250</v>
      </c>
      <c r="I30">
        <v>670</v>
      </c>
      <c r="J30" t="s">
        <v>34</v>
      </c>
      <c r="K30" t="s">
        <v>35</v>
      </c>
      <c r="L30">
        <v>1</v>
      </c>
      <c r="M30">
        <v>250</v>
      </c>
      <c r="N30">
        <v>670</v>
      </c>
      <c r="O30">
        <v>20000</v>
      </c>
      <c r="P30">
        <v>53600</v>
      </c>
      <c r="Q30">
        <v>250</v>
      </c>
      <c r="R30">
        <v>670</v>
      </c>
      <c r="S30">
        <v>420</v>
      </c>
    </row>
    <row r="31" spans="1:19" hidden="1" x14ac:dyDescent="0.3">
      <c r="A31" t="s">
        <v>252</v>
      </c>
      <c r="B31" t="s">
        <v>196</v>
      </c>
      <c r="C31" t="s">
        <v>7</v>
      </c>
      <c r="D31">
        <v>2017</v>
      </c>
      <c r="E31">
        <v>7.9</v>
      </c>
      <c r="F31" t="s">
        <v>8</v>
      </c>
      <c r="G31">
        <v>5</v>
      </c>
      <c r="H31">
        <v>180</v>
      </c>
      <c r="I31">
        <v>854</v>
      </c>
      <c r="J31" t="s">
        <v>34</v>
      </c>
      <c r="K31" t="s">
        <v>35</v>
      </c>
      <c r="L31">
        <v>1</v>
      </c>
      <c r="M31">
        <v>180</v>
      </c>
      <c r="N31">
        <v>854</v>
      </c>
      <c r="O31">
        <v>14400</v>
      </c>
      <c r="P31">
        <v>68320</v>
      </c>
      <c r="Q31">
        <v>180</v>
      </c>
      <c r="R31">
        <v>854</v>
      </c>
      <c r="S31">
        <v>674</v>
      </c>
    </row>
    <row r="32" spans="1:19" hidden="1" x14ac:dyDescent="0.3">
      <c r="A32" t="s">
        <v>253</v>
      </c>
      <c r="B32" t="s">
        <v>198</v>
      </c>
      <c r="C32" t="s">
        <v>7</v>
      </c>
      <c r="D32">
        <v>1997</v>
      </c>
      <c r="E32">
        <v>7.9</v>
      </c>
      <c r="F32" t="s">
        <v>17</v>
      </c>
      <c r="G32">
        <v>5</v>
      </c>
      <c r="H32">
        <v>200</v>
      </c>
      <c r="I32">
        <v>2202</v>
      </c>
      <c r="J32" t="s">
        <v>34</v>
      </c>
      <c r="K32" t="s">
        <v>35</v>
      </c>
      <c r="L32">
        <v>1</v>
      </c>
      <c r="M32">
        <v>200</v>
      </c>
      <c r="N32">
        <v>2202</v>
      </c>
      <c r="O32">
        <v>16000</v>
      </c>
      <c r="P32">
        <v>176160</v>
      </c>
      <c r="Q32">
        <v>200</v>
      </c>
      <c r="R32">
        <v>2202</v>
      </c>
      <c r="S32">
        <v>2002</v>
      </c>
    </row>
    <row r="33" spans="1:19" hidden="1" x14ac:dyDescent="0.3">
      <c r="A33" t="s">
        <v>254</v>
      </c>
      <c r="B33" t="s">
        <v>187</v>
      </c>
      <c r="C33" t="s">
        <v>7</v>
      </c>
      <c r="D33">
        <v>1993</v>
      </c>
      <c r="E33">
        <v>9</v>
      </c>
      <c r="F33" t="s">
        <v>21</v>
      </c>
      <c r="G33">
        <v>5</v>
      </c>
      <c r="H33">
        <v>22</v>
      </c>
      <c r="I33">
        <v>322.2</v>
      </c>
      <c r="J33" t="s">
        <v>34</v>
      </c>
      <c r="K33" t="s">
        <v>35</v>
      </c>
      <c r="L33">
        <v>1</v>
      </c>
      <c r="M33">
        <v>22</v>
      </c>
      <c r="N33">
        <v>322.2</v>
      </c>
      <c r="O33">
        <v>1760</v>
      </c>
      <c r="P33">
        <v>25776</v>
      </c>
      <c r="Q33">
        <v>22</v>
      </c>
      <c r="R33">
        <v>322.2</v>
      </c>
      <c r="S33">
        <v>300.2</v>
      </c>
    </row>
    <row r="34" spans="1:19" hidden="1" x14ac:dyDescent="0.3">
      <c r="A34" t="s">
        <v>255</v>
      </c>
      <c r="B34" t="s">
        <v>176</v>
      </c>
      <c r="C34" t="s">
        <v>7</v>
      </c>
      <c r="D34">
        <v>1993</v>
      </c>
      <c r="E34">
        <v>8.1999999999999993</v>
      </c>
      <c r="F34" t="s">
        <v>21</v>
      </c>
      <c r="G34">
        <v>5</v>
      </c>
      <c r="H34">
        <v>63</v>
      </c>
      <c r="I34">
        <v>1046</v>
      </c>
      <c r="J34" t="s">
        <v>34</v>
      </c>
      <c r="K34" t="s">
        <v>35</v>
      </c>
      <c r="L34">
        <v>1</v>
      </c>
      <c r="M34">
        <v>63</v>
      </c>
      <c r="N34">
        <v>1046</v>
      </c>
      <c r="O34">
        <v>5040</v>
      </c>
      <c r="P34">
        <v>83680</v>
      </c>
      <c r="Q34">
        <v>63</v>
      </c>
      <c r="R34">
        <v>1046</v>
      </c>
      <c r="S34">
        <v>983</v>
      </c>
    </row>
    <row r="35" spans="1:19" hidden="1" x14ac:dyDescent="0.3">
      <c r="A35" t="s">
        <v>256</v>
      </c>
      <c r="B35" t="s">
        <v>180</v>
      </c>
      <c r="C35" t="s">
        <v>7</v>
      </c>
      <c r="D35">
        <v>2019</v>
      </c>
      <c r="E35">
        <v>8.5</v>
      </c>
      <c r="F35" t="s">
        <v>202</v>
      </c>
      <c r="G35">
        <v>5</v>
      </c>
      <c r="H35">
        <v>15.5</v>
      </c>
      <c r="I35">
        <v>263.10000000000002</v>
      </c>
      <c r="J35" t="s">
        <v>34</v>
      </c>
      <c r="K35" t="s">
        <v>35</v>
      </c>
      <c r="L35">
        <v>1</v>
      </c>
      <c r="M35">
        <v>15.5</v>
      </c>
      <c r="N35">
        <v>263.10000000000002</v>
      </c>
      <c r="O35">
        <v>1240</v>
      </c>
      <c r="P35">
        <v>21048</v>
      </c>
      <c r="Q35">
        <v>15.5</v>
      </c>
      <c r="R35">
        <v>263.10000000000002</v>
      </c>
      <c r="S35">
        <v>247.6</v>
      </c>
    </row>
    <row r="36" spans="1:19" hidden="1" x14ac:dyDescent="0.3">
      <c r="A36" t="s">
        <v>257</v>
      </c>
      <c r="B36" t="s">
        <v>191</v>
      </c>
      <c r="C36" t="s">
        <v>7</v>
      </c>
      <c r="D36">
        <v>2008</v>
      </c>
      <c r="E36">
        <v>9</v>
      </c>
      <c r="F36" t="s">
        <v>20</v>
      </c>
      <c r="G36">
        <v>5</v>
      </c>
      <c r="H36">
        <v>185</v>
      </c>
      <c r="I36">
        <v>1006</v>
      </c>
      <c r="J36" t="s">
        <v>34</v>
      </c>
      <c r="K36" t="s">
        <v>35</v>
      </c>
      <c r="L36">
        <v>1</v>
      </c>
      <c r="M36">
        <v>185</v>
      </c>
      <c r="N36">
        <v>1006</v>
      </c>
      <c r="O36">
        <v>14800</v>
      </c>
      <c r="P36">
        <v>80480</v>
      </c>
      <c r="Q36">
        <v>185</v>
      </c>
      <c r="R36">
        <v>1006</v>
      </c>
      <c r="S36">
        <v>821</v>
      </c>
    </row>
    <row r="37" spans="1:19" hidden="1" x14ac:dyDescent="0.3">
      <c r="A37" t="s">
        <v>258</v>
      </c>
      <c r="B37" t="s">
        <v>175</v>
      </c>
      <c r="C37" t="s">
        <v>7</v>
      </c>
      <c r="D37">
        <v>1946</v>
      </c>
      <c r="E37">
        <v>8.6</v>
      </c>
      <c r="F37" t="s">
        <v>18</v>
      </c>
      <c r="G37">
        <v>5</v>
      </c>
      <c r="H37">
        <v>3.18</v>
      </c>
      <c r="I37">
        <v>3.3</v>
      </c>
      <c r="J37" t="s">
        <v>34</v>
      </c>
      <c r="K37" t="s">
        <v>35</v>
      </c>
      <c r="L37">
        <v>1</v>
      </c>
      <c r="M37">
        <v>3.18</v>
      </c>
      <c r="N37">
        <v>3.3</v>
      </c>
      <c r="O37">
        <v>254.4</v>
      </c>
      <c r="P37">
        <v>264</v>
      </c>
      <c r="Q37">
        <v>3.18</v>
      </c>
      <c r="R37">
        <v>3.3</v>
      </c>
      <c r="S37">
        <v>0.12</v>
      </c>
    </row>
    <row r="38" spans="1:19" hidden="1" x14ac:dyDescent="0.3">
      <c r="A38" t="s">
        <v>259</v>
      </c>
      <c r="B38" t="s">
        <v>162</v>
      </c>
      <c r="C38" t="s">
        <v>7</v>
      </c>
      <c r="D38">
        <v>2009</v>
      </c>
      <c r="E38">
        <v>7.8</v>
      </c>
      <c r="F38" t="s">
        <v>19</v>
      </c>
      <c r="G38">
        <v>5</v>
      </c>
      <c r="H38">
        <v>237</v>
      </c>
      <c r="I38">
        <v>2847</v>
      </c>
      <c r="J38" t="s">
        <v>34</v>
      </c>
      <c r="K38" t="s">
        <v>35</v>
      </c>
      <c r="L38">
        <v>1</v>
      </c>
      <c r="M38">
        <v>237</v>
      </c>
      <c r="N38">
        <v>2847</v>
      </c>
      <c r="O38">
        <v>18960</v>
      </c>
      <c r="P38">
        <v>227760</v>
      </c>
      <c r="Q38">
        <v>237</v>
      </c>
      <c r="R38">
        <v>2847</v>
      </c>
      <c r="S38">
        <v>2610</v>
      </c>
    </row>
    <row r="39" spans="1:19" hidden="1" x14ac:dyDescent="0.3">
      <c r="A39" t="s">
        <v>260</v>
      </c>
      <c r="B39" t="s">
        <v>192</v>
      </c>
      <c r="C39" t="s">
        <v>7</v>
      </c>
      <c r="D39">
        <v>1972</v>
      </c>
      <c r="E39">
        <v>9.1999999999999993</v>
      </c>
      <c r="F39" t="s">
        <v>17</v>
      </c>
      <c r="G39">
        <v>5</v>
      </c>
      <c r="H39">
        <v>7.2</v>
      </c>
      <c r="I39">
        <v>291</v>
      </c>
      <c r="J39" t="s">
        <v>34</v>
      </c>
      <c r="K39" t="s">
        <v>35</v>
      </c>
      <c r="L39">
        <v>1</v>
      </c>
      <c r="M39">
        <v>7.2</v>
      </c>
      <c r="N39">
        <v>291</v>
      </c>
      <c r="O39">
        <v>576</v>
      </c>
      <c r="P39">
        <v>23280</v>
      </c>
      <c r="Q39">
        <v>7.2</v>
      </c>
      <c r="R39">
        <v>291</v>
      </c>
      <c r="S39">
        <v>283.8</v>
      </c>
    </row>
    <row r="40" spans="1:19" hidden="1" x14ac:dyDescent="0.3">
      <c r="A40" t="s">
        <v>261</v>
      </c>
      <c r="B40" t="s">
        <v>181</v>
      </c>
      <c r="C40" t="s">
        <v>6</v>
      </c>
      <c r="D40">
        <v>1955</v>
      </c>
      <c r="E40">
        <v>8.3000000000000007</v>
      </c>
      <c r="F40" t="s">
        <v>200</v>
      </c>
      <c r="G40">
        <v>7</v>
      </c>
      <c r="H40">
        <v>70</v>
      </c>
      <c r="I40">
        <v>100</v>
      </c>
      <c r="J40" t="s">
        <v>34</v>
      </c>
      <c r="K40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  <c r="S40">
        <v>0.375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F578-CBDA-41E0-9731-5BDA4344F427}">
  <dimension ref="A1:R40"/>
  <sheetViews>
    <sheetView topLeftCell="A23" workbookViewId="0">
      <selection activeCell="A40" sqref="A40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2.5546875" bestFit="1" customWidth="1"/>
    <col min="13" max="13" width="11.77734375" bestFit="1" customWidth="1"/>
    <col min="14" max="15" width="12.6640625" bestFit="1" customWidth="1"/>
    <col min="16" max="16" width="13.5546875" bestFit="1" customWidth="1"/>
    <col min="17" max="17" width="13.21875" bestFit="1" customWidth="1"/>
    <col min="18" max="18" width="14.109375" bestFit="1" customWidth="1"/>
  </cols>
  <sheetData>
    <row r="1" spans="1:18" x14ac:dyDescent="0.3">
      <c r="A1" t="s">
        <v>0</v>
      </c>
      <c r="B1" t="s">
        <v>214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</row>
    <row r="2" spans="1:18" x14ac:dyDescent="0.3">
      <c r="A2" t="s">
        <v>223</v>
      </c>
      <c r="B2" t="s">
        <v>190</v>
      </c>
      <c r="C2" t="s">
        <v>6</v>
      </c>
      <c r="D2">
        <v>2007</v>
      </c>
      <c r="E2">
        <v>8.3000000000000007</v>
      </c>
      <c r="F2" t="s">
        <v>202</v>
      </c>
      <c r="G2">
        <v>1</v>
      </c>
      <c r="H2">
        <v>120</v>
      </c>
      <c r="I2">
        <v>1350</v>
      </c>
      <c r="J2" t="s">
        <v>34</v>
      </c>
      <c r="K2" t="s">
        <v>33</v>
      </c>
      <c r="L2">
        <v>1</v>
      </c>
      <c r="M2">
        <v>120</v>
      </c>
      <c r="N2">
        <v>1350</v>
      </c>
      <c r="O2">
        <v>120</v>
      </c>
      <c r="P2">
        <v>1350</v>
      </c>
      <c r="Q2">
        <v>1.5</v>
      </c>
      <c r="R2">
        <v>16.875</v>
      </c>
    </row>
    <row r="3" spans="1:18" x14ac:dyDescent="0.3">
      <c r="A3" t="s">
        <v>224</v>
      </c>
      <c r="B3" t="s">
        <v>182</v>
      </c>
      <c r="C3" t="s">
        <v>6</v>
      </c>
      <c r="D3">
        <v>2014</v>
      </c>
      <c r="E3">
        <v>8.1</v>
      </c>
      <c r="F3" t="s">
        <v>11</v>
      </c>
      <c r="G3">
        <v>1</v>
      </c>
      <c r="H3">
        <v>850</v>
      </c>
      <c r="I3">
        <v>8540</v>
      </c>
      <c r="J3" t="s">
        <v>34</v>
      </c>
      <c r="K3" t="s">
        <v>33</v>
      </c>
      <c r="L3">
        <v>1</v>
      </c>
      <c r="M3">
        <v>850</v>
      </c>
      <c r="N3">
        <v>8540</v>
      </c>
      <c r="O3">
        <v>850</v>
      </c>
      <c r="P3">
        <v>8540</v>
      </c>
      <c r="Q3">
        <v>10.625</v>
      </c>
      <c r="R3">
        <v>106.75</v>
      </c>
    </row>
    <row r="4" spans="1:18" x14ac:dyDescent="0.3">
      <c r="A4" t="s">
        <v>225</v>
      </c>
      <c r="B4" t="s">
        <v>178</v>
      </c>
      <c r="C4" t="s">
        <v>6</v>
      </c>
      <c r="D4">
        <v>2001</v>
      </c>
      <c r="E4">
        <v>7.4</v>
      </c>
      <c r="F4" t="s">
        <v>12</v>
      </c>
      <c r="G4">
        <v>1</v>
      </c>
      <c r="H4">
        <v>390</v>
      </c>
      <c r="I4">
        <v>1360</v>
      </c>
      <c r="J4" t="s">
        <v>34</v>
      </c>
      <c r="K4" t="s">
        <v>33</v>
      </c>
      <c r="L4">
        <v>1</v>
      </c>
      <c r="M4">
        <v>390</v>
      </c>
      <c r="N4">
        <v>1360</v>
      </c>
      <c r="O4">
        <v>390</v>
      </c>
      <c r="P4">
        <v>1360</v>
      </c>
      <c r="Q4">
        <v>4.875</v>
      </c>
      <c r="R4">
        <v>17</v>
      </c>
    </row>
    <row r="5" spans="1:18" x14ac:dyDescent="0.3">
      <c r="A5" t="s">
        <v>226</v>
      </c>
      <c r="B5" t="s">
        <v>179</v>
      </c>
      <c r="C5" t="s">
        <v>6</v>
      </c>
      <c r="D5">
        <v>2003</v>
      </c>
      <c r="E5">
        <v>8.1</v>
      </c>
      <c r="F5" t="s">
        <v>22</v>
      </c>
      <c r="G5">
        <v>1</v>
      </c>
      <c r="H5">
        <v>100</v>
      </c>
      <c r="I5">
        <v>410</v>
      </c>
      <c r="J5" t="s">
        <v>34</v>
      </c>
      <c r="K5" t="s">
        <v>33</v>
      </c>
      <c r="L5">
        <v>1</v>
      </c>
      <c r="M5">
        <v>100</v>
      </c>
      <c r="N5">
        <v>410</v>
      </c>
      <c r="O5">
        <v>100</v>
      </c>
      <c r="P5">
        <v>410</v>
      </c>
      <c r="Q5">
        <v>1.25</v>
      </c>
      <c r="R5">
        <v>5.125</v>
      </c>
    </row>
    <row r="6" spans="1:18" x14ac:dyDescent="0.3">
      <c r="A6" t="s">
        <v>227</v>
      </c>
      <c r="B6" t="s">
        <v>186</v>
      </c>
      <c r="C6" t="s">
        <v>6</v>
      </c>
      <c r="D6">
        <v>2018</v>
      </c>
      <c r="E6" t="s">
        <v>114</v>
      </c>
      <c r="F6" t="s">
        <v>11</v>
      </c>
      <c r="G6">
        <v>1</v>
      </c>
      <c r="H6">
        <v>1</v>
      </c>
      <c r="I6">
        <v>5.9</v>
      </c>
      <c r="J6" t="s">
        <v>32</v>
      </c>
      <c r="K6" t="s">
        <v>33</v>
      </c>
      <c r="L6">
        <v>1000</v>
      </c>
      <c r="M6">
        <v>1000</v>
      </c>
      <c r="N6">
        <v>5900</v>
      </c>
      <c r="O6">
        <v>1000</v>
      </c>
      <c r="P6">
        <v>5900</v>
      </c>
      <c r="Q6">
        <v>12.5</v>
      </c>
      <c r="R6">
        <v>73.75</v>
      </c>
    </row>
    <row r="7" spans="1:18" x14ac:dyDescent="0.3">
      <c r="A7" t="s">
        <v>228</v>
      </c>
      <c r="B7" t="s">
        <v>193</v>
      </c>
      <c r="C7" t="s">
        <v>6</v>
      </c>
      <c r="D7">
        <v>2022</v>
      </c>
      <c r="E7">
        <v>8.3000000000000007</v>
      </c>
      <c r="F7" t="s">
        <v>26</v>
      </c>
      <c r="G7">
        <v>1</v>
      </c>
      <c r="H7">
        <v>250</v>
      </c>
      <c r="I7">
        <v>3409</v>
      </c>
      <c r="J7" t="s">
        <v>34</v>
      </c>
      <c r="K7" t="s">
        <v>33</v>
      </c>
      <c r="L7">
        <v>1</v>
      </c>
      <c r="M7">
        <v>250</v>
      </c>
      <c r="N7">
        <v>3409</v>
      </c>
      <c r="O7">
        <v>250</v>
      </c>
      <c r="P7">
        <v>3409</v>
      </c>
      <c r="Q7">
        <v>3.125</v>
      </c>
      <c r="R7">
        <v>42.612499999999997</v>
      </c>
    </row>
    <row r="8" spans="1:18" x14ac:dyDescent="0.3">
      <c r="A8" t="s">
        <v>229</v>
      </c>
      <c r="B8" t="s">
        <v>167</v>
      </c>
      <c r="C8" t="s">
        <v>6</v>
      </c>
      <c r="D8">
        <v>2015</v>
      </c>
      <c r="E8">
        <v>8.1</v>
      </c>
      <c r="F8" t="s">
        <v>27</v>
      </c>
      <c r="G8">
        <v>1</v>
      </c>
      <c r="H8">
        <v>900</v>
      </c>
      <c r="I8">
        <v>11690</v>
      </c>
      <c r="J8" t="s">
        <v>34</v>
      </c>
      <c r="K8" t="s">
        <v>33</v>
      </c>
      <c r="L8">
        <v>1</v>
      </c>
      <c r="M8">
        <v>900</v>
      </c>
      <c r="N8">
        <v>11690</v>
      </c>
      <c r="O8">
        <v>900</v>
      </c>
      <c r="P8">
        <v>11690</v>
      </c>
      <c r="Q8">
        <v>11.25</v>
      </c>
      <c r="R8">
        <v>146.125</v>
      </c>
    </row>
    <row r="9" spans="1:18" x14ac:dyDescent="0.3">
      <c r="A9" t="s">
        <v>230</v>
      </c>
      <c r="B9" t="s">
        <v>188</v>
      </c>
      <c r="C9" t="s">
        <v>6</v>
      </c>
      <c r="D9">
        <v>2021</v>
      </c>
      <c r="E9">
        <v>8.4</v>
      </c>
      <c r="F9" t="s">
        <v>12</v>
      </c>
      <c r="G9">
        <v>1</v>
      </c>
      <c r="H9">
        <v>500</v>
      </c>
      <c r="I9">
        <v>950</v>
      </c>
      <c r="J9" t="s">
        <v>34</v>
      </c>
      <c r="K9" t="s">
        <v>33</v>
      </c>
      <c r="L9">
        <v>1</v>
      </c>
      <c r="M9">
        <v>500</v>
      </c>
      <c r="N9">
        <v>950</v>
      </c>
      <c r="O9">
        <v>500</v>
      </c>
      <c r="P9">
        <v>950</v>
      </c>
      <c r="Q9">
        <v>6.25</v>
      </c>
      <c r="R9">
        <v>11.875</v>
      </c>
    </row>
    <row r="10" spans="1:18" x14ac:dyDescent="0.3">
      <c r="A10" t="s">
        <v>231</v>
      </c>
      <c r="B10" t="s">
        <v>189</v>
      </c>
      <c r="C10" t="s">
        <v>6</v>
      </c>
      <c r="D10">
        <v>1975</v>
      </c>
      <c r="E10">
        <v>8.1</v>
      </c>
      <c r="F10" t="s">
        <v>9</v>
      </c>
      <c r="G10">
        <v>1</v>
      </c>
      <c r="L10">
        <v>1</v>
      </c>
    </row>
    <row r="11" spans="1:18" x14ac:dyDescent="0.3">
      <c r="A11" t="s">
        <v>232</v>
      </c>
      <c r="B11" t="s">
        <v>166</v>
      </c>
      <c r="C11" t="s">
        <v>6</v>
      </c>
      <c r="D11">
        <v>2015</v>
      </c>
      <c r="E11">
        <v>7.2</v>
      </c>
      <c r="F11" t="s">
        <v>202</v>
      </c>
      <c r="G11">
        <v>1</v>
      </c>
      <c r="H11">
        <v>1.4</v>
      </c>
      <c r="I11">
        <v>3.5</v>
      </c>
      <c r="J11" t="s">
        <v>32</v>
      </c>
      <c r="K11" t="s">
        <v>33</v>
      </c>
      <c r="L11">
        <v>1000</v>
      </c>
      <c r="M11">
        <v>1400</v>
      </c>
      <c r="N11">
        <v>3500</v>
      </c>
      <c r="O11">
        <v>1400</v>
      </c>
      <c r="P11">
        <v>3500</v>
      </c>
      <c r="Q11">
        <v>17.5</v>
      </c>
      <c r="R11">
        <v>43.75</v>
      </c>
    </row>
    <row r="12" spans="1:18" x14ac:dyDescent="0.3">
      <c r="A12" t="s">
        <v>233</v>
      </c>
      <c r="B12" t="s">
        <v>160</v>
      </c>
      <c r="C12" t="s">
        <v>6</v>
      </c>
      <c r="D12">
        <v>2009</v>
      </c>
      <c r="E12">
        <v>8.4</v>
      </c>
      <c r="F12" t="s">
        <v>11</v>
      </c>
      <c r="G12">
        <v>1</v>
      </c>
      <c r="H12">
        <v>550</v>
      </c>
      <c r="I12">
        <v>4000</v>
      </c>
      <c r="J12" t="s">
        <v>34</v>
      </c>
      <c r="K12" t="s">
        <v>33</v>
      </c>
      <c r="L12">
        <v>1</v>
      </c>
      <c r="M12">
        <v>550</v>
      </c>
      <c r="N12">
        <v>4000</v>
      </c>
      <c r="O12">
        <v>550</v>
      </c>
      <c r="P12">
        <v>4000</v>
      </c>
      <c r="Q12">
        <v>6.875</v>
      </c>
      <c r="R12">
        <v>50</v>
      </c>
    </row>
    <row r="13" spans="1:18" x14ac:dyDescent="0.3">
      <c r="A13" t="s">
        <v>234</v>
      </c>
      <c r="B13" t="s">
        <v>170</v>
      </c>
      <c r="C13" t="s">
        <v>6</v>
      </c>
      <c r="D13">
        <v>1995</v>
      </c>
      <c r="E13">
        <v>8</v>
      </c>
      <c r="F13" t="s">
        <v>10</v>
      </c>
      <c r="G13">
        <v>1</v>
      </c>
      <c r="H13">
        <v>400</v>
      </c>
      <c r="I13">
        <v>2000</v>
      </c>
      <c r="J13" t="s">
        <v>34</v>
      </c>
      <c r="K13" t="s">
        <v>33</v>
      </c>
      <c r="L13">
        <v>1</v>
      </c>
      <c r="M13">
        <v>400</v>
      </c>
      <c r="N13">
        <v>2000</v>
      </c>
      <c r="O13">
        <v>400</v>
      </c>
      <c r="P13">
        <v>2000</v>
      </c>
      <c r="Q13">
        <v>5</v>
      </c>
      <c r="R13">
        <v>25</v>
      </c>
    </row>
    <row r="14" spans="1:18" x14ac:dyDescent="0.3">
      <c r="A14" t="s">
        <v>235</v>
      </c>
      <c r="B14" t="s">
        <v>184</v>
      </c>
      <c r="C14" t="s">
        <v>6</v>
      </c>
      <c r="D14">
        <v>2018</v>
      </c>
      <c r="E14">
        <v>1.9</v>
      </c>
      <c r="F14" t="s">
        <v>27</v>
      </c>
      <c r="G14">
        <v>1</v>
      </c>
      <c r="H14">
        <v>1.8</v>
      </c>
      <c r="I14">
        <v>3.1</v>
      </c>
      <c r="J14" t="s">
        <v>32</v>
      </c>
      <c r="K14" t="s">
        <v>33</v>
      </c>
      <c r="L14">
        <v>1000</v>
      </c>
      <c r="M14">
        <v>1800</v>
      </c>
      <c r="N14">
        <v>3100</v>
      </c>
      <c r="O14">
        <v>1800</v>
      </c>
      <c r="P14">
        <v>3100</v>
      </c>
      <c r="Q14">
        <v>22.5</v>
      </c>
      <c r="R14">
        <v>38.75</v>
      </c>
    </row>
    <row r="15" spans="1:18" x14ac:dyDescent="0.3">
      <c r="A15" t="s">
        <v>236</v>
      </c>
      <c r="B15" t="s">
        <v>183</v>
      </c>
      <c r="C15" t="s">
        <v>6</v>
      </c>
      <c r="D15">
        <v>2021</v>
      </c>
      <c r="E15">
        <v>7.6</v>
      </c>
      <c r="F15" t="s">
        <v>23</v>
      </c>
      <c r="G15">
        <v>2</v>
      </c>
      <c r="H15">
        <v>2</v>
      </c>
      <c r="I15">
        <v>3.6</v>
      </c>
      <c r="J15" t="s">
        <v>32</v>
      </c>
      <c r="K15" t="s">
        <v>33</v>
      </c>
      <c r="L15">
        <v>1000</v>
      </c>
      <c r="M15">
        <v>2000</v>
      </c>
      <c r="N15">
        <v>3600</v>
      </c>
      <c r="O15">
        <v>2000</v>
      </c>
      <c r="P15">
        <v>3600</v>
      </c>
      <c r="Q15">
        <v>25</v>
      </c>
      <c r="R15">
        <v>45</v>
      </c>
    </row>
    <row r="16" spans="1:18" x14ac:dyDescent="0.3">
      <c r="A16" t="s">
        <v>237</v>
      </c>
      <c r="B16" t="s">
        <v>185</v>
      </c>
      <c r="C16" t="s">
        <v>6</v>
      </c>
      <c r="D16">
        <v>2022</v>
      </c>
      <c r="E16">
        <v>8</v>
      </c>
      <c r="F16" t="s">
        <v>24</v>
      </c>
      <c r="G16">
        <v>2</v>
      </c>
      <c r="H16">
        <v>5.5</v>
      </c>
      <c r="I16">
        <v>12</v>
      </c>
      <c r="J16" t="s">
        <v>32</v>
      </c>
      <c r="K16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</row>
    <row r="17" spans="1:18" x14ac:dyDescent="0.3">
      <c r="A17" t="s">
        <v>238</v>
      </c>
      <c r="B17" t="s">
        <v>165</v>
      </c>
      <c r="C17" t="s">
        <v>6</v>
      </c>
      <c r="D17">
        <v>2015</v>
      </c>
      <c r="E17">
        <v>8</v>
      </c>
      <c r="F17" t="s">
        <v>25</v>
      </c>
      <c r="G17">
        <v>2</v>
      </c>
      <c r="H17">
        <v>1.8</v>
      </c>
      <c r="I17">
        <v>6.5</v>
      </c>
      <c r="J17" t="s">
        <v>32</v>
      </c>
      <c r="K17" t="s">
        <v>33</v>
      </c>
      <c r="L17">
        <v>1000</v>
      </c>
      <c r="M17">
        <v>1800</v>
      </c>
      <c r="N17">
        <v>6500</v>
      </c>
      <c r="O17">
        <v>1800</v>
      </c>
      <c r="P17">
        <v>6500</v>
      </c>
      <c r="Q17">
        <v>22.5</v>
      </c>
      <c r="R17">
        <v>81.25</v>
      </c>
    </row>
    <row r="18" spans="1:18" x14ac:dyDescent="0.3">
      <c r="A18" t="s">
        <v>239</v>
      </c>
      <c r="B18" t="s">
        <v>177</v>
      </c>
      <c r="C18" t="s">
        <v>6</v>
      </c>
      <c r="D18">
        <v>2022</v>
      </c>
      <c r="E18">
        <v>8.4</v>
      </c>
      <c r="F18" t="s">
        <v>201</v>
      </c>
      <c r="G18">
        <v>3</v>
      </c>
      <c r="H18">
        <v>1</v>
      </c>
      <c r="I18">
        <v>12.5</v>
      </c>
      <c r="J18" t="s">
        <v>32</v>
      </c>
      <c r="K18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</row>
    <row r="19" spans="1:18" x14ac:dyDescent="0.3">
      <c r="A19" t="s">
        <v>240</v>
      </c>
      <c r="B19" t="s">
        <v>164</v>
      </c>
      <c r="C19" t="s">
        <v>7</v>
      </c>
      <c r="D19">
        <v>2018</v>
      </c>
      <c r="E19">
        <v>8.4</v>
      </c>
      <c r="F19" t="s">
        <v>8</v>
      </c>
      <c r="G19">
        <v>5</v>
      </c>
      <c r="H19">
        <v>400</v>
      </c>
      <c r="I19">
        <v>2048</v>
      </c>
      <c r="J19" t="s">
        <v>34</v>
      </c>
      <c r="K19" t="s">
        <v>35</v>
      </c>
      <c r="L19">
        <v>1</v>
      </c>
      <c r="M19">
        <v>400</v>
      </c>
      <c r="N19">
        <v>2048</v>
      </c>
      <c r="O19">
        <v>32000</v>
      </c>
      <c r="P19">
        <v>163840</v>
      </c>
      <c r="Q19">
        <v>400</v>
      </c>
      <c r="R19">
        <v>2048</v>
      </c>
    </row>
    <row r="20" spans="1:18" x14ac:dyDescent="0.3">
      <c r="A20" t="s">
        <v>241</v>
      </c>
      <c r="B20" t="s">
        <v>173</v>
      </c>
      <c r="C20" t="s">
        <v>7</v>
      </c>
      <c r="D20">
        <v>2010</v>
      </c>
      <c r="E20">
        <v>8.8000000000000007</v>
      </c>
      <c r="F20" t="s">
        <v>14</v>
      </c>
      <c r="G20">
        <v>5</v>
      </c>
      <c r="L20">
        <v>1</v>
      </c>
    </row>
    <row r="21" spans="1:18" x14ac:dyDescent="0.3">
      <c r="A21" t="s">
        <v>242</v>
      </c>
      <c r="B21" t="s">
        <v>169</v>
      </c>
      <c r="C21" t="s">
        <v>7</v>
      </c>
      <c r="D21">
        <v>2014</v>
      </c>
      <c r="E21">
        <v>7.8</v>
      </c>
      <c r="F21" t="s">
        <v>8</v>
      </c>
      <c r="G21">
        <v>5</v>
      </c>
      <c r="H21">
        <v>177</v>
      </c>
      <c r="I21">
        <v>714.4</v>
      </c>
      <c r="J21" t="s">
        <v>34</v>
      </c>
      <c r="K21" t="s">
        <v>35</v>
      </c>
      <c r="L21">
        <v>1</v>
      </c>
      <c r="M21">
        <v>177</v>
      </c>
      <c r="N21">
        <v>714.4</v>
      </c>
      <c r="O21">
        <v>14160</v>
      </c>
      <c r="P21">
        <v>57152</v>
      </c>
      <c r="Q21">
        <v>177</v>
      </c>
      <c r="R21">
        <v>714.4</v>
      </c>
    </row>
    <row r="22" spans="1:18" x14ac:dyDescent="0.3">
      <c r="A22" t="s">
        <v>243</v>
      </c>
      <c r="B22" t="s">
        <v>168</v>
      </c>
      <c r="C22" t="s">
        <v>7</v>
      </c>
      <c r="D22">
        <v>2011</v>
      </c>
      <c r="E22">
        <v>6.9</v>
      </c>
      <c r="F22" t="s">
        <v>8</v>
      </c>
      <c r="G22">
        <v>5</v>
      </c>
      <c r="H22">
        <v>216.7</v>
      </c>
      <c r="I22">
        <v>370.6</v>
      </c>
      <c r="J22" t="s">
        <v>34</v>
      </c>
      <c r="K22" t="s">
        <v>35</v>
      </c>
      <c r="L22">
        <v>1</v>
      </c>
      <c r="M22">
        <v>216.7</v>
      </c>
      <c r="N22">
        <v>370.6</v>
      </c>
      <c r="O22">
        <v>17336</v>
      </c>
      <c r="P22">
        <v>29648</v>
      </c>
      <c r="Q22">
        <v>216.7</v>
      </c>
      <c r="R22">
        <v>370.6</v>
      </c>
    </row>
    <row r="23" spans="1:18" x14ac:dyDescent="0.3">
      <c r="A23" t="s">
        <v>244</v>
      </c>
      <c r="B23" t="s">
        <v>163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</row>
    <row r="24" spans="1:18" x14ac:dyDescent="0.3">
      <c r="A24" t="s">
        <v>245</v>
      </c>
      <c r="B24" t="s">
        <v>174</v>
      </c>
      <c r="C24" t="s">
        <v>7</v>
      </c>
      <c r="D24">
        <v>2014</v>
      </c>
      <c r="E24">
        <v>8.6</v>
      </c>
      <c r="F24" t="s">
        <v>14</v>
      </c>
      <c r="G24">
        <v>5</v>
      </c>
      <c r="H24">
        <v>165</v>
      </c>
      <c r="I24">
        <v>701.8</v>
      </c>
      <c r="J24" t="s">
        <v>34</v>
      </c>
      <c r="K24" t="s">
        <v>35</v>
      </c>
      <c r="L24">
        <v>1</v>
      </c>
      <c r="M24">
        <v>165</v>
      </c>
      <c r="N24">
        <v>701.8</v>
      </c>
      <c r="O24">
        <v>13200</v>
      </c>
      <c r="P24">
        <v>56144</v>
      </c>
      <c r="Q24">
        <v>165</v>
      </c>
      <c r="R24">
        <v>701.8</v>
      </c>
    </row>
    <row r="25" spans="1:18" x14ac:dyDescent="0.3">
      <c r="A25" t="s">
        <v>246</v>
      </c>
      <c r="B25" t="s">
        <v>161</v>
      </c>
      <c r="C25" t="s">
        <v>7</v>
      </c>
      <c r="D25">
        <v>1994</v>
      </c>
      <c r="E25">
        <v>9.3000000000000007</v>
      </c>
      <c r="F25" t="s">
        <v>13</v>
      </c>
      <c r="G25">
        <v>5</v>
      </c>
      <c r="H25">
        <v>25</v>
      </c>
      <c r="I25">
        <v>73.3</v>
      </c>
      <c r="J25" t="s">
        <v>34</v>
      </c>
      <c r="K25" t="s">
        <v>35</v>
      </c>
      <c r="L25">
        <v>1</v>
      </c>
      <c r="M25">
        <v>25</v>
      </c>
      <c r="N25">
        <v>73.3</v>
      </c>
      <c r="O25">
        <v>2000</v>
      </c>
      <c r="P25">
        <v>5864</v>
      </c>
      <c r="Q25">
        <v>25</v>
      </c>
      <c r="R25">
        <v>73.3</v>
      </c>
    </row>
    <row r="26" spans="1:18" x14ac:dyDescent="0.3">
      <c r="A26" t="s">
        <v>247</v>
      </c>
      <c r="B26" t="s">
        <v>172</v>
      </c>
      <c r="C26" t="s">
        <v>7</v>
      </c>
      <c r="D26">
        <v>2000</v>
      </c>
      <c r="E26">
        <v>8.5</v>
      </c>
      <c r="F26" t="s">
        <v>21</v>
      </c>
      <c r="G26">
        <v>5</v>
      </c>
      <c r="H26">
        <v>103</v>
      </c>
      <c r="I26">
        <v>460.5</v>
      </c>
      <c r="J26" t="s">
        <v>34</v>
      </c>
      <c r="K26" t="s">
        <v>35</v>
      </c>
      <c r="L26">
        <v>1</v>
      </c>
      <c r="M26">
        <v>103</v>
      </c>
      <c r="N26">
        <v>460.5</v>
      </c>
      <c r="O26">
        <v>8240</v>
      </c>
      <c r="P26">
        <v>36840</v>
      </c>
      <c r="Q26">
        <v>103</v>
      </c>
      <c r="R26">
        <v>460.5</v>
      </c>
    </row>
    <row r="27" spans="1:18" x14ac:dyDescent="0.3">
      <c r="A27" t="s">
        <v>248</v>
      </c>
      <c r="B27" t="s">
        <v>194</v>
      </c>
      <c r="C27" t="s">
        <v>7</v>
      </c>
      <c r="D27">
        <v>2006</v>
      </c>
      <c r="E27">
        <v>8</v>
      </c>
      <c r="F27" t="s">
        <v>15</v>
      </c>
      <c r="G27">
        <v>5</v>
      </c>
      <c r="H27">
        <v>55</v>
      </c>
      <c r="I27">
        <v>307.10000000000002</v>
      </c>
      <c r="J27" t="s">
        <v>34</v>
      </c>
      <c r="K27" t="s">
        <v>35</v>
      </c>
      <c r="L27">
        <v>1</v>
      </c>
      <c r="M27">
        <v>55</v>
      </c>
      <c r="N27">
        <v>307.10000000000002</v>
      </c>
      <c r="O27">
        <v>4400</v>
      </c>
      <c r="P27">
        <v>24568</v>
      </c>
      <c r="Q27">
        <v>55</v>
      </c>
      <c r="R27">
        <v>307.10000000000002</v>
      </c>
    </row>
    <row r="28" spans="1:18" x14ac:dyDescent="0.3">
      <c r="A28" t="s">
        <v>249</v>
      </c>
      <c r="B28" t="s">
        <v>197</v>
      </c>
      <c r="C28" t="s">
        <v>7</v>
      </c>
      <c r="D28">
        <v>2013</v>
      </c>
      <c r="E28">
        <v>6.8</v>
      </c>
      <c r="F28" t="s">
        <v>8</v>
      </c>
      <c r="G28">
        <v>5</v>
      </c>
      <c r="H28">
        <v>165</v>
      </c>
      <c r="I28">
        <v>644.79999999999995</v>
      </c>
      <c r="J28" t="s">
        <v>34</v>
      </c>
      <c r="K28" t="s">
        <v>35</v>
      </c>
      <c r="L28">
        <v>1</v>
      </c>
      <c r="M28">
        <v>165</v>
      </c>
      <c r="N28">
        <v>644.79999999999995</v>
      </c>
      <c r="O28">
        <v>13200</v>
      </c>
      <c r="P28">
        <v>51584</v>
      </c>
      <c r="Q28">
        <v>165</v>
      </c>
      <c r="R28">
        <v>644.79999999999995</v>
      </c>
    </row>
    <row r="29" spans="1:18" x14ac:dyDescent="0.3">
      <c r="A29" t="s">
        <v>250</v>
      </c>
      <c r="B29" t="s">
        <v>171</v>
      </c>
      <c r="C29" t="s">
        <v>7</v>
      </c>
      <c r="D29">
        <v>2022</v>
      </c>
      <c r="E29">
        <v>7</v>
      </c>
      <c r="F29" t="s">
        <v>8</v>
      </c>
      <c r="G29">
        <v>5</v>
      </c>
      <c r="H29">
        <v>200</v>
      </c>
      <c r="I29">
        <v>954.8</v>
      </c>
      <c r="J29" t="s">
        <v>34</v>
      </c>
      <c r="K29" t="s">
        <v>35</v>
      </c>
      <c r="L29">
        <v>1</v>
      </c>
      <c r="M29">
        <v>200</v>
      </c>
      <c r="N29">
        <v>954.8</v>
      </c>
      <c r="O29">
        <v>16000</v>
      </c>
      <c r="P29">
        <v>76384</v>
      </c>
      <c r="Q29">
        <v>200</v>
      </c>
      <c r="R29">
        <v>954.8</v>
      </c>
    </row>
    <row r="30" spans="1:18" x14ac:dyDescent="0.3">
      <c r="A30" t="s">
        <v>251</v>
      </c>
      <c r="B30" t="s">
        <v>195</v>
      </c>
      <c r="C30" t="s">
        <v>7</v>
      </c>
      <c r="D30">
        <v>2022</v>
      </c>
      <c r="E30">
        <v>6.8</v>
      </c>
      <c r="F30" t="s">
        <v>8</v>
      </c>
      <c r="G30">
        <v>5</v>
      </c>
      <c r="H30">
        <v>250</v>
      </c>
      <c r="I30">
        <v>670</v>
      </c>
      <c r="J30" t="s">
        <v>34</v>
      </c>
      <c r="K30" t="s">
        <v>35</v>
      </c>
      <c r="L30">
        <v>1</v>
      </c>
      <c r="M30">
        <v>250</v>
      </c>
      <c r="N30">
        <v>670</v>
      </c>
      <c r="O30">
        <v>20000</v>
      </c>
      <c r="P30">
        <v>53600</v>
      </c>
      <c r="Q30">
        <v>250</v>
      </c>
      <c r="R30">
        <v>670</v>
      </c>
    </row>
    <row r="31" spans="1:18" x14ac:dyDescent="0.3">
      <c r="A31" t="s">
        <v>252</v>
      </c>
      <c r="B31" t="s">
        <v>196</v>
      </c>
      <c r="C31" t="s">
        <v>7</v>
      </c>
      <c r="D31">
        <v>2017</v>
      </c>
      <c r="E31">
        <v>7.9</v>
      </c>
      <c r="F31" t="s">
        <v>8</v>
      </c>
      <c r="G31">
        <v>5</v>
      </c>
      <c r="H31">
        <v>180</v>
      </c>
      <c r="I31">
        <v>854</v>
      </c>
      <c r="J31" t="s">
        <v>34</v>
      </c>
      <c r="K31" t="s">
        <v>35</v>
      </c>
      <c r="L31">
        <v>1</v>
      </c>
      <c r="M31">
        <v>180</v>
      </c>
      <c r="N31">
        <v>854</v>
      </c>
      <c r="O31">
        <v>14400</v>
      </c>
      <c r="P31">
        <v>68320</v>
      </c>
      <c r="Q31">
        <v>180</v>
      </c>
      <c r="R31">
        <v>854</v>
      </c>
    </row>
    <row r="32" spans="1:18" x14ac:dyDescent="0.3">
      <c r="A32" t="s">
        <v>253</v>
      </c>
      <c r="B32" t="s">
        <v>198</v>
      </c>
      <c r="C32" t="s">
        <v>7</v>
      </c>
      <c r="D32">
        <v>1997</v>
      </c>
      <c r="E32">
        <v>7.9</v>
      </c>
      <c r="F32" t="s">
        <v>17</v>
      </c>
      <c r="G32">
        <v>5</v>
      </c>
      <c r="H32">
        <v>200</v>
      </c>
      <c r="I32">
        <v>2202</v>
      </c>
      <c r="J32" t="s">
        <v>34</v>
      </c>
      <c r="K32" t="s">
        <v>35</v>
      </c>
      <c r="L32">
        <v>1</v>
      </c>
      <c r="M32">
        <v>200</v>
      </c>
      <c r="N32">
        <v>2202</v>
      </c>
      <c r="O32">
        <v>16000</v>
      </c>
      <c r="P32">
        <v>176160</v>
      </c>
      <c r="Q32">
        <v>200</v>
      </c>
      <c r="R32">
        <v>2202</v>
      </c>
    </row>
    <row r="33" spans="1:18" x14ac:dyDescent="0.3">
      <c r="A33" t="s">
        <v>254</v>
      </c>
      <c r="B33" t="s">
        <v>187</v>
      </c>
      <c r="C33" t="s">
        <v>7</v>
      </c>
      <c r="D33">
        <v>1993</v>
      </c>
      <c r="E33">
        <v>9</v>
      </c>
      <c r="F33" t="s">
        <v>21</v>
      </c>
      <c r="G33">
        <v>5</v>
      </c>
      <c r="H33">
        <v>22</v>
      </c>
      <c r="I33">
        <v>322.2</v>
      </c>
      <c r="J33" t="s">
        <v>34</v>
      </c>
      <c r="K33" t="s">
        <v>35</v>
      </c>
      <c r="L33">
        <v>1</v>
      </c>
      <c r="M33">
        <v>22</v>
      </c>
      <c r="N33">
        <v>322.2</v>
      </c>
      <c r="O33">
        <v>1760</v>
      </c>
      <c r="P33">
        <v>25776</v>
      </c>
      <c r="Q33">
        <v>22</v>
      </c>
      <c r="R33">
        <v>322.2</v>
      </c>
    </row>
    <row r="34" spans="1:18" x14ac:dyDescent="0.3">
      <c r="A34" t="s">
        <v>255</v>
      </c>
      <c r="B34" t="s">
        <v>176</v>
      </c>
      <c r="C34" t="s">
        <v>7</v>
      </c>
      <c r="D34">
        <v>1993</v>
      </c>
      <c r="E34">
        <v>8.1999999999999993</v>
      </c>
      <c r="F34" t="s">
        <v>21</v>
      </c>
      <c r="G34">
        <v>5</v>
      </c>
      <c r="H34">
        <v>63</v>
      </c>
      <c r="I34">
        <v>1046</v>
      </c>
      <c r="J34" t="s">
        <v>34</v>
      </c>
      <c r="K34" t="s">
        <v>35</v>
      </c>
      <c r="L34">
        <v>1</v>
      </c>
      <c r="M34">
        <v>63</v>
      </c>
      <c r="N34">
        <v>1046</v>
      </c>
      <c r="O34">
        <v>5040</v>
      </c>
      <c r="P34">
        <v>83680</v>
      </c>
      <c r="Q34">
        <v>63</v>
      </c>
      <c r="R34">
        <v>1046</v>
      </c>
    </row>
    <row r="35" spans="1:18" x14ac:dyDescent="0.3">
      <c r="A35" t="s">
        <v>256</v>
      </c>
      <c r="B35" t="s">
        <v>180</v>
      </c>
      <c r="C35" t="s">
        <v>7</v>
      </c>
      <c r="D35">
        <v>2019</v>
      </c>
      <c r="E35">
        <v>8.5</v>
      </c>
      <c r="F35" t="s">
        <v>202</v>
      </c>
      <c r="G35">
        <v>5</v>
      </c>
      <c r="H35">
        <v>15.5</v>
      </c>
      <c r="I35">
        <v>263.10000000000002</v>
      </c>
      <c r="J35" t="s">
        <v>34</v>
      </c>
      <c r="K35" t="s">
        <v>35</v>
      </c>
      <c r="L35">
        <v>1</v>
      </c>
      <c r="M35">
        <v>15.5</v>
      </c>
      <c r="N35">
        <v>263.10000000000002</v>
      </c>
      <c r="O35">
        <v>1240</v>
      </c>
      <c r="P35">
        <v>21048</v>
      </c>
      <c r="Q35">
        <v>15.5</v>
      </c>
      <c r="R35">
        <v>263.10000000000002</v>
      </c>
    </row>
    <row r="36" spans="1:18" x14ac:dyDescent="0.3">
      <c r="A36" t="s">
        <v>257</v>
      </c>
      <c r="B36" t="s">
        <v>191</v>
      </c>
      <c r="C36" t="s">
        <v>7</v>
      </c>
      <c r="D36">
        <v>2008</v>
      </c>
      <c r="E36">
        <v>9</v>
      </c>
      <c r="F36" t="s">
        <v>20</v>
      </c>
      <c r="G36">
        <v>5</v>
      </c>
      <c r="H36">
        <v>185</v>
      </c>
      <c r="I36">
        <v>1006</v>
      </c>
      <c r="J36" t="s">
        <v>34</v>
      </c>
      <c r="K36" t="s">
        <v>35</v>
      </c>
      <c r="L36">
        <v>1</v>
      </c>
      <c r="M36">
        <v>185</v>
      </c>
      <c r="N36">
        <v>1006</v>
      </c>
      <c r="O36">
        <v>14800</v>
      </c>
      <c r="P36">
        <v>80480</v>
      </c>
      <c r="Q36">
        <v>185</v>
      </c>
      <c r="R36">
        <v>1006</v>
      </c>
    </row>
    <row r="37" spans="1:18" x14ac:dyDescent="0.3">
      <c r="A37" t="s">
        <v>258</v>
      </c>
      <c r="B37" t="s">
        <v>175</v>
      </c>
      <c r="C37" t="s">
        <v>7</v>
      </c>
      <c r="D37">
        <v>1946</v>
      </c>
      <c r="E37">
        <v>8.6</v>
      </c>
      <c r="F37" t="s">
        <v>18</v>
      </c>
      <c r="G37">
        <v>5</v>
      </c>
      <c r="H37">
        <v>3.18</v>
      </c>
      <c r="I37">
        <v>3.3</v>
      </c>
      <c r="J37" t="s">
        <v>34</v>
      </c>
      <c r="K37" t="s">
        <v>35</v>
      </c>
      <c r="L37">
        <v>1</v>
      </c>
      <c r="M37">
        <v>3.18</v>
      </c>
      <c r="N37">
        <v>3.3</v>
      </c>
      <c r="O37">
        <v>254.4</v>
      </c>
      <c r="P37">
        <v>264</v>
      </c>
      <c r="Q37">
        <v>3.18</v>
      </c>
      <c r="R37">
        <v>3.3</v>
      </c>
    </row>
    <row r="38" spans="1:18" x14ac:dyDescent="0.3">
      <c r="A38" t="s">
        <v>259</v>
      </c>
      <c r="B38" t="s">
        <v>162</v>
      </c>
      <c r="C38" t="s">
        <v>7</v>
      </c>
      <c r="D38">
        <v>2009</v>
      </c>
      <c r="E38">
        <v>7.8</v>
      </c>
      <c r="F38" t="s">
        <v>19</v>
      </c>
      <c r="G38">
        <v>5</v>
      </c>
      <c r="H38">
        <v>237</v>
      </c>
      <c r="I38">
        <v>2847</v>
      </c>
      <c r="J38" t="s">
        <v>34</v>
      </c>
      <c r="K38" t="s">
        <v>35</v>
      </c>
      <c r="L38">
        <v>1</v>
      </c>
      <c r="M38">
        <v>237</v>
      </c>
      <c r="N38">
        <v>2847</v>
      </c>
      <c r="O38">
        <v>18960</v>
      </c>
      <c r="P38">
        <v>227760</v>
      </c>
      <c r="Q38">
        <v>237</v>
      </c>
      <c r="R38">
        <v>2847</v>
      </c>
    </row>
    <row r="39" spans="1:18" x14ac:dyDescent="0.3">
      <c r="A39" t="s">
        <v>260</v>
      </c>
      <c r="B39" t="s">
        <v>192</v>
      </c>
      <c r="C39" t="s">
        <v>7</v>
      </c>
      <c r="D39">
        <v>1972</v>
      </c>
      <c r="E39">
        <v>9.1999999999999993</v>
      </c>
      <c r="F39" t="s">
        <v>17</v>
      </c>
      <c r="G39">
        <v>5</v>
      </c>
      <c r="H39">
        <v>7.2</v>
      </c>
      <c r="I39">
        <v>291</v>
      </c>
      <c r="J39" t="s">
        <v>34</v>
      </c>
      <c r="K39" t="s">
        <v>35</v>
      </c>
      <c r="L39">
        <v>1</v>
      </c>
      <c r="M39">
        <v>7.2</v>
      </c>
      <c r="N39">
        <v>291</v>
      </c>
      <c r="O39">
        <v>576</v>
      </c>
      <c r="P39">
        <v>23280</v>
      </c>
      <c r="Q39">
        <v>7.2</v>
      </c>
      <c r="R39">
        <v>291</v>
      </c>
    </row>
    <row r="40" spans="1:18" x14ac:dyDescent="0.3">
      <c r="A40" t="s">
        <v>261</v>
      </c>
      <c r="B40" t="s">
        <v>181</v>
      </c>
      <c r="C40" t="s">
        <v>6</v>
      </c>
      <c r="D40">
        <v>1955</v>
      </c>
      <c r="E40">
        <v>8.3000000000000007</v>
      </c>
      <c r="F40" t="s">
        <v>200</v>
      </c>
      <c r="G40">
        <v>7</v>
      </c>
      <c r="H40">
        <v>70</v>
      </c>
      <c r="I40">
        <v>100</v>
      </c>
      <c r="J40" t="s">
        <v>34</v>
      </c>
      <c r="K40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topLeftCell="A19" zoomScaleNormal="100" workbookViewId="0">
      <selection activeCell="D44" sqref="D44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7" t="s">
        <v>199</v>
      </c>
      <c r="B1" s="17"/>
      <c r="C1" s="17"/>
      <c r="D1" s="17"/>
      <c r="E1" s="17"/>
    </row>
    <row r="3" spans="1:5" x14ac:dyDescent="0.3">
      <c r="A3" s="15" t="s">
        <v>263</v>
      </c>
      <c r="B3" s="15" t="s">
        <v>264</v>
      </c>
      <c r="C3" t="s">
        <v>265</v>
      </c>
      <c r="D3" t="s">
        <v>266</v>
      </c>
      <c r="E3" t="s">
        <v>267</v>
      </c>
    </row>
    <row r="4" spans="1:5" x14ac:dyDescent="0.3">
      <c r="A4" s="11" t="s">
        <v>7</v>
      </c>
      <c r="B4" s="12"/>
      <c r="C4" s="12"/>
      <c r="D4" s="12"/>
      <c r="E4" s="13"/>
    </row>
    <row r="5" spans="1:5" x14ac:dyDescent="0.3">
      <c r="A5" s="14" t="s">
        <v>198</v>
      </c>
      <c r="B5" s="12">
        <v>200</v>
      </c>
      <c r="C5" s="12">
        <v>2202</v>
      </c>
      <c r="D5" s="12">
        <v>2002</v>
      </c>
      <c r="E5" s="13">
        <v>7.9</v>
      </c>
    </row>
    <row r="6" spans="1:5" x14ac:dyDescent="0.3">
      <c r="A6" s="14" t="s">
        <v>161</v>
      </c>
      <c r="B6" s="12">
        <v>25</v>
      </c>
      <c r="C6" s="12">
        <v>73.3</v>
      </c>
      <c r="D6" s="12">
        <v>48.3</v>
      </c>
      <c r="E6" s="13">
        <v>9.3000000000000007</v>
      </c>
    </row>
    <row r="7" spans="1:5" x14ac:dyDescent="0.3">
      <c r="A7" s="14" t="s">
        <v>162</v>
      </c>
      <c r="B7" s="12">
        <v>237</v>
      </c>
      <c r="C7" s="12">
        <v>2847</v>
      </c>
      <c r="D7" s="12">
        <v>2610</v>
      </c>
      <c r="E7" s="13">
        <v>7.8</v>
      </c>
    </row>
    <row r="8" spans="1:5" x14ac:dyDescent="0.3">
      <c r="A8" s="14" t="s">
        <v>163</v>
      </c>
      <c r="B8" s="12">
        <v>400</v>
      </c>
      <c r="C8" s="12">
        <v>2798</v>
      </c>
      <c r="D8" s="12">
        <v>2398</v>
      </c>
      <c r="E8" s="13">
        <v>8.4</v>
      </c>
    </row>
    <row r="9" spans="1:5" x14ac:dyDescent="0.3">
      <c r="A9" s="14" t="s">
        <v>164</v>
      </c>
      <c r="B9" s="12">
        <v>400</v>
      </c>
      <c r="C9" s="12">
        <v>2048</v>
      </c>
      <c r="D9" s="12">
        <v>1648</v>
      </c>
      <c r="E9" s="13">
        <v>8.4</v>
      </c>
    </row>
    <row r="10" spans="1:5" x14ac:dyDescent="0.3">
      <c r="A10" s="14" t="s">
        <v>168</v>
      </c>
      <c r="B10" s="12">
        <v>216.7</v>
      </c>
      <c r="C10" s="12">
        <v>370.6</v>
      </c>
      <c r="D10" s="12">
        <v>153.9</v>
      </c>
      <c r="E10" s="13">
        <v>6.9</v>
      </c>
    </row>
    <row r="11" spans="1:5" x14ac:dyDescent="0.3">
      <c r="A11" s="14" t="s">
        <v>169</v>
      </c>
      <c r="B11" s="12">
        <v>177</v>
      </c>
      <c r="C11" s="12">
        <v>714.4</v>
      </c>
      <c r="D11" s="12">
        <v>537.4</v>
      </c>
      <c r="E11" s="13">
        <v>7.8</v>
      </c>
    </row>
    <row r="12" spans="1:5" x14ac:dyDescent="0.3">
      <c r="A12" s="14" t="s">
        <v>171</v>
      </c>
      <c r="B12" s="12">
        <v>200</v>
      </c>
      <c r="C12" s="12">
        <v>954.8</v>
      </c>
      <c r="D12" s="12">
        <v>754.8</v>
      </c>
      <c r="E12" s="13">
        <v>7</v>
      </c>
    </row>
    <row r="13" spans="1:5" x14ac:dyDescent="0.3">
      <c r="A13" s="14" t="s">
        <v>172</v>
      </c>
      <c r="B13" s="12">
        <v>103</v>
      </c>
      <c r="C13" s="12">
        <v>460.5</v>
      </c>
      <c r="D13" s="12">
        <v>357.5</v>
      </c>
      <c r="E13" s="13">
        <v>8.5</v>
      </c>
    </row>
    <row r="14" spans="1:5" x14ac:dyDescent="0.3">
      <c r="A14" s="14" t="s">
        <v>173</v>
      </c>
      <c r="B14" s="12"/>
      <c r="C14" s="12"/>
      <c r="D14" s="12"/>
      <c r="E14" s="13">
        <v>8.8000000000000007</v>
      </c>
    </row>
    <row r="15" spans="1:5" x14ac:dyDescent="0.3">
      <c r="A15" s="14" t="s">
        <v>174</v>
      </c>
      <c r="B15" s="12">
        <v>165</v>
      </c>
      <c r="C15" s="12">
        <v>701.8</v>
      </c>
      <c r="D15" s="12">
        <v>536.79999999999995</v>
      </c>
      <c r="E15" s="13">
        <v>8.6</v>
      </c>
    </row>
    <row r="16" spans="1:5" x14ac:dyDescent="0.3">
      <c r="A16" s="14" t="s">
        <v>175</v>
      </c>
      <c r="B16" s="12">
        <v>3.18</v>
      </c>
      <c r="C16" s="12">
        <v>3.3</v>
      </c>
      <c r="D16" s="12">
        <v>0.12</v>
      </c>
      <c r="E16" s="13">
        <v>8.6</v>
      </c>
    </row>
    <row r="17" spans="1:5" x14ac:dyDescent="0.3">
      <c r="A17" s="14" t="s">
        <v>176</v>
      </c>
      <c r="B17" s="12">
        <v>63</v>
      </c>
      <c r="C17" s="12">
        <v>1046</v>
      </c>
      <c r="D17" s="12">
        <v>983</v>
      </c>
      <c r="E17" s="13">
        <v>8.1999999999999993</v>
      </c>
    </row>
    <row r="18" spans="1:5" x14ac:dyDescent="0.3">
      <c r="A18" s="14" t="s">
        <v>180</v>
      </c>
      <c r="B18" s="12">
        <v>15.5</v>
      </c>
      <c r="C18" s="12">
        <v>263.10000000000002</v>
      </c>
      <c r="D18" s="12">
        <v>247.6</v>
      </c>
      <c r="E18" s="13">
        <v>8.5</v>
      </c>
    </row>
    <row r="19" spans="1:5" x14ac:dyDescent="0.3">
      <c r="A19" s="14" t="s">
        <v>187</v>
      </c>
      <c r="B19" s="12">
        <v>22</v>
      </c>
      <c r="C19" s="12">
        <v>322.2</v>
      </c>
      <c r="D19" s="12">
        <v>300.2</v>
      </c>
      <c r="E19" s="13">
        <v>9</v>
      </c>
    </row>
    <row r="20" spans="1:5" x14ac:dyDescent="0.3">
      <c r="A20" s="14" t="s">
        <v>191</v>
      </c>
      <c r="B20" s="12">
        <v>185</v>
      </c>
      <c r="C20" s="12">
        <v>1006</v>
      </c>
      <c r="D20" s="12">
        <v>821</v>
      </c>
      <c r="E20" s="13">
        <v>9</v>
      </c>
    </row>
    <row r="21" spans="1:5" x14ac:dyDescent="0.3">
      <c r="A21" s="14" t="s">
        <v>192</v>
      </c>
      <c r="B21" s="12">
        <v>7.2</v>
      </c>
      <c r="C21" s="12">
        <v>291</v>
      </c>
      <c r="D21" s="12">
        <v>283.8</v>
      </c>
      <c r="E21" s="13">
        <v>9.1999999999999993</v>
      </c>
    </row>
    <row r="22" spans="1:5" x14ac:dyDescent="0.3">
      <c r="A22" s="14" t="s">
        <v>194</v>
      </c>
      <c r="B22" s="12">
        <v>55</v>
      </c>
      <c r="C22" s="12">
        <v>307.10000000000002</v>
      </c>
      <c r="D22" s="12">
        <v>252.1</v>
      </c>
      <c r="E22" s="13">
        <v>8</v>
      </c>
    </row>
    <row r="23" spans="1:5" x14ac:dyDescent="0.3">
      <c r="A23" s="14" t="s">
        <v>195</v>
      </c>
      <c r="B23" s="12">
        <v>250</v>
      </c>
      <c r="C23" s="12">
        <v>670</v>
      </c>
      <c r="D23" s="12">
        <v>420</v>
      </c>
      <c r="E23" s="13">
        <v>6.8</v>
      </c>
    </row>
    <row r="24" spans="1:5" x14ac:dyDescent="0.3">
      <c r="A24" s="14" t="s">
        <v>196</v>
      </c>
      <c r="B24" s="12">
        <v>180</v>
      </c>
      <c r="C24" s="12">
        <v>854</v>
      </c>
      <c r="D24" s="12">
        <v>674</v>
      </c>
      <c r="E24" s="13">
        <v>7.9</v>
      </c>
    </row>
    <row r="25" spans="1:5" x14ac:dyDescent="0.3">
      <c r="A25" s="14" t="s">
        <v>197</v>
      </c>
      <c r="B25" s="12">
        <v>165</v>
      </c>
      <c r="C25" s="12">
        <v>644.79999999999995</v>
      </c>
      <c r="D25" s="12">
        <v>479.8</v>
      </c>
      <c r="E25" s="13">
        <v>6.8</v>
      </c>
    </row>
    <row r="26" spans="1:5" x14ac:dyDescent="0.3">
      <c r="A26" s="11" t="s">
        <v>6</v>
      </c>
      <c r="B26" s="12"/>
      <c r="C26" s="12"/>
      <c r="D26" s="12"/>
      <c r="E26" s="13"/>
    </row>
    <row r="27" spans="1:5" x14ac:dyDescent="0.3">
      <c r="A27" s="14" t="s">
        <v>160</v>
      </c>
      <c r="B27" s="12">
        <v>6.875</v>
      </c>
      <c r="C27" s="12">
        <v>50</v>
      </c>
      <c r="D27" s="12">
        <v>43.125</v>
      </c>
      <c r="E27" s="13">
        <v>8.4</v>
      </c>
    </row>
    <row r="28" spans="1:5" x14ac:dyDescent="0.3">
      <c r="A28" s="14" t="s">
        <v>165</v>
      </c>
      <c r="B28" s="12">
        <v>22.5</v>
      </c>
      <c r="C28" s="12">
        <v>81.25</v>
      </c>
      <c r="D28" s="12">
        <v>58.75</v>
      </c>
      <c r="E28" s="13">
        <v>8</v>
      </c>
    </row>
    <row r="29" spans="1:5" x14ac:dyDescent="0.3">
      <c r="A29" s="14" t="s">
        <v>166</v>
      </c>
      <c r="B29" s="12">
        <v>17.5</v>
      </c>
      <c r="C29" s="12">
        <v>43.75</v>
      </c>
      <c r="D29" s="12">
        <v>26.25</v>
      </c>
      <c r="E29" s="13">
        <v>7.2</v>
      </c>
    </row>
    <row r="30" spans="1:5" x14ac:dyDescent="0.3">
      <c r="A30" s="14" t="s">
        <v>167</v>
      </c>
      <c r="B30" s="12">
        <v>11.25</v>
      </c>
      <c r="C30" s="12">
        <v>146.125</v>
      </c>
      <c r="D30" s="12">
        <v>134.875</v>
      </c>
      <c r="E30" s="13">
        <v>8.1</v>
      </c>
    </row>
    <row r="31" spans="1:5" x14ac:dyDescent="0.3">
      <c r="A31" s="14" t="s">
        <v>170</v>
      </c>
      <c r="B31" s="12">
        <v>5</v>
      </c>
      <c r="C31" s="12">
        <v>25</v>
      </c>
      <c r="D31" s="12">
        <v>20</v>
      </c>
      <c r="E31" s="13">
        <v>8</v>
      </c>
    </row>
    <row r="32" spans="1:5" x14ac:dyDescent="0.3">
      <c r="A32" s="14" t="s">
        <v>177</v>
      </c>
      <c r="B32" s="12">
        <v>12.5</v>
      </c>
      <c r="C32" s="12">
        <v>156.25</v>
      </c>
      <c r="D32" s="12">
        <v>143.75</v>
      </c>
      <c r="E32" s="13">
        <v>8.4</v>
      </c>
    </row>
    <row r="33" spans="1:5" x14ac:dyDescent="0.3">
      <c r="A33" s="14" t="s">
        <v>178</v>
      </c>
      <c r="B33" s="12">
        <v>4.875</v>
      </c>
      <c r="C33" s="12">
        <v>17</v>
      </c>
      <c r="D33" s="12">
        <v>12.125</v>
      </c>
      <c r="E33" s="13">
        <v>7.4</v>
      </c>
    </row>
    <row r="34" spans="1:5" x14ac:dyDescent="0.3">
      <c r="A34" s="14" t="s">
        <v>179</v>
      </c>
      <c r="B34" s="12">
        <v>1.25</v>
      </c>
      <c r="C34" s="12">
        <v>5.125</v>
      </c>
      <c r="D34" s="12">
        <v>3.875</v>
      </c>
      <c r="E34" s="13">
        <v>8.1</v>
      </c>
    </row>
    <row r="35" spans="1:5" x14ac:dyDescent="0.3">
      <c r="A35" s="14" t="s">
        <v>181</v>
      </c>
      <c r="B35" s="12">
        <v>0.875</v>
      </c>
      <c r="C35" s="12">
        <v>1.25</v>
      </c>
      <c r="D35" s="12">
        <v>0.375</v>
      </c>
      <c r="E35" s="13">
        <v>8.3000000000000007</v>
      </c>
    </row>
    <row r="36" spans="1:5" x14ac:dyDescent="0.3">
      <c r="A36" s="14" t="s">
        <v>182</v>
      </c>
      <c r="B36" s="12">
        <v>10.625</v>
      </c>
      <c r="C36" s="12">
        <v>106.75</v>
      </c>
      <c r="D36" s="12">
        <v>96.125</v>
      </c>
      <c r="E36" s="13">
        <v>8.1</v>
      </c>
    </row>
    <row r="37" spans="1:5" x14ac:dyDescent="0.3">
      <c r="A37" s="14" t="s">
        <v>183</v>
      </c>
      <c r="B37" s="12">
        <v>25</v>
      </c>
      <c r="C37" s="12">
        <v>45</v>
      </c>
      <c r="D37" s="12">
        <v>20</v>
      </c>
      <c r="E37" s="13">
        <v>7.6</v>
      </c>
    </row>
    <row r="38" spans="1:5" x14ac:dyDescent="0.3">
      <c r="A38" s="14" t="s">
        <v>184</v>
      </c>
      <c r="B38" s="12">
        <v>22.5</v>
      </c>
      <c r="C38" s="12">
        <v>38.75</v>
      </c>
      <c r="D38" s="12">
        <v>16.25</v>
      </c>
      <c r="E38" s="13">
        <v>1.9</v>
      </c>
    </row>
    <row r="39" spans="1:5" x14ac:dyDescent="0.3">
      <c r="A39" s="14" t="s">
        <v>185</v>
      </c>
      <c r="B39" s="12">
        <v>68.75</v>
      </c>
      <c r="C39" s="12">
        <v>150</v>
      </c>
      <c r="D39" s="12">
        <v>81.25</v>
      </c>
      <c r="E39" s="13">
        <v>8</v>
      </c>
    </row>
    <row r="40" spans="1:5" x14ac:dyDescent="0.3">
      <c r="A40" s="14" t="s">
        <v>186</v>
      </c>
      <c r="B40" s="12">
        <v>12.5</v>
      </c>
      <c r="C40" s="12">
        <v>73.75</v>
      </c>
      <c r="D40" s="12">
        <v>61.25</v>
      </c>
      <c r="E40" s="13"/>
    </row>
    <row r="41" spans="1:5" x14ac:dyDescent="0.3">
      <c r="A41" s="14" t="s">
        <v>188</v>
      </c>
      <c r="B41" s="12">
        <v>6.25</v>
      </c>
      <c r="C41" s="12">
        <v>11.875</v>
      </c>
      <c r="D41" s="12">
        <v>5.625</v>
      </c>
      <c r="E41" s="13">
        <v>8.4</v>
      </c>
    </row>
    <row r="42" spans="1:5" x14ac:dyDescent="0.3">
      <c r="A42" s="14" t="s">
        <v>189</v>
      </c>
      <c r="B42" s="12"/>
      <c r="C42" s="12"/>
      <c r="D42" s="12"/>
      <c r="E42" s="13">
        <v>8.1</v>
      </c>
    </row>
    <row r="43" spans="1:5" x14ac:dyDescent="0.3">
      <c r="A43" s="14" t="s">
        <v>190</v>
      </c>
      <c r="B43" s="12">
        <v>1.5</v>
      </c>
      <c r="C43" s="12">
        <v>16.875</v>
      </c>
      <c r="D43" s="12">
        <v>15.375</v>
      </c>
      <c r="E43" s="13">
        <v>8.3000000000000007</v>
      </c>
    </row>
    <row r="44" spans="1:5" x14ac:dyDescent="0.3">
      <c r="A44" s="14" t="s">
        <v>193</v>
      </c>
      <c r="B44" s="12">
        <v>3.125</v>
      </c>
      <c r="C44" s="12">
        <v>42.612499999999997</v>
      </c>
      <c r="D44" s="12">
        <v>39.487499999999997</v>
      </c>
      <c r="E44" s="13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Normal="100" workbookViewId="0">
      <selection activeCell="A21" sqref="A21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Normal="100" workbookViewId="0"/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Normal="10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Normal="10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 A c t u a l s   -   T a r g e t   $   m i < / M e a s u r e N a m e > < D i s p l a y N a m e > A c t u a l s   -   T a r g e t   $   m i < / D i s p l a y N a m e > < V i s i b l e > T r u e 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 T a b l e s \ s t u d i o p n l \ M e a s u r e s \ S u m   o f   p r o f i t t a r g e t < / K e y > < / D i a g r a m O b j e c t K e y > < D i a g r a m O b j e c t K e y > < K e y > T a b l e s \ s t u d i o p n l \ S u m   o f   p r o f i t t a r g e t \ A d d i t i o n a l   I n f o \ I m p l i c i t   M e a s u r e < / K e y > < / D i a g r a m O b j e c t K e y > < D i a g r a m O b j e c t K e y > < K e y > T a b l e s \ s t u d i o p n l \ M e a s u r e s \ m a x   t a r g e t < / K e y > < / D i a g r a m O b j e c t K e y > < D i a g r a m O b j e c t K e y > < K e y > T a b l e s \ s t u d i o p n l \ M e a s u r e s \ t a r g e t   $   m i 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 T a b l e s \ s t u d i o p n l \ M e a s u r e s \ S u m   o f  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 T a b l e s \ s t u d i o p n l \ S u m   o f   p r o f i t t a r g e t \ A d d i t i o n a l 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 T a b l e s \ s t u d i o p n l \ M e a s u r e s \ m a x 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 2 0 2 3 - 0 3 - 0 1 T 1 7 : 5 7 : 3 0 . 6 7 7 7 3 7 6 + 0 5 : 3 0 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M Q H A A B Q S w M E F A A C A A g A G H X 3 V j u S N B y j A A A A 9 Q A A A B I A H A B D b 2 5 m a W c v U G F j a 2 F n Z S 5 4 b W w g o h g A K K A U A A A A A A A A A A A A A A A A A A A A A A A A A A A A h Y + x D o I w G I R f h X S n L X U R 8 l M G V 0 l M i M a 1 g Y q N 8 G N o s b y b g 4 / k K 4 h R 1 M 3 x v r t L 7 u 7 X G 2 R j 2 w Q X 3 V v T Y U o i y k m g s e w q g 3 V K B n c I l y S T s F H l S d U 6 m M J o k 9 G a l B y d O y e M e e + p X 9 C u r 5 n g P G L 7 f F 2 U R 9 2 q 0 K B 1 C k t N P q 3 q f 4 t I 2 L 3 G S E H j m A o u K A c 2 M 8 g N f n 0 x z X 2 6 P x B W Q + O G X k u N 4 b Y A N k t g 7 w v y A V B L A w Q U A A I A C A A Y d f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H X 3 V v G M Q r W / B A A A + y s A A B M A H A B G b 3 J t d W x h c y 9 T Z W N 0 a W 9 u M S 5 t I K I Y A C i g F A A A A A A A A A A A A A A A A A A A A A A A A A A A A O 1 X T W / b O B C 9 B 8 h / I J i L U y h u 7 K T Z R Y o c U j s L d D 9 S b J z d P R i G Q U t 0 T F Q i D Y p K Y x j 5 7 0 t K t E h K s i W n 6 W 6 B S p c 4 H G r m z Z s h R y / G v i C M g l H 2 t / f + 8 O D w I F 4 g j g P w B 3 s k O A Z X I M T i 8 A D I Z 8 Q S 7 m O 5 c v P k 4 7 A 7 S D j H V P z D + O c Z Y 5 8 7 x + v x L Y r w F c z e h J P n 8 Y B R I b d M v M z B E R w s E H 2 Q z u 9 X S w y l p 3 s 0 C 3 H 3 n i M a z x m P B i x M I q q M c S e L 5 q 3 X M F L + p i S Y C i J C D D 0 g 5 A Y g 8 J N 4 9 s A a E h o k s e C r k o H j E K M Y T 1 c Y c W n 8 S M X F e V c 5 z 1 6 L g t m U I 0 H o w + Z N R F e p K R Z J Q F j J X y i x J + h B Q X H d P R / n C Z 7 o B w y R Q G A g A V A Z A J z Y j 0 q 8 Q E X + / o h x I R f v 2 J f Y 8 K M W O w 1 9 V x L 2 i Q e Y d 6 9 j H 9 N A v m I D v s N y t 4 w 4 T J Y h 8 Z G Q J Z 9 z F g H X B / D T y h h I Q x J L 5 n w F y 4 a s a C p E d 2 I t Q + T L v T Q J Q / C F i A W A 8 J Y J c P 2 I S K j 8 Q m h C 6 N 1 / o z D B n X 2 B e i q E V 3 D u a Z f c 8 e 3 l B b e g 3 n M S R a o 6 s v h b G z X u N M x J F S V v K u W y q / z b / V V q o a z I e U C U n t N y F z k 4 T R d J i k Q 1 M 2 C 2 A p d W a 6 m d W T a d 5 q E 9 U O 6 x 1 J O Q 3 K Y / F J 4 P q x v k L 4 Y 4 J B G R h s 4 a X k J 5 k P 5 M m M A j s Z L R B / G j B + Y o j P F x u X O 6 v X K c b t 8 u k n 2 E e j X X S Q N S y k c n h V C 4 N 0 q A t p T x D l O k K q N b x e 5 r Z T A d 5 G a x B U S + B r e B g P q 4 b e G n X 8 t P E b C N p J D k 4 Q G h 1 U H s C f I L o Y j 6 R J b 3 J V P E v P 3 6 k 6 R 0 t c + S 4 A G L z T J N o h n m e o Y 8 Y p r g C k t C i S j 5 8 d N s / F V D v m B p 4 N Z w l m V 5 i 2 N 5 4 / 7 K C O 1 k s 9 Z u C d U g x k v R Y t P q A e X i N z k / u 7 / j u f i U y E N q m u f m a Y l o 4 J T R 8 J w Z 0 9 / 6 8 t A k F w J Y z F p U b r g z d D 3 v s d V A v A 4 U v o G c / i w y 2 O R q f q F V J S G d 6 V c 8 g O U F B c Y 6 3 O R k n E G Y l M d j x S l W B n O K H S x y p O h f F t p d o 7 0 Y R j W r + 7 m x Y 4 T r 0 E w a 1 F W N Q u 2 m m h J 3 X K f 8 T u f I F 4 x v + C B z M F b L E / k + / E D C U D q V k M U C U 9 A 7 P T 0 F W F 7 Y o F d d h 1 5 1 1 K 0 Y J Y S M d B C R v C C 6 D G / G F r p J d b z + z n g a k m k p O 8 q m 7 E 3 C n N W H 6 V u 5 f L y 9 s 9 n c N O / k C v 4 1 G m o q x 3 n e k z c / a 1 K t t W o c 5 / U 4 z u x 0 G w E x 3 F h I r M V q K O / q o Z x b l K h 4 1 U g U x h I l b x t T c l G P 4 5 1 N S S M g V v Z v m 1 P y U z 2 U C w V l y d m c O J S M L X T 5 P Z T + U z 3 O a 6 e 5 C 0 v d J 0 7 Q g c 7 a f N e 4 9 J T t T h n L 5 g o 5 p Y d l w / G X f R 8 v a V g 5 + A r D 0 X j M d t i O j r Q A B Z 3 + M W z 1 a 6 t f W / 3 a 6 t d W v 7 b 6 d V / 9 e m R p m R c P k x 9 O x u r x 2 4 S 6 k p p 1 R n d R u p b K 0 W r b V t u 2 2 r b V t q 2 2 b b X t 9 6 1 t z V w 7 a y V p I 0 m q j B n 0 n u 2 q V a q t U n 0 9 p d r 4 A 8 h V q a Y z X 6 p 6 S 5 9 E r f B t h e / 3 K n x f O L J a 4 b u d u h 3 C 9 6 x O + F Z s a I X v j y N 8 L 4 E i D 2 h V + 3 + o Y H X 1 X g I j b P f S x C 7 8 r x X I G R R L / t Z K l C L 4 r 1 f P j s d U Z T X D 4 I T 9 5 t r a j b k H T A f Y f y G 9 n b C p t / 3 4 1 E i / t T J 3 g + 6 B 0 w H 2 y s L d n l O 7 w b 7 / F 1 B L A Q I t A B Q A A g A I A B h 1 9 1 Y 7 k j Q c o w A A A P U A A A A S A A A A A A A A A A A A A A A A A A A A A A B D b 2 5 m a W c v U G F j a 2 F n Z S 5 4 b W x Q S w E C L Q A U A A I A C A A Y d f d W D 8 r p q 6 Q A A A D p A A A A E w A A A A A A A A A A A A A A A A D v A A A A W 0 N v b n R l b n R f V H l w Z X N d L n h t b F B L A Q I t A B Q A A g A I A B h 1 9 1 b x j E K 1 v w Q A A P s r A A A T A A A A A A A A A A A A A A A A A O A B A A B G b 3 J t d W x h c y 9 T Z W N 0 a W 9 u M S 5 t U E s F B g A A A A A D A A M A w g A A A O w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k A A A A A A A A w K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D b 2 x 1 b W 5 U e X B l c y I g V m F s d W U 9 I n N C Z 1 l H Q X d B R 0 F 3 P T 0 i I C 8 + P E V u d H J 5 I F R 5 c G U 9 I k Z p b G x M Y X N 0 V X B k Y X R l Z C I g V m F s d W U 9 I m Q y M D I z L T A z L T A x V D A 0 O j U 2 O j A 2 L j Y 1 O T E 3 M j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E N v b H V t b l R 5 c G V z I i B W Y W x 1 Z T 0 i c 0 J n W U d B d 1 V H Q X d V R k J n W U F B Q U F B Q U J F U k V R P T 0 i I C 8 + P E V u d H J 5 I F R 5 c G U 9 I k Z p b G x M Y X N 0 V X B k Y X R l Z C I g V m F s d W U 9 I m Q y M D I z L T A z L T A x V D E y O j E z O j I 0 L j E y N j E 4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X V l c n l J R C I g V m F s d W U 9 I n N j Y W U z O T N l N i 1 k Y z Y 0 L T Q y M T E t O D J h M S 0 w Z W M 0 M T F i N m J j O W I i I C 8 + P E V u d H J 5 I F R 5 c G U 9 I k Z p b G x U Y X J n Z X Q i I F Z h b H V l P S J z T W 9 2 a W V G a W 5 h b m N p Y W x z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C B t a S w x M n 0 m c X V v d D s s J n F 1 b 3 Q 7 U 2 V j d G l v b j E v T W 9 2 a W V G a W 5 h b m N p Y W x z L 0 F 1 d G 9 S Z W 1 v d m V k Q 2 9 s d W 1 u c z E u e 3 J l d m V u d W U g b W k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S B J T l I s M T V 9 J n F 1 b 3 Q 7 L C Z x d W 9 0 O 1 N l Y 3 R p b 2 4 x L 0 1 v d m l l R m l u Y W 5 j a W F s c y 9 B d X R v U m V t b 3 Z l Z E N v b H V t b n M x L n t i d W R n Z X Q g V V N E L D E 2 f S Z x d W 9 0 O y w m c X V v d D t T Z W N 0 a W 9 u M S 9 N b 3 Z p Z U Z p b m F u Y 2 l h b H M v Q X V 0 b 1 J l b W 9 2 Z W R D b 2 x 1 b W 5 z M S 5 7 c m V 2 Z W 5 1 Z S B V U 0 Q s M T d 9 J n F 1 b 3 Q 7 L C Z x d W 9 0 O 1 N l Y 3 R p b 2 4 x L 0 1 v d m l l R m l u Y W 5 j a W F s c y 9 B d X R v U m V t b 3 Z l Z E N v b H V t b n M x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C B t a S w x M n 0 m c X V v d D s s J n F 1 b 3 Q 7 U 2 V j d G l v b j E v T W 9 2 a W V G a W 5 h b m N p Y W x z L 0 F 1 d G 9 S Z W 1 v d m V k Q 2 9 s d W 1 u c z E u e 3 J l d m V u d W U g b W k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S B J T l I s M T V 9 J n F 1 b 3 Q 7 L C Z x d W 9 0 O 1 N l Y 3 R p b 2 4 x L 0 1 v d m l l R m l u Y W 5 j a W F s c y 9 B d X R v U m V t b 3 Z l Z E N v b H V t b n M x L n t i d W R n Z X Q g V V N E L D E 2 f S Z x d W 9 0 O y w m c X V v d D t T Z W N 0 a W 9 u M S 9 N b 3 Z p Z U Z p b m F u Y 2 l h b H M v Q X V 0 b 1 J l b W 9 2 Z W R D b 2 x 1 b W 5 z M S 5 7 c m V 2 Z W 5 1 Z S B V U 0 Q s M T d 9 J n F 1 b 3 Q 7 L C Z x d W 9 0 O 1 N l Y 3 R p b 2 4 x L 0 1 v d m l l R m l u Y W 5 j a W F s c y 9 B d X R v U m V t b 3 Z l Z E N v b H V t b n M x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u b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j o z O D o 1 N i 4 x N D E 1 M j k z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c t M j N U M D k 6 M D c 6 N T E u M j g w N T E 2 M l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y 0 y M 1 Q w O T o w N z o 1 M S 4 y O T g x M j I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M t M D M t M D F U M D U 6 M j Y 6 M T g u M j Q y M D c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S Z W N v d m V y e V R h c m d l d F N o Z W V 0 I i B W Y W x 1 Z T 0 i c 0 1 v d m l l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R d W V y e U l E I i B W Y W x 1 Z T 0 i c 2 N h Z T M 5 M 2 U 2 L W R j N j Q t N D I x M S 0 4 M m E x L T B l Y z Q x M W I 2 Y m M 5 Y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y K S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y K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y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i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K D I p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y K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i k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K D I p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c t M j N U M D k 6 M T A 6 N D g u M j M 4 O T I z N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M p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M p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M p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y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y k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M p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y 0 y M 1 Q w O T o x M D o 0 O C 4 y O D c w O D A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M t M j d U M T I 6 M T g 6 M T Q u N z g z N z I 2 O F o i I C 8 + P E V u d H J 5 I F R 5 c G U 9 I k Z p b G x D b 2 x 1 b W 5 U e X B l c y I g V m F s d W U 9 I n N C Z 1 l H Q X d B R 0 F 3 V U Z C Z 1 l B Q U F B Q U F B Q U E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1 0 i I C 8 + P E V u d H J 5 I F R 5 c G U 9 I l J l Y 2 9 2 Z X J 5 V G F y Z 2 V 0 U 2 h l Z X Q i I F Z h b H V l P S J z T W 9 2 a W V G a W 5 h b m N p Y W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V G F y Z 2 V 0 I i B W Y W x 1 Z T 0 i c 0 1 v d m l l R m l u Y W 5 j a W F s c z k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1 v d m l l R m l u Y W 5 j a W F s c y 9 B d X R v U m V t b 3 Z l Z E N v b H V t b n M x L n t t b 3 Z p Z V 9 p Z C w w f S Z x d W 9 0 O y w m c X V v d D t T Z W N 0 a W 9 u M S 9 N b 3 Z p Z U Z p b m F u Y 2 l h b H M v Q X V 0 b 1 J l b W 9 2 Z W R D b 2 x 1 b W 5 z M S 5 7 d G l 0 b G U s M X 0 m c X V v d D s s J n F 1 b 3 Q 7 U 2 V j d G l v b j E v T W 9 2 a W V G a W 5 h b m N p Y W x z L 0 F 1 d G 9 S Z W 1 v d m V k Q 2 9 s d W 1 u c z E u e 2 l u Z H V z d H J 5 L D J 9 J n F 1 b 3 Q 7 L C Z x d W 9 0 O 1 N l Y 3 R p b 2 4 x L 0 1 v d m l l R m l u Y W 5 j a W F s c y 9 B d X R v U m V t b 3 Z l Z E N v b H V t b n M x L n t y Z W x l Y X N l X 3 l l Y X I s M 3 0 m c X V v d D s s J n F 1 b 3 Q 7 U 2 V j d G l v b j E v T W 9 2 a W V G a W 5 h b m N p Y W x z L 0 F 1 d G 9 S Z W 1 v d m V k Q 2 9 s d W 1 u c z E u e 2 l t Z G J f c m F 0 a W 5 n L D R 9 J n F 1 b 3 Q 7 L C Z x d W 9 0 O 1 N l Y 3 R p b 2 4 x L 0 1 v d m l l R m l u Y W 5 j a W F s c y 9 B d X R v U m V t b 3 Z l Z E N v b H V t b n M x L n t z d H V k a W 8 s N X 0 m c X V v d D s s J n F 1 b 3 Q 7 U 2 V j d G l v b j E v T W 9 2 a W V G a W 5 h b m N p Y W x z L 0 F 1 d G 9 S Z W 1 v d m V k Q 2 9 s d W 1 u c z E u e 2 x h b m d 1 Y W d l X 2 l k L D Z 9 J n F 1 b 3 Q 7 L C Z x d W 9 0 O 1 N l Y 3 R p b 2 4 x L 0 1 v d m l l R m l u Y W 5 j a W F s c y 9 B d X R v U m V t b 3 Z l Z E N v b H V t b n M x L n t i d W R n Z X Q s N 3 0 m c X V v d D s s J n F 1 b 3 Q 7 U 2 V j d G l v b j E v T W 9 2 a W V G a W 5 h b m N p Y W x z L 0 F 1 d G 9 S Z W 1 v d m V k Q 2 9 s d W 1 u c z E u e 3 J l d m V u d W U s O H 0 m c X V v d D s s J n F 1 b 3 Q 7 U 2 V j d G l v b j E v T W 9 2 a W V G a W 5 h b m N p Y W x z L 0 F 1 d G 9 S Z W 1 v d m V k Q 2 9 s d W 1 u c z E u e 3 V u a X Q s O X 0 m c X V v d D s s J n F 1 b 3 Q 7 U 2 V j d G l v b j E v T W 9 2 a W V G a W 5 h b m N p Y W x z L 0 F 1 d G 9 S Z W 1 v d m V k Q 2 9 s d W 1 u c z E u e 2 N 1 c n J l b m N 5 L D E w f S Z x d W 9 0 O y w m c X V v d D t T Z W N 0 a W 9 u M S 9 N b 3 Z p Z U Z p b m F u Y 2 l h b H M v Q X V 0 b 1 J l b W 9 2 Z W R D b 2 x 1 b W 5 z M S 5 7 d W 5 p d F 9 m Y W N 0 b 3 I s M T F 9 J n F 1 b 3 Q 7 L C Z x d W 9 0 O 1 N l Y 3 R p b 2 4 x L 0 1 v d m l l R m l u Y W 5 j a W F s c y 9 B d X R v U m V t b 3 Z l Z E N v b H V t b n M x L n t i d W R n Z X Q g b W k s M T J 9 J n F 1 b 3 Q 7 L C Z x d W 9 0 O 1 N l Y 3 R p b 2 4 x L 0 1 v d m l l R m l u Y W 5 j a W F s c y 9 B d X R v U m V t b 3 Z l Z E N v b H V t b n M x L n t y Z X Z l b n V l I G 1 p L D E z f S Z x d W 9 0 O y w m c X V v d D t T Z W N 0 a W 9 u M S 9 N b 3 Z p Z U Z p b m F u Y 2 l h b H M v Q X V 0 b 1 J l b W 9 2 Z W R D b 2 x 1 b W 5 z M S 5 7 Y n V k Z 2 V 0 I E l O U i w x N H 0 m c X V v d D s s J n F 1 b 3 Q 7 U 2 V j d G l v b j E v T W 9 2 a W V G a W 5 h b m N p Y W x z L 0 F 1 d G 9 S Z W 1 v d m V k Q 2 9 s d W 1 u c z E u e 3 J l d m V u d W U g S U 5 S L D E 1 f S Z x d W 9 0 O y w m c X V v d D t T Z W N 0 a W 9 u M S 9 N b 3 Z p Z U Z p b m F u Y 2 l h b H M v Q X V 0 b 1 J l b W 9 2 Z W R D b 2 x 1 b W 5 z M S 5 7 Y n V k Z 2 V 0 I F V T R C w x N n 0 m c X V v d D s s J n F 1 b 3 Q 7 U 2 V j d G l v b j E v T W 9 2 a W V G a W 5 h b m N p Y W x z L 0 F 1 d G 9 S Z W 1 v d m V k Q 2 9 s d W 1 u c z E u e 3 J l d m V u d W U g V V N E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z K S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y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o M y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z K S 9 B Z G R l Z C U y M E N v b m R p d G l v b m F s J T I w Q 2 9 s d W 1 u J T N B J T I w d W 5 p d C U y M G Z h Y 3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z K S 9 B Z G R l Z C U y M E N 1 c 3 R v b S U y M G N v b C U z Q S U y M G J 1 Z G d l d C U y M G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K D M p L 0 F k Z G V k J T I w Q 3 V z d G 9 t J T I w Y 2 9 s J T N B J T I w c m V 2 Z W 5 1 Z S U y M G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K D M p L 0 F k Z G V k J T I w Q 3 V z d G 9 t J T I w Y 2 9 s J T N B J T I w Y n V k Z 2 V 0 J T I w S U 5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K D M p L 0 F k Z G V k J T I w Q 3 V z d G 9 t J T I w Y 2 9 s J T N B J T I w c m V 2 Z W 5 1 Z S U y M E l O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z K S 9 B Z G R l Z C U y M E N 1 c 3 R v b S U y M G N v b C U z Q S U y M G J 1 Z G d l d C U y M F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z K S 9 B Z G R l Z C U y M E N 1 c 3 R v b S U y M G N v b C U z Q S U y M H J l d m V u d W U l M j B V U 0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s C G w + 8 W k u N / k v g b k X k 9 A A A A A A C A A A A A A A Q Z g A A A A E A A C A A A A B r D X W X N 4 h e y Z E 0 0 h O i l Q D x 7 s 6 R s / Z C h 0 6 P 8 b C c 6 L z z R g A A A A A O g A A A A A I A A C A A A A A O i 1 1 h c q q x W g q C Y A s L / X t M g 1 a O e 7 n y d e R s t W 4 w S R N M L 1 A A A A C h H s a E z H c 8 f s 1 q f T f j t M F 8 P n A E W B v 3 c a L Q 6 3 f T x G 6 p f e v v g s i 9 T S H Z 0 S I X P q G P D B / i f s 3 F N / J I 2 d g J R 5 d h W T W t r g j i 9 E y H X 7 Z h S E I 3 Q z X X x 0 A A A A D b N X 1 f N u J u q e d J n 8 q A M d 6 k C Z o W s g T 6 X h G J 1 Q j V M 8 H R Z O W r Y i z t 5 X 0 n 0 Q B K h 8 t 9 V 0 X Z + J i f S U E X z m a Y 2 / i 8 k y b 9 < / D a t a M a s h u p > 
</file>

<file path=customXml/item2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> < i t e m > < k e y > < s t r i n g > s t u d i o < / s t r i n g > < / k e y > < v a l u e > < F i l t e r E x p r e s s i o n   x s i : n i l = " t r u e "   / > < / v a l u e > < / i t e m > < / C o l u m n F i l t e r > < S e l e c t i o n F i l t e r > < i t e m > < k e y > < s t r i n g > s t u d i o < / s t r i n g > < / k e y > < v a l u e > < S e l e c t i o n F i l t e r > < S e l e c t i o n T y p e > S e l e c t < / S e l e c t i o n T y p e > < I t e m s > < a n y T y p e   x s i : t y p e = " x s d : s t r i n g " > M a r v e l   S t u d i o s < / a n y T y p e > < / I t e m s > < / S e l e c t i o n F i l t e r > < / v a l u e > < / i t e m > < / S e l e c t i o n F i l t e r > < F i l t e r P a r a m e t e r s > < i t e m > < k e y > < s t r i n g > s t u d i o 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2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A26C5DF-47D9-4C8B-BACF-8F37C10D427D}">
  <ds:schemaRefs/>
</ds:datastoreItem>
</file>

<file path=customXml/itemProps10.xml><?xml version="1.0" encoding="utf-8"?>
<ds:datastoreItem xmlns:ds="http://schemas.openxmlformats.org/officeDocument/2006/customXml" ds:itemID="{BD41CDB6-C5FC-48D7-85C0-8D13F60F5DCA}">
  <ds:schemaRefs/>
</ds:datastoreItem>
</file>

<file path=customXml/itemProps11.xml><?xml version="1.0" encoding="utf-8"?>
<ds:datastoreItem xmlns:ds="http://schemas.openxmlformats.org/officeDocument/2006/customXml" ds:itemID="{E09EDE53-5154-46D8-B0A8-ECCD60CE9378}">
  <ds:schemaRefs/>
</ds:datastoreItem>
</file>

<file path=customXml/itemProps12.xml><?xml version="1.0" encoding="utf-8"?>
<ds:datastoreItem xmlns:ds="http://schemas.openxmlformats.org/officeDocument/2006/customXml" ds:itemID="{44E768FA-374E-4CBE-A1C3-5D6462A68D0A}">
  <ds:schemaRefs/>
</ds:datastoreItem>
</file>

<file path=customXml/itemProps13.xml><?xml version="1.0" encoding="utf-8"?>
<ds:datastoreItem xmlns:ds="http://schemas.openxmlformats.org/officeDocument/2006/customXml" ds:itemID="{15B42113-43BD-4B0B-A952-A6BE824175D6}">
  <ds:schemaRefs/>
</ds:datastoreItem>
</file>

<file path=customXml/itemProps14.xml><?xml version="1.0" encoding="utf-8"?>
<ds:datastoreItem xmlns:ds="http://schemas.openxmlformats.org/officeDocument/2006/customXml" ds:itemID="{F362C322-B509-4E2D-B417-D6E49642334C}">
  <ds:schemaRefs/>
</ds:datastoreItem>
</file>

<file path=customXml/itemProps15.xml><?xml version="1.0" encoding="utf-8"?>
<ds:datastoreItem xmlns:ds="http://schemas.openxmlformats.org/officeDocument/2006/customXml" ds:itemID="{3030092C-EB65-4967-80A7-20858FA8AC5D}">
  <ds:schemaRefs/>
</ds:datastoreItem>
</file>

<file path=customXml/itemProps16.xml><?xml version="1.0" encoding="utf-8"?>
<ds:datastoreItem xmlns:ds="http://schemas.openxmlformats.org/officeDocument/2006/customXml" ds:itemID="{754CFD15-C1B5-443D-9B1E-D55B90C25793}">
  <ds:schemaRefs/>
</ds:datastoreItem>
</file>

<file path=customXml/itemProps17.xml><?xml version="1.0" encoding="utf-8"?>
<ds:datastoreItem xmlns:ds="http://schemas.openxmlformats.org/officeDocument/2006/customXml" ds:itemID="{44A5B885-C33E-48D9-99B5-8D264DE41763}">
  <ds:schemaRefs/>
</ds:datastoreItem>
</file>

<file path=customXml/itemProps18.xml><?xml version="1.0" encoding="utf-8"?>
<ds:datastoreItem xmlns:ds="http://schemas.openxmlformats.org/officeDocument/2006/customXml" ds:itemID="{EC0054AF-7251-46B6-B336-B8A9BD41925A}">
  <ds:schemaRefs/>
</ds:datastoreItem>
</file>

<file path=customXml/itemProps19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CBCE8C0-0321-4D7B-A700-66F960EC8636}">
  <ds:schemaRefs/>
</ds:datastoreItem>
</file>

<file path=customXml/itemProps20.xml><?xml version="1.0" encoding="utf-8"?>
<ds:datastoreItem xmlns:ds="http://schemas.openxmlformats.org/officeDocument/2006/customXml" ds:itemID="{2973FDAE-E064-42A7-B749-D8BE8D4B6AD7}">
  <ds:schemaRefs/>
</ds:datastoreItem>
</file>

<file path=customXml/itemProps2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389812-47F3-4569-A714-32DCFD48093F}">
  <ds:schemaRefs/>
</ds:datastoreItem>
</file>

<file path=customXml/itemProps4.xml><?xml version="1.0" encoding="utf-8"?>
<ds:datastoreItem xmlns:ds="http://schemas.openxmlformats.org/officeDocument/2006/customXml" ds:itemID="{19A65243-DC9B-4B28-81EB-7DC1DF44049F}">
  <ds:schemaRefs/>
</ds:datastoreItem>
</file>

<file path=customXml/itemProps5.xml><?xml version="1.0" encoding="utf-8"?>
<ds:datastoreItem xmlns:ds="http://schemas.openxmlformats.org/officeDocument/2006/customXml" ds:itemID="{8797E1A7-6BA1-4B47-853F-C3906BE298AB}">
  <ds:schemaRefs/>
</ds:datastoreItem>
</file>

<file path=customXml/itemProps6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EF515966-4A54-475F-812C-691CFF948B86}">
  <ds:schemaRefs/>
</ds:datastoreItem>
</file>

<file path=customXml/itemProps8.xml><?xml version="1.0" encoding="utf-8"?>
<ds:datastoreItem xmlns:ds="http://schemas.openxmlformats.org/officeDocument/2006/customXml" ds:itemID="{06A731B8-575C-46C1-BD2B-B4098A4C8BF5}">
  <ds:schemaRefs/>
</ds:datastoreItem>
</file>

<file path=customXml/itemProps9.xml><?xml version="1.0" encoding="utf-8"?>
<ds:datastoreItem xmlns:ds="http://schemas.openxmlformats.org/officeDocument/2006/customXml" ds:itemID="{B97EAF18-D5C0-4529-9452-7556C3CA81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Studios P&amp;L</vt:lpstr>
      <vt:lpstr>target</vt:lpstr>
      <vt:lpstr>MovieFinancials (2)</vt:lpstr>
      <vt:lpstr>MovieFinancial2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hp</cp:lastModifiedBy>
  <cp:lastPrinted>2023-07-23T09:26:57Z</cp:lastPrinted>
  <dcterms:created xsi:type="dcterms:W3CDTF">2015-06-05T18:17:20Z</dcterms:created>
  <dcterms:modified xsi:type="dcterms:W3CDTF">2023-07-23T09:27:02Z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