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7923C044-54D4-42F4-8EF0-1C0AF51222B5}" xr6:coauthVersionLast="47" xr6:coauthVersionMax="47" xr10:uidLastSave="{00000000-0000-0000-0000-000000000000}"/>
  <bookViews>
    <workbookView xWindow="-108" yWindow="-108" windowWidth="23256" windowHeight="12456" activeTab="1" xr2:uid="{C8E5417A-78A4-4483-9161-DD6E33FD8240}"/>
  </bookViews>
  <sheets>
    <sheet name="Pivot Report" sheetId="1" r:id="rId1"/>
    <sheet name="Dashboard Sheet" sheetId="2" r:id="rId2"/>
    <sheet name="Satisfaction Score daily trend" sheetId="5" r:id="rId3"/>
    <sheet name="Average weight time daily trend" sheetId="4" r:id="rId4"/>
    <sheet name="Daily ER No of patient" sheetId="3" r:id="rId5"/>
  </sheets>
  <definedNames>
    <definedName name="Slicer_Dates__Month">#N/A</definedName>
    <definedName name="Slicer_Dates__Year">#N/A</definedName>
  </definedNames>
  <calcPr calcId="191029"/>
  <pivotCaches>
    <pivotCache cacheId="667" r:id="rId6"/>
    <pivotCache cacheId="670" r:id="rId7"/>
    <pivotCache cacheId="673" r:id="rId8"/>
    <pivotCache cacheId="676" r:id="rId9"/>
    <pivotCache cacheId="679" r:id="rId10"/>
    <pivotCache cacheId="682" r:id="rId11"/>
    <pivotCache cacheId="685" r:id="rId12"/>
    <pivotCache cacheId="688" r:id="rId13"/>
    <pivotCache cacheId="691" r:id="rId14"/>
    <pivotCache cacheId="694" r:id="rId15"/>
    <pivotCache cacheId="697" r:id="rId16"/>
    <pivotCache cacheId="700" r:id="rId17"/>
  </pivotCaches>
  <extLst>
    <ext xmlns:x14="http://schemas.microsoft.com/office/spreadsheetml/2009/9/main" uri="{876F7934-8845-4945-9796-88D515C7AA90}">
      <x14:pivotCaches>
        <pivotCache cacheId="35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86b708d-d08a-403d-b19f-81e7a2a81ff8" name="Hospital Emergency Room Data" connection="Query - Hospital Emergency Room Data"/>
          <x15:modelTable id="Calender_Table_480d33f2-3789-4308-8fb6-ff7fc25029e3"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Lst>
</workbook>
</file>

<file path=xl/calcChain.xml><?xml version="1.0" encoding="utf-8"?>
<calcChain xmlns="http://schemas.openxmlformats.org/spreadsheetml/2006/main">
  <c r="B52" i="1" l="1"/>
  <c r="C52" i="1"/>
  <c r="B51" i="1"/>
  <c r="C51" i="1"/>
  <c r="A52"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FEC7AB-379E-447B-BFB0-80F5FBEB1DEA}" name="Query - Calender_Table" description="Connection to the 'Calender_Table' query in the workbook." type="100" refreshedVersion="8" minRefreshableVersion="5">
    <extLst>
      <ext xmlns:x15="http://schemas.microsoft.com/office/spreadsheetml/2010/11/main" uri="{DE250136-89BD-433C-8126-D09CA5730AF9}">
        <x15:connection id="0f89d6fa-bd42-4d04-b02e-4433f9681328"/>
      </ext>
    </extLst>
  </connection>
  <connection id="2" xr16:uid="{512E06FF-74A2-4004-8296-34A16871FA4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d6e538c-a2e7-4148-83e5-65be96ef7875"/>
      </ext>
    </extLst>
  </connection>
  <connection id="3" xr16:uid="{EF29C379-74C3-4E6E-AD40-B874B82F2C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<sst xmlns="http://schemas.openxmlformats.org/spreadsheetml/2006/main" count="151" uniqueCount="71">
  <si>
    <t>Distinct Count of Patient Id</t>
  </si>
  <si>
    <t>Average of Patient Waittime</t>
  </si>
  <si>
    <t>Average of Patient Satisfaction Score</t>
  </si>
  <si>
    <t>Grand Total</t>
  </si>
  <si>
    <t>Row Labels</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</si>
  <si>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</si>
  <si>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</si>
  <si>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</si>
  <si>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</si>
  <si>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</si>
  <si>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</si>
  <si>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</si>
  <si>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</si>
  <si>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</si>
  <si>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</si>
  <si>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</si>
  <si>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</si>
  <si>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</si>
  <si>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</si>
  <si>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</si>
  <si>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</si>
  <si>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</si>
  <si>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</si>
  <si>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</si>
  <si>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</si>
  <si>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</si>
  <si>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</si>
  <si>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</si>
  <si>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</si>
  <si>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</si>
  <si>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</si>
  <si>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</si>
  <si>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</si>
  <si>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</si>
  <si>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</si>
  <si>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</si>
  <si>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daily treands of no of patients</t>
  </si>
  <si>
    <t>average weight time</t>
  </si>
  <si>
    <t>Use an area sparkling to track daily changes and highlights days with longest wait times that might needs improvement</t>
  </si>
  <si>
    <t>Sum of Patient Satisfaction Score</t>
  </si>
  <si>
    <t>Admitted</t>
  </si>
  <si>
    <t>Not Admitted</t>
  </si>
  <si>
    <t>Count of Patient Admission Flag</t>
  </si>
  <si>
    <t>Admission Status</t>
  </si>
  <si>
    <t>No. of Patient</t>
  </si>
  <si>
    <t>%Status</t>
  </si>
  <si>
    <t>0-09</t>
  </si>
  <si>
    <t>10-19</t>
  </si>
  <si>
    <t>20-29</t>
  </si>
  <si>
    <t>30-39</t>
  </si>
  <si>
    <t>40-49</t>
  </si>
  <si>
    <t>50-59</t>
  </si>
  <si>
    <t>60-69</t>
  </si>
  <si>
    <t>70-79</t>
  </si>
  <si>
    <t>Count of Age Group</t>
  </si>
  <si>
    <t>Count of Patient Id</t>
  </si>
  <si>
    <t>On 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</si>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</sst>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Aptos Display"/>
      <family val="2"/>
    </font>
  </fonts>
  <fills count="6">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NumberFormat="1"/>
    <xf numFmtId="0" fontId="0" fillId="3" borderId="0" xfId="0" applyFill="1"/>
    <xf numFmtId="0" fontId="0" fillId="4" borderId="0" xfId="0" applyFill="1"/>
    <xf numFmtId="0" fontId="1" fillId="4" borderId="0" xfId="0" applyFont="1" applyFill="1"/>
    <xf numFmtId="1" fontId="0" fillId="0" borderId="0" xfId="0" applyNumberFormat="1"/>
    <xf numFmtId="10" fontId="0" fillId="0" borderId="0" xfId="0" applyNumberFormat="1"/>
    <xf numFmtId="0" fontId="0" fillId="5" borderId="0" xfId="0" applyFill="1"/>
    <xf numFmtId="0" fontId="0" fillId="5" borderId="0" xfId="0" applyFill="1" applyAlignment="1">
      <alignment horizontal="center"/>
    </xf>
    <xf numFmtId="0" fontId="0" fillId="0" borderId="0" xfId="0" applyAlignment="1">
      <alignment horizontal="center"/>
    </xf>
  </cellXfs>
  <cellStyles count="1">
    <cellStyle name="Normal" xfId="0" builtinId="0"/>
  </cellStyles>
  <dxfs count="125">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font>
        <b/>
        <color theme="1"/>
      </font>
      <border>
        <bottom style="thin">
          <color theme="5"/>
        </bottom>
        <vertical/>
        <horizontal/>
      </border>
    </dxf>
    <dxf>
      <font>
        <b/>
        <i val="0"/>
        <sz val="8"/>
        <color theme="1"/>
      </font>
      <border>
        <left style="thin">
          <color theme="5"/>
        </left>
        <right style="thin">
          <color theme="5"/>
        </right>
        <top style="thin">
          <color theme="5"/>
        </top>
        <bottom style="thin">
          <color theme="5"/>
        </bottom>
        <vertical/>
        <horizontal/>
      </border>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font>
        <b/>
        <color theme="1"/>
      </font>
      <border>
        <bottom style="thin">
          <color theme="5"/>
        </bottom>
        <vertical/>
        <horizontal/>
      </border>
    </dxf>
    <dxf>
      <font>
        <color theme="1"/>
      </font>
      <fill>
        <patternFill>
          <bgColor theme="0" tint="-0.14996795556505021"/>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i val="0"/>
        <sz val="8"/>
        <color theme="1"/>
      </font>
      <fill>
        <patternFill>
          <bgColor theme="0" tint="-0.24994659260841701"/>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my style" pivot="0" table="0" count="10" xr9:uid="{7DB6B139-4ECA-47AF-862E-6255E1876B5A}">
      <tableStyleElement type="wholeTable" dxfId="124"/>
      <tableStyleElement type="headerRow" dxfId="123"/>
    </tableStyle>
    <tableStyle name="SlicerStyleDark2 2" pivot="0" table="0" count="10" xr9:uid="{8708E9A3-691C-4B45-8648-EDBF8060C7CA}">
      <tableStyleElement type="wholeTable" dxfId="122"/>
      <tableStyleElement type="headerRow" dxfId="121"/>
    </tableStyle>
    <tableStyle name="SlicerStyleLight2 2" pivot="0" table="0" count="10" xr9:uid="{B527AC8E-63FB-451B-A9BE-4B5CD32ACF88}">
      <tableStyleElement type="wholeTable" dxfId="67"/>
      <tableStyleElement type="headerRow" dxfId="66"/>
    </tableStyle>
  </tableStyles>
  <colors>
    <mruColors>
      <color rgb="FF9999F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8798640102873025E-3"/>
          <c:y val="9.3473315835520578E-3"/>
          <c:w val="0.66987887981892169"/>
          <c:h val="0.74620822397200348"/>
        </c:manualLayout>
      </c:layout>
      <c:barChart>
        <c:barDir val="bar"/>
        <c:grouping val="clustered"/>
        <c:varyColors val="0"/>
        <c:ser>
          <c:idx val="0"/>
          <c:order val="0"/>
          <c:tx>
            <c:strRef>
              <c:f>'Pivot Report'!$B$44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Report'!$A$45:$A$47</c:f>
              <c:strCache>
                <c:ptCount val="2"/>
                <c:pt idx="0">
                  <c:v>Admitted</c:v>
                </c:pt>
                <c:pt idx="1">
                  <c:v>Not Admitted</c:v>
                </c:pt>
              </c:strCache>
            </c:strRef>
          </c:cat>
          <c:val>
            <c:numRef>
              <c:f>'Pivot Report'!$B$45:$B$47</c:f>
              <c:numCache>
                <c:formatCode>0.00%</c:formatCode>
                <c:ptCount val="2"/>
                <c:pt idx="0">
                  <c:v>0.5</c:v>
                </c:pt>
                <c:pt idx="1">
                  <c:v>0.5</c:v>
                </c:pt>
              </c:numCache>
            </c:numRef>
          </c:val>
          <c:extLst>
            <c:ext xmlns:c16="http://schemas.microsoft.com/office/drawing/2014/chart" uri="{C3380CC4-5D6E-409C-BE32-E72D297353CC}">
              <c16:uniqueId val="{00000004-A070-4308-9A29-ED2E270EF950}"/>
            </c:ext>
          </c:extLst>
        </c:ser>
        <c:dLbls>
          <c:showLegendKey val="0"/>
          <c:showVal val="0"/>
          <c:showCatName val="0"/>
          <c:showSerName val="0"/>
          <c:showPercent val="0"/>
          <c:showBubbleSize val="0"/>
        </c:dLbls>
        <c:gapWidth val="182"/>
        <c:axId val="1700285216"/>
        <c:axId val="1700287136"/>
      </c:barChart>
      <c:catAx>
        <c:axId val="1700285216"/>
        <c:scaling>
          <c:orientation val="minMax"/>
        </c:scaling>
        <c:delete val="1"/>
        <c:axPos val="l"/>
        <c:numFmt formatCode="General" sourceLinked="1"/>
        <c:majorTickMark val="none"/>
        <c:minorTickMark val="none"/>
        <c:tickLblPos val="nextTo"/>
        <c:crossAx val="1700287136"/>
        <c:crosses val="autoZero"/>
        <c:auto val="1"/>
        <c:lblAlgn val="ctr"/>
        <c:lblOffset val="100"/>
        <c:noMultiLvlLbl val="0"/>
      </c:catAx>
      <c:valAx>
        <c:axId val="1700287136"/>
        <c:scaling>
          <c:orientation val="minMax"/>
        </c:scaling>
        <c:delete val="1"/>
        <c:axPos val="b"/>
        <c:numFmt formatCode="0.00%" sourceLinked="1"/>
        <c:majorTickMark val="none"/>
        <c:minorTickMark val="none"/>
        <c:tickLblPos val="nextTo"/>
        <c:crossAx val="170028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560148731408578E-2"/>
          <c:y val="0.21194225721784776"/>
          <c:w val="0.87319663167104111"/>
          <c:h val="0.58497265966754153"/>
        </c:manualLayout>
      </c:layout>
      <c:areaChart>
        <c:grouping val="standard"/>
        <c:varyColors val="0"/>
        <c:ser>
          <c:idx val="0"/>
          <c:order val="0"/>
          <c:tx>
            <c:strRef>
              <c:f>'Pivot Report'!$G$11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Report'!$F$12:$F$43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Report'!$G$12:$G$43</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D612-4833-A34E-EE99D5F108E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1922432"/>
        <c:axId val="1141923392"/>
      </c:areaChart>
      <c:catAx>
        <c:axId val="11419224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1923392"/>
        <c:crosses val="autoZero"/>
        <c:auto val="1"/>
        <c:lblAlgn val="ctr"/>
        <c:lblOffset val="100"/>
        <c:noMultiLvlLbl val="0"/>
      </c:catAx>
      <c:valAx>
        <c:axId val="1141923392"/>
        <c:scaling>
          <c:orientation val="minMax"/>
        </c:scaling>
        <c:delete val="1"/>
        <c:axPos val="l"/>
        <c:numFmt formatCode="0.00" sourceLinked="1"/>
        <c:majorTickMark val="out"/>
        <c:minorTickMark val="none"/>
        <c:tickLblPos val="nextTo"/>
        <c:crossAx val="114192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Report!PivotTable4</c:name>
    <c:fmtId val="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98142390872726E-2"/>
          <c:y val="7.0634553033811956E-2"/>
          <c:w val="0.91381310269795613"/>
          <c:h val="0.74430321844287228"/>
        </c:manualLayout>
      </c:layout>
      <c:areaChart>
        <c:grouping val="standard"/>
        <c:varyColors val="0"/>
        <c:ser>
          <c:idx val="0"/>
          <c:order val="0"/>
          <c:tx>
            <c:strRef>
              <c:f>'Pivot Report'!$B$11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Report'!$A$12:$A$43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Report'!$B$12:$B$43</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57A-48EF-BA80-ED26F3CD3F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1944032"/>
        <c:axId val="1141941152"/>
      </c:areaChart>
      <c:catAx>
        <c:axId val="11419440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1941152"/>
        <c:crosses val="autoZero"/>
        <c:auto val="1"/>
        <c:lblAlgn val="ctr"/>
        <c:lblOffset val="100"/>
        <c:noMultiLvlLbl val="0"/>
      </c:catAx>
      <c:valAx>
        <c:axId val="1141941152"/>
        <c:scaling>
          <c:orientation val="minMax"/>
        </c:scaling>
        <c:delete val="1"/>
        <c:axPos val="l"/>
        <c:numFmt formatCode="General" sourceLinked="1"/>
        <c:majorTickMark val="out"/>
        <c:minorTickMark val="none"/>
        <c:tickLblPos val="nextTo"/>
        <c:crossAx val="1141944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Report'!$B$11</c:f>
              <c:strCache>
                <c:ptCount val="1"/>
                <c:pt idx="0">
                  <c:v>Total</c:v>
                </c:pt>
              </c:strCache>
            </c:strRef>
          </c:tx>
          <c:spPr>
            <a:solidFill>
              <a:schemeClr val="accent1"/>
            </a:solidFill>
            <a:ln w="25400">
              <a:noFill/>
            </a:ln>
            <a:effectLst/>
          </c:spPr>
          <c:cat>
            <c:strRef>
              <c:f>'Pivot Report'!$A$12:$A$43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Report'!$B$12:$B$43</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18A7-4303-A555-90A759C5350A}"/>
            </c:ext>
          </c:extLst>
        </c:ser>
        <c:dLbls>
          <c:showLegendKey val="0"/>
          <c:showVal val="0"/>
          <c:showCatName val="0"/>
          <c:showSerName val="0"/>
          <c:showPercent val="0"/>
          <c:showBubbleSize val="0"/>
        </c:dLbls>
        <c:axId val="1141944032"/>
        <c:axId val="1141941152"/>
      </c:areaChart>
      <c:catAx>
        <c:axId val="1141944032"/>
        <c:scaling>
          <c:orientation val="minMax"/>
        </c:scaling>
        <c:delete val="1"/>
        <c:axPos val="b"/>
        <c:numFmt formatCode="General" sourceLinked="1"/>
        <c:majorTickMark val="out"/>
        <c:minorTickMark val="none"/>
        <c:tickLblPos val="nextTo"/>
        <c:crossAx val="1141941152"/>
        <c:crosses val="autoZero"/>
        <c:auto val="1"/>
        <c:lblAlgn val="ctr"/>
        <c:lblOffset val="100"/>
        <c:noMultiLvlLbl val="0"/>
      </c:catAx>
      <c:valAx>
        <c:axId val="1141941152"/>
        <c:scaling>
          <c:orientation val="minMax"/>
        </c:scaling>
        <c:delete val="1"/>
        <c:axPos val="l"/>
        <c:numFmt formatCode="General" sourceLinked="1"/>
        <c:majorTickMark val="none"/>
        <c:minorTickMark val="none"/>
        <c:tickLblPos val="nextTo"/>
        <c:crossAx val="114194403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79077615298086E-2"/>
          <c:y val="8.8373180625149123E-2"/>
          <c:w val="0.8942049890822471"/>
          <c:h val="0.83345740873299945"/>
        </c:manualLayout>
      </c:layout>
      <c:areaChart>
        <c:grouping val="standard"/>
        <c:varyColors val="0"/>
        <c:ser>
          <c:idx val="0"/>
          <c:order val="0"/>
          <c:tx>
            <c:strRef>
              <c:f>'Pivot Report'!$G$11</c:f>
              <c:strCache>
                <c:ptCount val="1"/>
                <c:pt idx="0">
                  <c:v>Total</c:v>
                </c:pt>
              </c:strCache>
            </c:strRef>
          </c:tx>
          <c:spPr>
            <a:solidFill>
              <a:schemeClr val="accent1"/>
            </a:solidFill>
            <a:ln w="25400">
              <a:noFill/>
            </a:ln>
            <a:effectLst/>
          </c:spPr>
          <c:cat>
            <c:strRef>
              <c:f>'Pivot Report'!$F$12:$F$43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Report'!$G$12:$G$43</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184C-4DC4-869D-6BA3D65F1CD2}"/>
            </c:ext>
          </c:extLst>
        </c:ser>
        <c:dLbls>
          <c:showLegendKey val="0"/>
          <c:showVal val="0"/>
          <c:showCatName val="0"/>
          <c:showSerName val="0"/>
          <c:showPercent val="0"/>
          <c:showBubbleSize val="0"/>
        </c:dLbls>
        <c:axId val="1141922432"/>
        <c:axId val="1141923392"/>
      </c:areaChart>
      <c:catAx>
        <c:axId val="1141922432"/>
        <c:scaling>
          <c:orientation val="minMax"/>
        </c:scaling>
        <c:delete val="1"/>
        <c:axPos val="b"/>
        <c:numFmt formatCode="General" sourceLinked="1"/>
        <c:majorTickMark val="out"/>
        <c:minorTickMark val="none"/>
        <c:tickLblPos val="nextTo"/>
        <c:crossAx val="1141923392"/>
        <c:crosses val="autoZero"/>
        <c:auto val="1"/>
        <c:lblAlgn val="ctr"/>
        <c:lblOffset val="100"/>
        <c:noMultiLvlLbl val="0"/>
      </c:catAx>
      <c:valAx>
        <c:axId val="1141923392"/>
        <c:scaling>
          <c:orientation val="minMax"/>
        </c:scaling>
        <c:delete val="1"/>
        <c:axPos val="l"/>
        <c:numFmt formatCode="0.00" sourceLinked="1"/>
        <c:majorTickMark val="none"/>
        <c:minorTickMark val="none"/>
        <c:tickLblPos val="nextTo"/>
        <c:crossAx val="114192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015328083989501"/>
          <c:w val="1"/>
          <c:h val="0.89984671916010495"/>
        </c:manualLayout>
      </c:layout>
      <c:areaChart>
        <c:grouping val="standard"/>
        <c:varyColors val="0"/>
        <c:ser>
          <c:idx val="0"/>
          <c:order val="0"/>
          <c:tx>
            <c:strRef>
              <c:f>'Pivot Report'!$L$11</c:f>
              <c:strCache>
                <c:ptCount val="1"/>
                <c:pt idx="0">
                  <c:v>Total</c:v>
                </c:pt>
              </c:strCache>
            </c:strRef>
          </c:tx>
          <c:spPr>
            <a:solidFill>
              <a:schemeClr val="accent1"/>
            </a:solidFill>
            <a:ln w="25400">
              <a:noFill/>
            </a:ln>
            <a:effectLst/>
          </c:spPr>
          <c:cat>
            <c:strRef>
              <c:f>'Pivot Report'!$K$12:$K$43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Report'!$L$12:$L$43</c:f>
              <c:numCache>
                <c:formatCode>0.00</c:formatCode>
                <c:ptCount val="31"/>
                <c:pt idx="0">
                  <c:v>36</c:v>
                </c:pt>
                <c:pt idx="1">
                  <c:v>24</c:v>
                </c:pt>
                <c:pt idx="2">
                  <c:v>3</c:v>
                </c:pt>
                <c:pt idx="3">
                  <c:v>11</c:v>
                </c:pt>
                <c:pt idx="4">
                  <c:v>10</c:v>
                </c:pt>
                <c:pt idx="5">
                  <c:v>22</c:v>
                </c:pt>
                <c:pt idx="6">
                  <c:v>56</c:v>
                </c:pt>
                <c:pt idx="7">
                  <c:v>23</c:v>
                </c:pt>
                <c:pt idx="8">
                  <c:v>14</c:v>
                </c:pt>
                <c:pt idx="9">
                  <c:v>11</c:v>
                </c:pt>
                <c:pt idx="10">
                  <c:v>19</c:v>
                </c:pt>
                <c:pt idx="11">
                  <c:v>1</c:v>
                </c:pt>
                <c:pt idx="12">
                  <c:v>14</c:v>
                </c:pt>
                <c:pt idx="13">
                  <c:v>10</c:v>
                </c:pt>
                <c:pt idx="14">
                  <c:v>17</c:v>
                </c:pt>
                <c:pt idx="15">
                  <c:v>20</c:v>
                </c:pt>
                <c:pt idx="16">
                  <c:v>22</c:v>
                </c:pt>
                <c:pt idx="17">
                  <c:v>27</c:v>
                </c:pt>
                <c:pt idx="18">
                  <c:v>21</c:v>
                </c:pt>
                <c:pt idx="19">
                  <c:v>33</c:v>
                </c:pt>
                <c:pt idx="20">
                  <c:v>25</c:v>
                </c:pt>
                <c:pt idx="21">
                  <c:v>19</c:v>
                </c:pt>
                <c:pt idx="22">
                  <c:v>21</c:v>
                </c:pt>
                <c:pt idx="23">
                  <c:v>34</c:v>
                </c:pt>
                <c:pt idx="24">
                  <c:v>20</c:v>
                </c:pt>
                <c:pt idx="25">
                  <c:v>19</c:v>
                </c:pt>
                <c:pt idx="26">
                  <c:v>2</c:v>
                </c:pt>
                <c:pt idx="27">
                  <c:v>37</c:v>
                </c:pt>
                <c:pt idx="28">
                  <c:v>8</c:v>
                </c:pt>
                <c:pt idx="29">
                  <c:v>20</c:v>
                </c:pt>
                <c:pt idx="30">
                  <c:v>35</c:v>
                </c:pt>
              </c:numCache>
            </c:numRef>
          </c:val>
          <c:extLst>
            <c:ext xmlns:c16="http://schemas.microsoft.com/office/drawing/2014/chart" uri="{C3380CC4-5D6E-409C-BE32-E72D297353CC}">
              <c16:uniqueId val="{00000001-C5E7-4C8C-8364-27EC3671B250}"/>
            </c:ext>
          </c:extLst>
        </c:ser>
        <c:dLbls>
          <c:showLegendKey val="0"/>
          <c:showVal val="0"/>
          <c:showCatName val="0"/>
          <c:showSerName val="0"/>
          <c:showPercent val="0"/>
          <c:showBubbleSize val="0"/>
        </c:dLbls>
        <c:axId val="1116860768"/>
        <c:axId val="1588751088"/>
      </c:areaChart>
      <c:catAx>
        <c:axId val="1116860768"/>
        <c:scaling>
          <c:orientation val="minMax"/>
        </c:scaling>
        <c:delete val="1"/>
        <c:axPos val="b"/>
        <c:numFmt formatCode="General" sourceLinked="1"/>
        <c:majorTickMark val="out"/>
        <c:minorTickMark val="none"/>
        <c:tickLblPos val="nextTo"/>
        <c:crossAx val="1588751088"/>
        <c:crosses val="autoZero"/>
        <c:auto val="1"/>
        <c:lblAlgn val="ctr"/>
        <c:lblOffset val="100"/>
        <c:noMultiLvlLbl val="0"/>
      </c:catAx>
      <c:valAx>
        <c:axId val="1588751088"/>
        <c:scaling>
          <c:orientation val="minMax"/>
        </c:scaling>
        <c:delete val="1"/>
        <c:axPos val="l"/>
        <c:numFmt formatCode="0.00" sourceLinked="1"/>
        <c:majorTickMark val="none"/>
        <c:minorTickMark val="none"/>
        <c:tickLblPos val="nextTo"/>
        <c:crossAx val="1116860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46579804560263E-3"/>
          <c:y val="2.6845637583892617E-2"/>
          <c:w val="0.99348534201954386"/>
          <c:h val="0.67519103736194053"/>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1-80DA-49CB-B711-A6D03A3EFAC3}"/>
            </c:ext>
          </c:extLst>
        </c:ser>
        <c:dLbls>
          <c:showLegendKey val="0"/>
          <c:showVal val="0"/>
          <c:showCatName val="0"/>
          <c:showSerName val="0"/>
          <c:showPercent val="0"/>
          <c:showBubbleSize val="0"/>
        </c:dLbls>
        <c:gapWidth val="219"/>
        <c:overlap val="-27"/>
        <c:axId val="1693099536"/>
        <c:axId val="1593418816"/>
      </c:barChart>
      <c:catAx>
        <c:axId val="16930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18816"/>
        <c:crosses val="autoZero"/>
        <c:auto val="1"/>
        <c:lblAlgn val="ctr"/>
        <c:lblOffset val="100"/>
        <c:noMultiLvlLbl val="0"/>
      </c:catAx>
      <c:valAx>
        <c:axId val="1593418816"/>
        <c:scaling>
          <c:orientation val="minMax"/>
        </c:scaling>
        <c:delete val="1"/>
        <c:axPos val="l"/>
        <c:numFmt formatCode="0" sourceLinked="1"/>
        <c:majorTickMark val="none"/>
        <c:minorTickMark val="none"/>
        <c:tickLblPos val="nextTo"/>
        <c:crossAx val="169309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Report!PivotTable9</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14070470241499142"/>
          <c:y val="0.1825795459778054"/>
          <c:w val="0.72937315796419289"/>
          <c:h val="0.763495878804623"/>
        </c:manualLayout>
      </c:layout>
      <c:pieChart>
        <c:varyColors val="1"/>
        <c:ser>
          <c:idx val="0"/>
          <c:order val="0"/>
          <c:tx>
            <c:strRef>
              <c:f>'Pivot Report'!$F$55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Report'!$E$56:$E$58</c:f>
              <c:strCache>
                <c:ptCount val="2"/>
                <c:pt idx="0">
                  <c:v>Delay</c:v>
                </c:pt>
                <c:pt idx="1">
                  <c:v>On Time</c:v>
                </c:pt>
              </c:strCache>
            </c:strRef>
          </c:cat>
          <c:val>
            <c:numRef>
              <c:f>'Pivot Report'!$F$56:$F$58</c:f>
              <c:numCache>
                <c:formatCode>0</c:formatCode>
                <c:ptCount val="2"/>
                <c:pt idx="0">
                  <c:v>312</c:v>
                </c:pt>
                <c:pt idx="1">
                  <c:v>194</c:v>
                </c:pt>
              </c:numCache>
            </c:numRef>
          </c:val>
          <c:extLst>
            <c:ext xmlns:c16="http://schemas.microsoft.com/office/drawing/2014/chart" uri="{C3380CC4-5D6E-409C-BE32-E72D297353CC}">
              <c16:uniqueId val="{00000005-916E-47C1-B78E-763C6E8C0B8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6559791536849257E-2"/>
          <c:y val="5.7815689705455859E-4"/>
          <c:w val="0.7980666175720840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Report!PivotTable10</c:name>
    <c:fmtId val="2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97088781333526"/>
          <c:y val="0.13416888833777668"/>
          <c:w val="0.59315629663939062"/>
          <c:h val="0.71458986917973832"/>
        </c:manualLayout>
      </c:layout>
      <c:doughnutChart>
        <c:varyColors val="1"/>
        <c:ser>
          <c:idx val="0"/>
          <c:order val="0"/>
          <c:tx>
            <c:strRef>
              <c:f>'Pivot Report'!$K$46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Report'!$J$47:$J$49</c:f>
              <c:strCache>
                <c:ptCount val="2"/>
                <c:pt idx="0">
                  <c:v>Female</c:v>
                </c:pt>
                <c:pt idx="1">
                  <c:v>Male</c:v>
                </c:pt>
              </c:strCache>
            </c:strRef>
          </c:cat>
          <c:val>
            <c:numRef>
              <c:f>'Pivot Report'!$K$47:$K$49</c:f>
              <c:numCache>
                <c:formatCode>0</c:formatCode>
                <c:ptCount val="2"/>
                <c:pt idx="0">
                  <c:v>231</c:v>
                </c:pt>
                <c:pt idx="1">
                  <c:v>275</c:v>
                </c:pt>
              </c:numCache>
            </c:numRef>
          </c:val>
          <c:extLst>
            <c:ext xmlns:c16="http://schemas.microsoft.com/office/drawing/2014/chart" uri="{C3380CC4-5D6E-409C-BE32-E72D297353CC}">
              <c16:uniqueId val="{00000005-AE40-4056-9DC6-283F0C0174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6147366900238388"/>
          <c:y val="1.3993427986855976E-2"/>
          <c:w val="0.64984697667508551"/>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Report'!$K$53</c:f>
              <c:strCache>
                <c:ptCount val="1"/>
                <c:pt idx="0">
                  <c:v>Total</c:v>
                </c:pt>
              </c:strCache>
            </c:strRef>
          </c:tx>
          <c:spPr>
            <a:solidFill>
              <a:schemeClr val="accent1"/>
            </a:solidFill>
            <a:ln>
              <a:noFill/>
            </a:ln>
            <a:effectLst/>
          </c:spPr>
          <c:invertIfNegative val="0"/>
          <c:cat>
            <c:strRef>
              <c:f>'Pivot Report'!$J$54:$J$62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Report'!$K$54:$K$62</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1-6FFB-46DF-BF35-052FAA4BD1EF}"/>
            </c:ext>
          </c:extLst>
        </c:ser>
        <c:dLbls>
          <c:showLegendKey val="0"/>
          <c:showVal val="0"/>
          <c:showCatName val="0"/>
          <c:showSerName val="0"/>
          <c:showPercent val="0"/>
          <c:showBubbleSize val="0"/>
        </c:dLbls>
        <c:gapWidth val="190"/>
        <c:axId val="1114890992"/>
        <c:axId val="1114893872"/>
      </c:barChart>
      <c:catAx>
        <c:axId val="111489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93872"/>
        <c:crosses val="autoZero"/>
        <c:auto val="1"/>
        <c:lblAlgn val="ctr"/>
        <c:lblOffset val="100"/>
        <c:noMultiLvlLbl val="0"/>
      </c:catAx>
      <c:valAx>
        <c:axId val="11148938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9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Dahboard.xlsx]Pivot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0185185185185185"/>
          <c:w val="0.93888888888888888"/>
          <c:h val="0.89814814814814814"/>
        </c:manualLayout>
      </c:layout>
      <c:areaChart>
        <c:grouping val="standard"/>
        <c:varyColors val="0"/>
        <c:ser>
          <c:idx val="0"/>
          <c:order val="0"/>
          <c:tx>
            <c:strRef>
              <c:f>'Pivot Report'!$L$11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Report'!$K$12:$K$43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Report'!$L$12:$L$43</c:f>
              <c:numCache>
                <c:formatCode>0.00</c:formatCode>
                <c:ptCount val="31"/>
                <c:pt idx="0">
                  <c:v>36</c:v>
                </c:pt>
                <c:pt idx="1">
                  <c:v>24</c:v>
                </c:pt>
                <c:pt idx="2">
                  <c:v>3</c:v>
                </c:pt>
                <c:pt idx="3">
                  <c:v>11</c:v>
                </c:pt>
                <c:pt idx="4">
                  <c:v>10</c:v>
                </c:pt>
                <c:pt idx="5">
                  <c:v>22</c:v>
                </c:pt>
                <c:pt idx="6">
                  <c:v>56</c:v>
                </c:pt>
                <c:pt idx="7">
                  <c:v>23</c:v>
                </c:pt>
                <c:pt idx="8">
                  <c:v>14</c:v>
                </c:pt>
                <c:pt idx="9">
                  <c:v>11</c:v>
                </c:pt>
                <c:pt idx="10">
                  <c:v>19</c:v>
                </c:pt>
                <c:pt idx="11">
                  <c:v>1</c:v>
                </c:pt>
                <c:pt idx="12">
                  <c:v>14</c:v>
                </c:pt>
                <c:pt idx="13">
                  <c:v>10</c:v>
                </c:pt>
                <c:pt idx="14">
                  <c:v>17</c:v>
                </c:pt>
                <c:pt idx="15">
                  <c:v>20</c:v>
                </c:pt>
                <c:pt idx="16">
                  <c:v>22</c:v>
                </c:pt>
                <c:pt idx="17">
                  <c:v>27</c:v>
                </c:pt>
                <c:pt idx="18">
                  <c:v>21</c:v>
                </c:pt>
                <c:pt idx="19">
                  <c:v>33</c:v>
                </c:pt>
                <c:pt idx="20">
                  <c:v>25</c:v>
                </c:pt>
                <c:pt idx="21">
                  <c:v>19</c:v>
                </c:pt>
                <c:pt idx="22">
                  <c:v>21</c:v>
                </c:pt>
                <c:pt idx="23">
                  <c:v>34</c:v>
                </c:pt>
                <c:pt idx="24">
                  <c:v>20</c:v>
                </c:pt>
                <c:pt idx="25">
                  <c:v>19</c:v>
                </c:pt>
                <c:pt idx="26">
                  <c:v>2</c:v>
                </c:pt>
                <c:pt idx="27">
                  <c:v>37</c:v>
                </c:pt>
                <c:pt idx="28">
                  <c:v>8</c:v>
                </c:pt>
                <c:pt idx="29">
                  <c:v>20</c:v>
                </c:pt>
                <c:pt idx="30">
                  <c:v>35</c:v>
                </c:pt>
              </c:numCache>
            </c:numRef>
          </c:val>
          <c:extLst>
            <c:ext xmlns:c16="http://schemas.microsoft.com/office/drawing/2014/chart" uri="{C3380CC4-5D6E-409C-BE32-E72D297353CC}">
              <c16:uniqueId val="{00000001-F168-4EFA-9501-3C4CC9C254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6860768"/>
        <c:axId val="1588751088"/>
      </c:areaChart>
      <c:catAx>
        <c:axId val="11168607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88751088"/>
        <c:crosses val="autoZero"/>
        <c:auto val="1"/>
        <c:lblAlgn val="ctr"/>
        <c:lblOffset val="100"/>
        <c:noMultiLvlLbl val="0"/>
      </c:catAx>
      <c:valAx>
        <c:axId val="1588751088"/>
        <c:scaling>
          <c:orientation val="minMax"/>
        </c:scaling>
        <c:delete val="1"/>
        <c:axPos val="l"/>
        <c:numFmt formatCode="0.00" sourceLinked="1"/>
        <c:majorTickMark val="out"/>
        <c:minorTickMark val="none"/>
        <c:tickLblPos val="nextTo"/>
        <c:crossAx val="1116860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1.png"/><Relationship Id="rId7" Type="http://schemas.openxmlformats.org/officeDocument/2006/relationships/image" Target="../media/image5.svg"/><Relationship Id="rId12" Type="http://schemas.openxmlformats.org/officeDocument/2006/relationships/hyperlink" Target="#Sheet2!A1"/><Relationship Id="rId17" Type="http://schemas.openxmlformats.org/officeDocument/2006/relationships/chart" Target="../charts/chart7.xml"/><Relationship Id="rId2" Type="http://schemas.openxmlformats.org/officeDocument/2006/relationships/hyperlink" Target="#'Average weight time daily trend'!A1"/><Relationship Id="rId16" Type="http://schemas.openxmlformats.org/officeDocument/2006/relationships/chart" Target="../charts/chart6.xml"/><Relationship Id="rId1" Type="http://schemas.openxmlformats.org/officeDocument/2006/relationships/hyperlink" Target="#'Daily ER No of patient'!A1"/><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11.xml"/><Relationship Id="rId1" Type="http://schemas.openxmlformats.org/officeDocument/2006/relationships/hyperlink" Target="#'Dashboard Sheet'!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7620</xdr:colOff>
      <xdr:row>50</xdr:row>
      <xdr:rowOff>15240</xdr:rowOff>
    </xdr:from>
    <xdr:to>
      <xdr:col>4</xdr:col>
      <xdr:colOff>137160</xdr:colOff>
      <xdr:row>52</xdr:row>
      <xdr:rowOff>91440</xdr:rowOff>
    </xdr:to>
    <xdr:graphicFrame macro="">
      <xdr:nvGraphicFramePr>
        <xdr:cNvPr id="4" name="Chart 3">
          <a:extLst>
            <a:ext uri="{FF2B5EF4-FFF2-40B4-BE49-F238E27FC236}">
              <a16:creationId xmlns:a16="http://schemas.microsoft.com/office/drawing/2014/main" id="{16B26E7C-F4EE-7C4D-93B6-36E6340EE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171450</xdr:colOff>
      <xdr:row>0</xdr:row>
      <xdr:rowOff>107950</xdr:rowOff>
    </xdr:from>
    <xdr:to>
      <xdr:col>7</xdr:col>
      <xdr:colOff>120650</xdr:colOff>
      <xdr:row>5</xdr:row>
      <xdr:rowOff>31750</xdr:rowOff>
    </xdr:to>
    <xdr:sp macro="" textlink="">
      <xdr:nvSpPr>
        <xdr:cNvPr id="2" name="Rectangle: Rounded Corners 1">
          <a:extLst>
            <a:ext uri="{FF2B5EF4-FFF2-40B4-BE49-F238E27FC236}">
              <a16:creationId xmlns:a16="http://schemas.microsoft.com/office/drawing/2014/main" id="{ED94356E-3F4E-CA4E-09C7-3C8174BFB54E}"/>
            </a:ext>
          </a:extLst>
        </xdr:cNvPr>
        <xdr:cNvSpPr/>
      </xdr:nvSpPr>
      <xdr:spPr>
        <a:xfrm>
          <a:off x="171450" y="107950"/>
          <a:ext cx="4216400" cy="844550"/>
        </a:xfrm>
        <a:prstGeom prst="roundRect">
          <a:avLst>
            <a:gd name="adj" fmla="val 10345"/>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196850</xdr:colOff>
      <xdr:row>0</xdr:row>
      <xdr:rowOff>101600</xdr:rowOff>
    </xdr:from>
    <xdr:to>
      <xdr:col>9</xdr:col>
      <xdr:colOff>457200</xdr:colOff>
      <xdr:row>4</xdr:row>
      <xdr:rowOff>114300</xdr:rowOff>
    </xdr:to>
    <xdr:sp macro="" textlink="">
      <xdr:nvSpPr>
        <xdr:cNvPr id="3" name="Rectangle: Rounded Corners 2">
          <a:extLst>
            <a:ext uri="{FF2B5EF4-FFF2-40B4-BE49-F238E27FC236}">
              <a16:creationId xmlns:a16="http://schemas.microsoft.com/office/drawing/2014/main" id="{B850EBF9-448B-601D-DBE8-FEA9B5421AD9}"/>
            </a:ext>
          </a:extLst>
        </xdr:cNvPr>
        <xdr:cNvSpPr/>
      </xdr:nvSpPr>
      <xdr:spPr>
        <a:xfrm>
          <a:off x="4464050" y="101600"/>
          <a:ext cx="1479550" cy="749300"/>
        </a:xfrm>
        <a:prstGeom prst="roundRect">
          <a:avLst>
            <a:gd name="adj" fmla="val 9287"/>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596900</xdr:colOff>
      <xdr:row>0</xdr:row>
      <xdr:rowOff>50800</xdr:rowOff>
    </xdr:from>
    <xdr:to>
      <xdr:col>13</xdr:col>
      <xdr:colOff>114300</xdr:colOff>
      <xdr:row>8</xdr:row>
      <xdr:rowOff>158750</xdr:rowOff>
    </xdr:to>
    <xdr:sp macro="" textlink="">
      <xdr:nvSpPr>
        <xdr:cNvPr id="4" name="Rectangle: Rounded Corners 3">
          <a:extLst>
            <a:ext uri="{FF2B5EF4-FFF2-40B4-BE49-F238E27FC236}">
              <a16:creationId xmlns:a16="http://schemas.microsoft.com/office/drawing/2014/main" id="{DEF420F8-2CE6-D8C4-4E7E-FAE0FAAD9B79}"/>
            </a:ext>
          </a:extLst>
        </xdr:cNvPr>
        <xdr:cNvSpPr/>
      </xdr:nvSpPr>
      <xdr:spPr>
        <a:xfrm>
          <a:off x="6083300" y="50800"/>
          <a:ext cx="1955800" cy="1581150"/>
        </a:xfrm>
        <a:prstGeom prst="roundRect">
          <a:avLst>
            <a:gd name="adj" fmla="val 7672"/>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190500</xdr:colOff>
      <xdr:row>0</xdr:row>
      <xdr:rowOff>50800</xdr:rowOff>
    </xdr:from>
    <xdr:to>
      <xdr:col>16</xdr:col>
      <xdr:colOff>260350</xdr:colOff>
      <xdr:row>8</xdr:row>
      <xdr:rowOff>171450</xdr:rowOff>
    </xdr:to>
    <xdr:sp macro="" textlink="">
      <xdr:nvSpPr>
        <xdr:cNvPr id="5" name="Rectangle: Rounded Corners 4">
          <a:extLst>
            <a:ext uri="{FF2B5EF4-FFF2-40B4-BE49-F238E27FC236}">
              <a16:creationId xmlns:a16="http://schemas.microsoft.com/office/drawing/2014/main" id="{52AAC62F-EB22-9E9D-16DA-C787B72F9271}"/>
            </a:ext>
          </a:extLst>
        </xdr:cNvPr>
        <xdr:cNvSpPr/>
      </xdr:nvSpPr>
      <xdr:spPr>
        <a:xfrm>
          <a:off x="8115300" y="50800"/>
          <a:ext cx="1898650" cy="1593850"/>
        </a:xfrm>
        <a:prstGeom prst="roundRect">
          <a:avLst>
            <a:gd name="adj" fmla="val 7395"/>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158750</xdr:colOff>
      <xdr:row>5</xdr:row>
      <xdr:rowOff>63500</xdr:rowOff>
    </xdr:from>
    <xdr:to>
      <xdr:col>2</xdr:col>
      <xdr:colOff>177800</xdr:colOff>
      <xdr:row>23</xdr:row>
      <xdr:rowOff>19050</xdr:rowOff>
    </xdr:to>
    <xdr:sp macro="" textlink="">
      <xdr:nvSpPr>
        <xdr:cNvPr id="6" name="Rectangle: Rounded Corners 5">
          <a:extLst>
            <a:ext uri="{FF2B5EF4-FFF2-40B4-BE49-F238E27FC236}">
              <a16:creationId xmlns:a16="http://schemas.microsoft.com/office/drawing/2014/main" id="{FB70AD38-C248-3E27-CB89-4D30C9973AB8}"/>
            </a:ext>
          </a:extLst>
        </xdr:cNvPr>
        <xdr:cNvSpPr/>
      </xdr:nvSpPr>
      <xdr:spPr>
        <a:xfrm>
          <a:off x="158750" y="984250"/>
          <a:ext cx="1238250" cy="3270250"/>
        </a:xfrm>
        <a:prstGeom prst="roundRect">
          <a:avLst>
            <a:gd name="adj" fmla="val 8325"/>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215900</xdr:colOff>
      <xdr:row>5</xdr:row>
      <xdr:rowOff>69850</xdr:rowOff>
    </xdr:from>
    <xdr:to>
      <xdr:col>4</xdr:col>
      <xdr:colOff>412750</xdr:colOff>
      <xdr:row>10</xdr:row>
      <xdr:rowOff>165100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485566A1-CE98-736B-6FFB-8BAE6979EC70}"/>
            </a:ext>
          </a:extLst>
        </xdr:cNvPr>
        <xdr:cNvSpPr/>
      </xdr:nvSpPr>
      <xdr:spPr>
        <a:xfrm>
          <a:off x="1435100" y="990600"/>
          <a:ext cx="1416050" cy="1016000"/>
        </a:xfrm>
        <a:prstGeom prst="roundRect">
          <a:avLst>
            <a:gd name="adj" fmla="val 4229"/>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457200</xdr:colOff>
      <xdr:row>5</xdr:row>
      <xdr:rowOff>82550</xdr:rowOff>
    </xdr:from>
    <xdr:to>
      <xdr:col>7</xdr:col>
      <xdr:colOff>50800</xdr:colOff>
      <xdr:row>10</xdr:row>
      <xdr:rowOff>171450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6955FFC4-77C7-481F-2679-4AAD4E4A7F25}"/>
            </a:ext>
          </a:extLst>
        </xdr:cNvPr>
        <xdr:cNvSpPr/>
      </xdr:nvSpPr>
      <xdr:spPr>
        <a:xfrm>
          <a:off x="2895600" y="1003300"/>
          <a:ext cx="1422400" cy="1009650"/>
        </a:xfrm>
        <a:prstGeom prst="roundRect">
          <a:avLst>
            <a:gd name="adj" fmla="val 3576"/>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114300</xdr:colOff>
      <xdr:row>5</xdr:row>
      <xdr:rowOff>101600</xdr:rowOff>
    </xdr:from>
    <xdr:to>
      <xdr:col>9</xdr:col>
      <xdr:colOff>488950</xdr:colOff>
      <xdr:row>11</xdr:row>
      <xdr:rowOff>12700</xdr:rowOff>
    </xdr:to>
    <xdr:sp macro="" textlink="">
      <xdr:nvSpPr>
        <xdr:cNvPr id="9" name="Rectangle: Rounded Corners 8">
          <a:extLst>
            <a:ext uri="{FF2B5EF4-FFF2-40B4-BE49-F238E27FC236}">
              <a16:creationId xmlns:a16="http://schemas.microsoft.com/office/drawing/2014/main" id="{46ABD0C8-DF66-B485-35CF-AA37129CA5F9}"/>
            </a:ext>
          </a:extLst>
        </xdr:cNvPr>
        <xdr:cNvSpPr/>
      </xdr:nvSpPr>
      <xdr:spPr>
        <a:xfrm>
          <a:off x="4381500" y="1022350"/>
          <a:ext cx="1593850" cy="1016000"/>
        </a:xfrm>
        <a:prstGeom prst="roundRect">
          <a:avLst>
            <a:gd name="adj" fmla="val 4883"/>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222250</xdr:colOff>
      <xdr:row>11</xdr:row>
      <xdr:rowOff>44450</xdr:rowOff>
    </xdr:from>
    <xdr:to>
      <xdr:col>9</xdr:col>
      <xdr:colOff>469900</xdr:colOff>
      <xdr:row>14</xdr:row>
      <xdr:rowOff>146050</xdr:rowOff>
    </xdr:to>
    <xdr:sp macro="" textlink="">
      <xdr:nvSpPr>
        <xdr:cNvPr id="16" name="Rectangle: Rounded Corners 15">
          <a:extLst>
            <a:ext uri="{FF2B5EF4-FFF2-40B4-BE49-F238E27FC236}">
              <a16:creationId xmlns:a16="http://schemas.microsoft.com/office/drawing/2014/main" id="{84FFC312-86DD-039C-1614-C7402021260D}"/>
            </a:ext>
          </a:extLst>
        </xdr:cNvPr>
        <xdr:cNvSpPr/>
      </xdr:nvSpPr>
      <xdr:spPr>
        <a:xfrm>
          <a:off x="1441450" y="2070100"/>
          <a:ext cx="4514850" cy="654050"/>
        </a:xfrm>
        <a:prstGeom prst="roundRect">
          <a:avLst>
            <a:gd name="adj" fmla="val 12784"/>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234950</xdr:colOff>
      <xdr:row>15</xdr:row>
      <xdr:rowOff>12700</xdr:rowOff>
    </xdr:from>
    <xdr:to>
      <xdr:col>9</xdr:col>
      <xdr:colOff>501650</xdr:colOff>
      <xdr:row>22</xdr:row>
      <xdr:rowOff>171450</xdr:rowOff>
    </xdr:to>
    <xdr:sp macro="" textlink="">
      <xdr:nvSpPr>
        <xdr:cNvPr id="17" name="Rectangle: Rounded Corners 16">
          <a:extLst>
            <a:ext uri="{FF2B5EF4-FFF2-40B4-BE49-F238E27FC236}">
              <a16:creationId xmlns:a16="http://schemas.microsoft.com/office/drawing/2014/main" id="{E68CAAED-44E6-D033-717B-BE36511B0A77}"/>
            </a:ext>
          </a:extLst>
        </xdr:cNvPr>
        <xdr:cNvSpPr/>
      </xdr:nvSpPr>
      <xdr:spPr>
        <a:xfrm>
          <a:off x="1454150" y="2774950"/>
          <a:ext cx="4533900" cy="1447800"/>
        </a:xfrm>
        <a:prstGeom prst="roundRect">
          <a:avLst>
            <a:gd name="adj" fmla="val 13755"/>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546100</xdr:colOff>
      <xdr:row>9</xdr:row>
      <xdr:rowOff>50800</xdr:rowOff>
    </xdr:from>
    <xdr:to>
      <xdr:col>16</xdr:col>
      <xdr:colOff>298450</xdr:colOff>
      <xdr:row>23</xdr:row>
      <xdr:rowOff>6350</xdr:rowOff>
    </xdr:to>
    <xdr:sp macro="" textlink="">
      <xdr:nvSpPr>
        <xdr:cNvPr id="18" name="Rectangle: Rounded Corners 17">
          <a:extLst>
            <a:ext uri="{FF2B5EF4-FFF2-40B4-BE49-F238E27FC236}">
              <a16:creationId xmlns:a16="http://schemas.microsoft.com/office/drawing/2014/main" id="{F4C26970-407A-D65E-9E00-CF37EBDEE969}"/>
            </a:ext>
          </a:extLst>
        </xdr:cNvPr>
        <xdr:cNvSpPr/>
      </xdr:nvSpPr>
      <xdr:spPr>
        <a:xfrm>
          <a:off x="6032500" y="1708150"/>
          <a:ext cx="4019550" cy="2533650"/>
        </a:xfrm>
        <a:prstGeom prst="roundRect">
          <a:avLst>
            <a:gd name="adj" fmla="val 7395"/>
          </a:avLst>
        </a:prstGeom>
        <a:solidFill>
          <a:schemeClr val="bg2"/>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196850</xdr:colOff>
      <xdr:row>1</xdr:row>
      <xdr:rowOff>12700</xdr:rowOff>
    </xdr:from>
    <xdr:to>
      <xdr:col>7</xdr:col>
      <xdr:colOff>50800</xdr:colOff>
      <xdr:row>2</xdr:row>
      <xdr:rowOff>152400</xdr:rowOff>
    </xdr:to>
    <xdr:sp macro="" textlink="">
      <xdr:nvSpPr>
        <xdr:cNvPr id="20" name="TextBox 19">
          <a:extLst>
            <a:ext uri="{FF2B5EF4-FFF2-40B4-BE49-F238E27FC236}">
              <a16:creationId xmlns:a16="http://schemas.microsoft.com/office/drawing/2014/main" id="{3EE00EE1-852D-7BC1-AA1C-6EE704D2FD40}"/>
            </a:ext>
          </a:extLst>
        </xdr:cNvPr>
        <xdr:cNvSpPr txBox="1"/>
      </xdr:nvSpPr>
      <xdr:spPr>
        <a:xfrm>
          <a:off x="806450" y="196850"/>
          <a:ext cx="35115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t>Hospital Emergency Room Dashboard</a:t>
          </a:r>
        </a:p>
      </xdr:txBody>
    </xdr:sp>
    <xdr:clientData/>
  </xdr:twoCellAnchor>
  <xdr:twoCellAnchor editAs="oneCell">
    <xdr:from>
      <xdr:col>0</xdr:col>
      <xdr:colOff>0</xdr:colOff>
      <xdr:row>0</xdr:row>
      <xdr:rowOff>57150</xdr:rowOff>
    </xdr:from>
    <xdr:to>
      <xdr:col>1</xdr:col>
      <xdr:colOff>361950</xdr:colOff>
      <xdr:row>4</xdr:row>
      <xdr:rowOff>152400</xdr:rowOff>
    </xdr:to>
    <xdr:pic>
      <xdr:nvPicPr>
        <xdr:cNvPr id="30" name="Picture 29">
          <a:extLst>
            <a:ext uri="{FF2B5EF4-FFF2-40B4-BE49-F238E27FC236}">
              <a16:creationId xmlns:a16="http://schemas.microsoft.com/office/drawing/2014/main" id="{CBAA772B-0949-EB25-C27E-1C35CA8800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57150"/>
          <a:ext cx="971550" cy="831850"/>
        </a:xfrm>
        <a:prstGeom prst="rect">
          <a:avLst/>
        </a:prstGeom>
      </xdr:spPr>
    </xdr:pic>
    <xdr:clientData/>
  </xdr:twoCellAnchor>
  <xdr:twoCellAnchor editAs="absolute">
    <xdr:from>
      <xdr:col>2</xdr:col>
      <xdr:colOff>171450</xdr:colOff>
      <xdr:row>2</xdr:row>
      <xdr:rowOff>171450</xdr:rowOff>
    </xdr:from>
    <xdr:to>
      <xdr:col>5</xdr:col>
      <xdr:colOff>69850</xdr:colOff>
      <xdr:row>4</xdr:row>
      <xdr:rowOff>146050</xdr:rowOff>
    </xdr:to>
    <xdr:sp macro="" textlink="">
      <xdr:nvSpPr>
        <xdr:cNvPr id="32" name="TextBox 31">
          <a:extLst>
            <a:ext uri="{FF2B5EF4-FFF2-40B4-BE49-F238E27FC236}">
              <a16:creationId xmlns:a16="http://schemas.microsoft.com/office/drawing/2014/main" id="{4B7121FC-27FE-2633-1242-6509CD8EC335}"/>
            </a:ext>
          </a:extLst>
        </xdr:cNvPr>
        <xdr:cNvSpPr txBox="1"/>
      </xdr:nvSpPr>
      <xdr:spPr>
        <a:xfrm>
          <a:off x="1390650" y="539750"/>
          <a:ext cx="1727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Monthly</a:t>
          </a:r>
          <a:r>
            <a:rPr lang="en-IN" sz="1400" baseline="0"/>
            <a:t> Report</a:t>
          </a:r>
          <a:endParaRPr lang="en-IN" sz="1400"/>
        </a:p>
      </xdr:txBody>
    </xdr:sp>
    <xdr:clientData/>
  </xdr:twoCellAnchor>
  <xdr:twoCellAnchor editAs="absolute">
    <xdr:from>
      <xdr:col>2</xdr:col>
      <xdr:colOff>25400</xdr:colOff>
      <xdr:row>6</xdr:row>
      <xdr:rowOff>25400</xdr:rowOff>
    </xdr:from>
    <xdr:to>
      <xdr:col>4</xdr:col>
      <xdr:colOff>533400</xdr:colOff>
      <xdr:row>7</xdr:row>
      <xdr:rowOff>165100</xdr:rowOff>
    </xdr:to>
    <xdr:sp macro="" textlink="'Pivot Report'!A5">
      <xdr:nvSpPr>
        <xdr:cNvPr id="38" name="TextBox 37">
          <a:extLst>
            <a:ext uri="{FF2B5EF4-FFF2-40B4-BE49-F238E27FC236}">
              <a16:creationId xmlns:a16="http://schemas.microsoft.com/office/drawing/2014/main" id="{9503E812-A6D9-81F1-3C97-1280D44B0AA2}"/>
            </a:ext>
          </a:extLst>
        </xdr:cNvPr>
        <xdr:cNvSpPr txBox="1"/>
      </xdr:nvSpPr>
      <xdr:spPr>
        <a:xfrm>
          <a:off x="1244600" y="1130300"/>
          <a:ext cx="1727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C22DDA6-88D9-41C9-BE6A-B8DEE3561559}" type="TxLink">
            <a:rPr lang="en-US" sz="1800" b="0" i="0" u="none" strike="noStrike">
              <a:solidFill>
                <a:srgbClr val="000000"/>
              </a:solidFill>
              <a:latin typeface="Calibri"/>
              <a:ea typeface="Calibri"/>
              <a:cs typeface="Calibri"/>
            </a:rPr>
            <a:pPr algn="ctr"/>
            <a:t>506</a:t>
          </a:fld>
          <a:endParaRPr lang="en-IN" sz="1800"/>
        </a:p>
      </xdr:txBody>
    </xdr:sp>
    <xdr:clientData/>
  </xdr:twoCellAnchor>
  <xdr:twoCellAnchor editAs="absolute">
    <xdr:from>
      <xdr:col>2</xdr:col>
      <xdr:colOff>114300</xdr:colOff>
      <xdr:row>7</xdr:row>
      <xdr:rowOff>127000</xdr:rowOff>
    </xdr:from>
    <xdr:to>
      <xdr:col>5</xdr:col>
      <xdr:colOff>12700</xdr:colOff>
      <xdr:row>9</xdr:row>
      <xdr:rowOff>19050</xdr:rowOff>
    </xdr:to>
    <xdr:sp macro="" textlink="">
      <xdr:nvSpPr>
        <xdr:cNvPr id="39" name="TextBox 38">
          <a:extLst>
            <a:ext uri="{FF2B5EF4-FFF2-40B4-BE49-F238E27FC236}">
              <a16:creationId xmlns:a16="http://schemas.microsoft.com/office/drawing/2014/main" id="{E5F94873-35E3-1C92-D046-B52A12F4F9B7}"/>
            </a:ext>
          </a:extLst>
        </xdr:cNvPr>
        <xdr:cNvSpPr txBox="1"/>
      </xdr:nvSpPr>
      <xdr:spPr>
        <a:xfrm>
          <a:off x="1333500" y="1416050"/>
          <a:ext cx="1727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No.</a:t>
          </a:r>
          <a:r>
            <a:rPr lang="en-IN" sz="1200" baseline="0"/>
            <a:t> of Patient</a:t>
          </a:r>
          <a:endParaRPr lang="en-IN" sz="1200"/>
        </a:p>
      </xdr:txBody>
    </xdr:sp>
    <xdr:clientData/>
  </xdr:twoCellAnchor>
  <xdr:twoCellAnchor editAs="absolute">
    <xdr:from>
      <xdr:col>4</xdr:col>
      <xdr:colOff>203200</xdr:colOff>
      <xdr:row>6</xdr:row>
      <xdr:rowOff>38100</xdr:rowOff>
    </xdr:from>
    <xdr:to>
      <xdr:col>7</xdr:col>
      <xdr:colOff>101600</xdr:colOff>
      <xdr:row>7</xdr:row>
      <xdr:rowOff>177800</xdr:rowOff>
    </xdr:to>
    <xdr:sp macro="" textlink="'Pivot Report'!A8">
      <xdr:nvSpPr>
        <xdr:cNvPr id="41" name="TextBox 40">
          <a:extLst>
            <a:ext uri="{FF2B5EF4-FFF2-40B4-BE49-F238E27FC236}">
              <a16:creationId xmlns:a16="http://schemas.microsoft.com/office/drawing/2014/main" id="{99FC531F-A58E-222E-7F4C-B1BCB5A5D539}"/>
            </a:ext>
          </a:extLst>
        </xdr:cNvPr>
        <xdr:cNvSpPr txBox="1"/>
      </xdr:nvSpPr>
      <xdr:spPr>
        <a:xfrm>
          <a:off x="2641600" y="1143000"/>
          <a:ext cx="1727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8004A64-DA4D-416C-98E5-35269E799427}" type="TxLink">
            <a:rPr lang="en-US" sz="1800" b="0" i="0" u="none" strike="noStrike">
              <a:solidFill>
                <a:srgbClr val="000000"/>
              </a:solidFill>
              <a:latin typeface="Calibri"/>
              <a:ea typeface="Calibri"/>
              <a:cs typeface="Calibri"/>
            </a:rPr>
            <a:pPr algn="ctr"/>
            <a:t>35.88</a:t>
          </a:fld>
          <a:endParaRPr lang="en-IN" sz="1800"/>
        </a:p>
      </xdr:txBody>
    </xdr:sp>
    <xdr:clientData/>
  </xdr:twoCellAnchor>
  <xdr:twoCellAnchor editAs="absolute">
    <xdr:from>
      <xdr:col>4</xdr:col>
      <xdr:colOff>508000</xdr:colOff>
      <xdr:row>7</xdr:row>
      <xdr:rowOff>127000</xdr:rowOff>
    </xdr:from>
    <xdr:to>
      <xdr:col>7</xdr:col>
      <xdr:colOff>82550</xdr:colOff>
      <xdr:row>9</xdr:row>
      <xdr:rowOff>19050</xdr:rowOff>
    </xdr:to>
    <xdr:sp macro="" textlink="">
      <xdr:nvSpPr>
        <xdr:cNvPr id="42" name="TextBox 41">
          <a:extLst>
            <a:ext uri="{FF2B5EF4-FFF2-40B4-BE49-F238E27FC236}">
              <a16:creationId xmlns:a16="http://schemas.microsoft.com/office/drawing/2014/main" id="{F89068F6-CAE6-4BB7-7635-1AC7A978C13E}"/>
            </a:ext>
          </a:extLst>
        </xdr:cNvPr>
        <xdr:cNvSpPr txBox="1"/>
      </xdr:nvSpPr>
      <xdr:spPr>
        <a:xfrm>
          <a:off x="2946400" y="1416050"/>
          <a:ext cx="1403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Average</a:t>
          </a:r>
          <a:r>
            <a:rPr lang="en-IN" sz="1200" baseline="0"/>
            <a:t> Wait Time</a:t>
          </a:r>
          <a:endParaRPr lang="en-IN" sz="1200"/>
        </a:p>
      </xdr:txBody>
    </xdr:sp>
    <xdr:clientData/>
  </xdr:twoCellAnchor>
  <xdr:twoCellAnchor editAs="absolute">
    <xdr:from>
      <xdr:col>6</xdr:col>
      <xdr:colOff>571500</xdr:colOff>
      <xdr:row>5</xdr:row>
      <xdr:rowOff>171450</xdr:rowOff>
    </xdr:from>
    <xdr:to>
      <xdr:col>9</xdr:col>
      <xdr:colOff>469900</xdr:colOff>
      <xdr:row>7</xdr:row>
      <xdr:rowOff>127000</xdr:rowOff>
    </xdr:to>
    <xdr:sp macro="" textlink="'Pivot Report'!A2">
      <xdr:nvSpPr>
        <xdr:cNvPr id="44" name="TextBox 43">
          <a:extLst>
            <a:ext uri="{FF2B5EF4-FFF2-40B4-BE49-F238E27FC236}">
              <a16:creationId xmlns:a16="http://schemas.microsoft.com/office/drawing/2014/main" id="{BEC117BE-A79A-666E-0932-4C34170EF9CF}"/>
            </a:ext>
          </a:extLst>
        </xdr:cNvPr>
        <xdr:cNvSpPr txBox="1"/>
      </xdr:nvSpPr>
      <xdr:spPr>
        <a:xfrm>
          <a:off x="4229100" y="1092200"/>
          <a:ext cx="1727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326F9A6-151D-4692-B6DA-22205B28D612}" type="TxLink">
            <a:rPr lang="en-US" sz="1800" b="0" i="0" u="none" strike="noStrike">
              <a:solidFill>
                <a:srgbClr val="000000"/>
              </a:solidFill>
              <a:latin typeface="Calibri"/>
              <a:ea typeface="Calibri"/>
              <a:cs typeface="Calibri"/>
            </a:rPr>
            <a:pPr algn="ctr"/>
            <a:t>5.33</a:t>
          </a:fld>
          <a:endParaRPr lang="en-IN" sz="1800"/>
        </a:p>
      </xdr:txBody>
    </xdr:sp>
    <xdr:clientData/>
  </xdr:twoCellAnchor>
  <xdr:twoCellAnchor editAs="absolute">
    <xdr:from>
      <xdr:col>7</xdr:col>
      <xdr:colOff>44450</xdr:colOff>
      <xdr:row>7</xdr:row>
      <xdr:rowOff>133350</xdr:rowOff>
    </xdr:from>
    <xdr:to>
      <xdr:col>9</xdr:col>
      <xdr:colOff>552450</xdr:colOff>
      <xdr:row>9</xdr:row>
      <xdr:rowOff>25400</xdr:rowOff>
    </xdr:to>
    <xdr:sp macro="" textlink="">
      <xdr:nvSpPr>
        <xdr:cNvPr id="45" name="TextBox 44">
          <a:extLst>
            <a:ext uri="{FF2B5EF4-FFF2-40B4-BE49-F238E27FC236}">
              <a16:creationId xmlns:a16="http://schemas.microsoft.com/office/drawing/2014/main" id="{ECF5E1B5-4C14-AC0D-80CD-F028EE31ABC1}"/>
            </a:ext>
          </a:extLst>
        </xdr:cNvPr>
        <xdr:cNvSpPr txBox="1"/>
      </xdr:nvSpPr>
      <xdr:spPr>
        <a:xfrm>
          <a:off x="4311650" y="1422400"/>
          <a:ext cx="1727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Patient</a:t>
          </a:r>
          <a:r>
            <a:rPr lang="en-IN" sz="1200" baseline="0"/>
            <a:t> Satisfaction Score</a:t>
          </a:r>
          <a:endParaRPr lang="en-IN" sz="1200"/>
        </a:p>
      </xdr:txBody>
    </xdr:sp>
    <xdr:clientData/>
  </xdr:twoCellAnchor>
  <xdr:twoCellAnchor editAs="oneCell">
    <xdr:from>
      <xdr:col>3</xdr:col>
      <xdr:colOff>571500</xdr:colOff>
      <xdr:row>5</xdr:row>
      <xdr:rowOff>107950</xdr:rowOff>
    </xdr:from>
    <xdr:to>
      <xdr:col>4</xdr:col>
      <xdr:colOff>355600</xdr:colOff>
      <xdr:row>7</xdr:row>
      <xdr:rowOff>133350</xdr:rowOff>
    </xdr:to>
    <xdr:pic>
      <xdr:nvPicPr>
        <xdr:cNvPr id="53" name="Graphic 52" descr="Female Profile">
          <a:extLst>
            <a:ext uri="{FF2B5EF4-FFF2-40B4-BE49-F238E27FC236}">
              <a16:creationId xmlns:a16="http://schemas.microsoft.com/office/drawing/2014/main" id="{2F6776FA-2083-EE1F-00ED-F22F1596BD5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00300" y="1028700"/>
          <a:ext cx="393700" cy="393700"/>
        </a:xfrm>
        <a:prstGeom prst="rect">
          <a:avLst/>
        </a:prstGeom>
      </xdr:spPr>
    </xdr:pic>
    <xdr:clientData/>
  </xdr:twoCellAnchor>
  <xdr:twoCellAnchor editAs="oneCell">
    <xdr:from>
      <xdr:col>8</xdr:col>
      <xdr:colOff>603250</xdr:colOff>
      <xdr:row>5</xdr:row>
      <xdr:rowOff>76200</xdr:rowOff>
    </xdr:from>
    <xdr:to>
      <xdr:col>9</xdr:col>
      <xdr:colOff>355600</xdr:colOff>
      <xdr:row>7</xdr:row>
      <xdr:rowOff>114300</xdr:rowOff>
    </xdr:to>
    <xdr:pic>
      <xdr:nvPicPr>
        <xdr:cNvPr id="55" name="Graphic 54" descr="Customer review">
          <a:extLst>
            <a:ext uri="{FF2B5EF4-FFF2-40B4-BE49-F238E27FC236}">
              <a16:creationId xmlns:a16="http://schemas.microsoft.com/office/drawing/2014/main" id="{ADD59DC4-4EB5-B21A-2584-263C8695941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80050" y="996950"/>
          <a:ext cx="361950" cy="406400"/>
        </a:xfrm>
        <a:prstGeom prst="rect">
          <a:avLst/>
        </a:prstGeom>
      </xdr:spPr>
    </xdr:pic>
    <xdr:clientData/>
  </xdr:twoCellAnchor>
  <xdr:twoCellAnchor editAs="oneCell">
    <xdr:from>
      <xdr:col>6</xdr:col>
      <xdr:colOff>215900</xdr:colOff>
      <xdr:row>5</xdr:row>
      <xdr:rowOff>101600</xdr:rowOff>
    </xdr:from>
    <xdr:to>
      <xdr:col>6</xdr:col>
      <xdr:colOff>577850</xdr:colOff>
      <xdr:row>7</xdr:row>
      <xdr:rowOff>101600</xdr:rowOff>
    </xdr:to>
    <xdr:pic>
      <xdr:nvPicPr>
        <xdr:cNvPr id="57" name="Graphic 56" descr="Hourglass">
          <a:extLst>
            <a:ext uri="{FF2B5EF4-FFF2-40B4-BE49-F238E27FC236}">
              <a16:creationId xmlns:a16="http://schemas.microsoft.com/office/drawing/2014/main" id="{3DD42C86-7C68-E69E-57A4-A49906FCE6A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873500" y="1022350"/>
          <a:ext cx="361950" cy="368300"/>
        </a:xfrm>
        <a:prstGeom prst="rect">
          <a:avLst/>
        </a:prstGeom>
      </xdr:spPr>
    </xdr:pic>
    <xdr:clientData/>
  </xdr:twoCellAnchor>
  <xdr:twoCellAnchor editAs="oneCell">
    <xdr:from>
      <xdr:col>0</xdr:col>
      <xdr:colOff>247650</xdr:colOff>
      <xdr:row>5</xdr:row>
      <xdr:rowOff>133350</xdr:rowOff>
    </xdr:from>
    <xdr:to>
      <xdr:col>2</xdr:col>
      <xdr:colOff>69850</xdr:colOff>
      <xdr:row>22</xdr:row>
      <xdr:rowOff>114300</xdr:rowOff>
    </xdr:to>
    <mc:AlternateContent xmlns:mc="http://schemas.openxmlformats.org/markup-compatibility/2006" xmlns:a14="http://schemas.microsoft.com/office/drawing/2010/main">
      <mc:Choice Requires="a14">
        <xdr:graphicFrame macro="">
          <xdr:nvGraphicFramePr>
            <xdr:cNvPr id="58" name="Dates (Month)">
              <a:extLst>
                <a:ext uri="{FF2B5EF4-FFF2-40B4-BE49-F238E27FC236}">
                  <a16:creationId xmlns:a16="http://schemas.microsoft.com/office/drawing/2014/main" id="{7308C280-5445-4CC2-A665-6946768553D6}"/>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393700" y="1054100"/>
              <a:ext cx="806450" cy="311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8</xdr:row>
      <xdr:rowOff>44450</xdr:rowOff>
    </xdr:from>
    <xdr:to>
      <xdr:col>4</xdr:col>
      <xdr:colOff>577850</xdr:colOff>
      <xdr:row>11</xdr:row>
      <xdr:rowOff>133350</xdr:rowOff>
    </xdr:to>
    <xdr:graphicFrame macro="">
      <xdr:nvGraphicFramePr>
        <xdr:cNvPr id="61" name="Chart 60">
          <a:extLst>
            <a:ext uri="{FF2B5EF4-FFF2-40B4-BE49-F238E27FC236}">
              <a16:creationId xmlns:a16="http://schemas.microsoft.com/office/drawing/2014/main" id="{63214320-CB94-3A70-AD1F-64FE7A3B3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361950</xdr:colOff>
      <xdr:row>8</xdr:row>
      <xdr:rowOff>133350</xdr:rowOff>
    </xdr:from>
    <xdr:to>
      <xdr:col>7</xdr:col>
      <xdr:colOff>184150</xdr:colOff>
      <xdr:row>11</xdr:row>
      <xdr:rowOff>57150</xdr:rowOff>
    </xdr:to>
    <xdr:graphicFrame macro="">
      <xdr:nvGraphicFramePr>
        <xdr:cNvPr id="10" name="Chart 9">
          <a:hlinkClick xmlns:r="http://schemas.openxmlformats.org/officeDocument/2006/relationships" r:id="rId2"/>
          <a:extLst>
            <a:ext uri="{FF2B5EF4-FFF2-40B4-BE49-F238E27FC236}">
              <a16:creationId xmlns:a16="http://schemas.microsoft.com/office/drawing/2014/main" id="{C22F83F8-C7CA-4638-899C-94D76E487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107950</xdr:colOff>
      <xdr:row>8</xdr:row>
      <xdr:rowOff>31750</xdr:rowOff>
    </xdr:from>
    <xdr:to>
      <xdr:col>9</xdr:col>
      <xdr:colOff>495300</xdr:colOff>
      <xdr:row>11</xdr:row>
      <xdr:rowOff>19050</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135EAFC8-07BE-4D1E-8F62-42BEADA02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254000</xdr:colOff>
          <xdr:row>11</xdr:row>
          <xdr:rowOff>63500</xdr:rowOff>
        </xdr:from>
        <xdr:to>
          <xdr:col>9</xdr:col>
          <xdr:colOff>438150</xdr:colOff>
          <xdr:row>14</xdr:row>
          <xdr:rowOff>139700</xdr:rowOff>
        </xdr:to>
        <xdr:pic>
          <xdr:nvPicPr>
            <xdr:cNvPr id="14" name="Picture 13">
              <a:extLst>
                <a:ext uri="{FF2B5EF4-FFF2-40B4-BE49-F238E27FC236}">
                  <a16:creationId xmlns:a16="http://schemas.microsoft.com/office/drawing/2014/main" id="{CF820250-E2C1-119A-D214-C4456FF3F5AF}"/>
                </a:ext>
              </a:extLst>
            </xdr:cNvPr>
            <xdr:cNvPicPr>
              <a:picLocks noChangeAspect="1" noChangeArrowheads="1"/>
              <a:extLst>
                <a:ext uri="{84589F7E-364E-4C9E-8A38-B11213B215E9}">
                  <a14:cameraTool cellRange="'Pivot Report'!$A$50:$D$52" spid="_x0000_s1033"/>
                </a:ext>
              </a:extLst>
            </xdr:cNvPicPr>
          </xdr:nvPicPr>
          <xdr:blipFill>
            <a:blip xmlns:r="http://schemas.openxmlformats.org/officeDocument/2006/relationships" r:embed="rId14"/>
            <a:srcRect/>
            <a:stretch>
              <a:fillRect/>
            </a:stretch>
          </xdr:blipFill>
          <xdr:spPr bwMode="auto">
            <a:xfrm>
              <a:off x="1473200" y="2089150"/>
              <a:ext cx="4451350" cy="62865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431800</xdr:colOff>
      <xdr:row>15</xdr:row>
      <xdr:rowOff>25400</xdr:rowOff>
    </xdr:from>
    <xdr:to>
      <xdr:col>9</xdr:col>
      <xdr:colOff>482600</xdr:colOff>
      <xdr:row>20</xdr:row>
      <xdr:rowOff>63500</xdr:rowOff>
    </xdr:to>
    <xdr:graphicFrame macro="">
      <xdr:nvGraphicFramePr>
        <xdr:cNvPr id="15" name="Chart 14">
          <a:extLst>
            <a:ext uri="{FF2B5EF4-FFF2-40B4-BE49-F238E27FC236}">
              <a16:creationId xmlns:a16="http://schemas.microsoft.com/office/drawing/2014/main" id="{409638B4-1321-4F50-96BD-47B8EDC7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374650</xdr:colOff>
      <xdr:row>20</xdr:row>
      <xdr:rowOff>31750</xdr:rowOff>
    </xdr:from>
    <xdr:to>
      <xdr:col>7</xdr:col>
      <xdr:colOff>273050</xdr:colOff>
      <xdr:row>21</xdr:row>
      <xdr:rowOff>107950</xdr:rowOff>
    </xdr:to>
    <xdr:sp macro="" textlink="">
      <xdr:nvSpPr>
        <xdr:cNvPr id="19" name="TextBox 18">
          <a:extLst>
            <a:ext uri="{FF2B5EF4-FFF2-40B4-BE49-F238E27FC236}">
              <a16:creationId xmlns:a16="http://schemas.microsoft.com/office/drawing/2014/main" id="{108F5063-427E-AF10-2751-B7D4CB726018}"/>
            </a:ext>
          </a:extLst>
        </xdr:cNvPr>
        <xdr:cNvSpPr txBox="1"/>
      </xdr:nvSpPr>
      <xdr:spPr>
        <a:xfrm>
          <a:off x="2813050" y="3714750"/>
          <a:ext cx="1727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No.</a:t>
          </a:r>
          <a:r>
            <a:rPr lang="en-IN" sz="1200" baseline="0"/>
            <a:t> of Patient by age Group</a:t>
          </a:r>
          <a:endParaRPr lang="en-IN" sz="1200"/>
        </a:p>
      </xdr:txBody>
    </xdr:sp>
    <xdr:clientData/>
  </xdr:twoCellAnchor>
  <xdr:twoCellAnchor>
    <xdr:from>
      <xdr:col>10</xdr:col>
      <xdr:colOff>88900</xdr:colOff>
      <xdr:row>0</xdr:row>
      <xdr:rowOff>57150</xdr:rowOff>
    </xdr:from>
    <xdr:to>
      <xdr:col>13</xdr:col>
      <xdr:colOff>25400</xdr:colOff>
      <xdr:row>8</xdr:row>
      <xdr:rowOff>0</xdr:rowOff>
    </xdr:to>
    <xdr:graphicFrame macro="">
      <xdr:nvGraphicFramePr>
        <xdr:cNvPr id="21" name="Chart 20">
          <a:extLst>
            <a:ext uri="{FF2B5EF4-FFF2-40B4-BE49-F238E27FC236}">
              <a16:creationId xmlns:a16="http://schemas.microsoft.com/office/drawing/2014/main" id="{203C4DDD-0271-412E-8302-D4CAAA10D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165100</xdr:colOff>
      <xdr:row>7</xdr:row>
      <xdr:rowOff>152400</xdr:rowOff>
    </xdr:from>
    <xdr:to>
      <xdr:col>13</xdr:col>
      <xdr:colOff>63500</xdr:colOff>
      <xdr:row>9</xdr:row>
      <xdr:rowOff>44450</xdr:rowOff>
    </xdr:to>
    <xdr:sp macro="" textlink="">
      <xdr:nvSpPr>
        <xdr:cNvPr id="22" name="TextBox 21">
          <a:extLst>
            <a:ext uri="{FF2B5EF4-FFF2-40B4-BE49-F238E27FC236}">
              <a16:creationId xmlns:a16="http://schemas.microsoft.com/office/drawing/2014/main" id="{DFE5AB6C-65BD-781C-8C73-8D26F512D151}"/>
            </a:ext>
          </a:extLst>
        </xdr:cNvPr>
        <xdr:cNvSpPr txBox="1"/>
      </xdr:nvSpPr>
      <xdr:spPr>
        <a:xfrm>
          <a:off x="6261100" y="1441450"/>
          <a:ext cx="1727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Patient Attend Status</a:t>
          </a:r>
          <a:endParaRPr lang="en-IN" sz="1200"/>
        </a:p>
      </xdr:txBody>
    </xdr:sp>
    <xdr:clientData/>
  </xdr:twoCellAnchor>
  <xdr:twoCellAnchor>
    <xdr:from>
      <xdr:col>13</xdr:col>
      <xdr:colOff>158750</xdr:colOff>
      <xdr:row>0</xdr:row>
      <xdr:rowOff>57150</xdr:rowOff>
    </xdr:from>
    <xdr:to>
      <xdr:col>16</xdr:col>
      <xdr:colOff>273050</xdr:colOff>
      <xdr:row>9</xdr:row>
      <xdr:rowOff>12700</xdr:rowOff>
    </xdr:to>
    <xdr:graphicFrame macro="">
      <xdr:nvGraphicFramePr>
        <xdr:cNvPr id="23" name="Chart 22">
          <a:extLst>
            <a:ext uri="{FF2B5EF4-FFF2-40B4-BE49-F238E27FC236}">
              <a16:creationId xmlns:a16="http://schemas.microsoft.com/office/drawing/2014/main" id="{00039D6D-9242-44FA-AE57-A289A05D9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203200</xdr:colOff>
      <xdr:row>7</xdr:row>
      <xdr:rowOff>127000</xdr:rowOff>
    </xdr:from>
    <xdr:to>
      <xdr:col>16</xdr:col>
      <xdr:colOff>101600</xdr:colOff>
      <xdr:row>9</xdr:row>
      <xdr:rowOff>19050</xdr:rowOff>
    </xdr:to>
    <xdr:sp macro="" textlink="">
      <xdr:nvSpPr>
        <xdr:cNvPr id="24" name="TextBox 23">
          <a:extLst>
            <a:ext uri="{FF2B5EF4-FFF2-40B4-BE49-F238E27FC236}">
              <a16:creationId xmlns:a16="http://schemas.microsoft.com/office/drawing/2014/main" id="{8ACD1D6D-7A0E-FC59-AF03-A45F1CBFD109}"/>
            </a:ext>
          </a:extLst>
        </xdr:cNvPr>
        <xdr:cNvSpPr txBox="1"/>
      </xdr:nvSpPr>
      <xdr:spPr>
        <a:xfrm>
          <a:off x="8128000" y="1416050"/>
          <a:ext cx="1727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Gender Wise Analysis</a:t>
          </a:r>
          <a:endParaRPr lang="en-IN" sz="1200"/>
        </a:p>
      </xdr:txBody>
    </xdr:sp>
    <xdr:clientData/>
  </xdr:twoCellAnchor>
  <xdr:twoCellAnchor>
    <xdr:from>
      <xdr:col>9</xdr:col>
      <xdr:colOff>596900</xdr:colOff>
      <xdr:row>9</xdr:row>
      <xdr:rowOff>88900</xdr:rowOff>
    </xdr:from>
    <xdr:to>
      <xdr:col>16</xdr:col>
      <xdr:colOff>196850</xdr:colOff>
      <xdr:row>20</xdr:row>
      <xdr:rowOff>12700</xdr:rowOff>
    </xdr:to>
    <xdr:graphicFrame macro="">
      <xdr:nvGraphicFramePr>
        <xdr:cNvPr id="25" name="Chart 24">
          <a:extLst>
            <a:ext uri="{FF2B5EF4-FFF2-40B4-BE49-F238E27FC236}">
              <a16:creationId xmlns:a16="http://schemas.microsoft.com/office/drawing/2014/main" id="{E6DBB0D7-7E62-4453-9541-CB245E50E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6350</xdr:colOff>
      <xdr:row>20</xdr:row>
      <xdr:rowOff>44450</xdr:rowOff>
    </xdr:from>
    <xdr:to>
      <xdr:col>15</xdr:col>
      <xdr:colOff>368300</xdr:colOff>
      <xdr:row>21</xdr:row>
      <xdr:rowOff>120650</xdr:rowOff>
    </xdr:to>
    <xdr:sp macro="" textlink="">
      <xdr:nvSpPr>
        <xdr:cNvPr id="26" name="TextBox 25">
          <a:extLst>
            <a:ext uri="{FF2B5EF4-FFF2-40B4-BE49-F238E27FC236}">
              <a16:creationId xmlns:a16="http://schemas.microsoft.com/office/drawing/2014/main" id="{FD311F4E-8B50-9B1B-355A-B30FC0433417}"/>
            </a:ext>
          </a:extLst>
        </xdr:cNvPr>
        <xdr:cNvSpPr txBox="1"/>
      </xdr:nvSpPr>
      <xdr:spPr>
        <a:xfrm>
          <a:off x="6711950" y="3727450"/>
          <a:ext cx="2800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No. of Patient by Department Referal</a:t>
          </a:r>
          <a:endParaRPr lang="en-IN" sz="1200"/>
        </a:p>
      </xdr:txBody>
    </xdr:sp>
    <xdr:clientData/>
  </xdr:twoCellAnchor>
  <xdr:twoCellAnchor editAs="oneCell">
    <xdr:from>
      <xdr:col>7</xdr:col>
      <xdr:colOff>171450</xdr:colOff>
      <xdr:row>0</xdr:row>
      <xdr:rowOff>101600</xdr:rowOff>
    </xdr:from>
    <xdr:to>
      <xdr:col>9</xdr:col>
      <xdr:colOff>457200</xdr:colOff>
      <xdr:row>5</xdr:row>
      <xdr:rowOff>38100</xdr:rowOff>
    </xdr:to>
    <mc:AlternateContent xmlns:mc="http://schemas.openxmlformats.org/markup-compatibility/2006">
      <mc:Choice xmlns:a14="http://schemas.microsoft.com/office/drawing/2010/main" Requires="a14">
        <xdr:graphicFrame macro="">
          <xdr:nvGraphicFramePr>
            <xdr:cNvPr id="27" name="Dates (Year)">
              <a:extLst>
                <a:ext uri="{FF2B5EF4-FFF2-40B4-BE49-F238E27FC236}">
                  <a16:creationId xmlns:a16="http://schemas.microsoft.com/office/drawing/2014/main" id="{39B0057E-53D4-4B09-B4C0-AD0B585A9F6D}"/>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dr:sp macro="" textlink="">
          <xdr:nvSpPr>
            <xdr:cNvPr id="0" name=""/>
            <xdr:cNvSpPr>
              <a:spLocks noTextEdit="1"/>
            </xdr:cNvSpPr>
          </xdr:nvSpPr>
          <xdr:spPr>
            <a:xfrm>
              <a:off x="4438650" y="101600"/>
              <a:ext cx="150495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1</xdr:row>
      <xdr:rowOff>114300</xdr:rowOff>
    </xdr:from>
    <xdr:to>
      <xdr:col>19</xdr:col>
      <xdr:colOff>373380</xdr:colOff>
      <xdr:row>23</xdr:row>
      <xdr:rowOff>121920</xdr:rowOff>
    </xdr:to>
    <xdr:graphicFrame macro="">
      <xdr:nvGraphicFramePr>
        <xdr:cNvPr id="2" name="Chart 1">
          <a:extLst>
            <a:ext uri="{FF2B5EF4-FFF2-40B4-BE49-F238E27FC236}">
              <a16:creationId xmlns:a16="http://schemas.microsoft.com/office/drawing/2014/main" id="{6FED8388-B9FA-4836-993E-407E2EFD9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0.00491</cdr:x>
      <cdr:y>0.0126</cdr:y>
    </cdr:from>
    <cdr:to>
      <cdr:x>0.05421</cdr:x>
      <cdr:y>0.12035</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3C34641-8415-EF17-A406-929807F991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10540" cy="4343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365760</xdr:colOff>
      <xdr:row>1</xdr:row>
      <xdr:rowOff>45720</xdr:rowOff>
    </xdr:from>
    <xdr:to>
      <xdr:col>20</xdr:col>
      <xdr:colOff>22860</xdr:colOff>
      <xdr:row>24</xdr:row>
      <xdr:rowOff>45720</xdr:rowOff>
    </xdr:to>
    <xdr:graphicFrame macro="">
      <xdr:nvGraphicFramePr>
        <xdr:cNvPr id="2" name="Chart 1">
          <a:extLst>
            <a:ext uri="{FF2B5EF4-FFF2-40B4-BE49-F238E27FC236}">
              <a16:creationId xmlns:a16="http://schemas.microsoft.com/office/drawing/2014/main" id="{68FB3EC7-4B19-4A42-B718-E5C4B21E3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0.00454</cdr:x>
      <cdr:y>0.01208</cdr:y>
    </cdr:from>
    <cdr:to>
      <cdr:x>0.05022</cdr:x>
      <cdr:y>0.11534</cdr:y>
    </cdr:to>
    <cdr:pic>
      <cdr:nvPicPr>
        <cdr:cNvPr id="3"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3C34641-8415-EF17-A406-929807F991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10540" cy="43434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2</xdr:col>
      <xdr:colOff>152400</xdr:colOff>
      <xdr:row>2</xdr:row>
      <xdr:rowOff>152400</xdr:rowOff>
    </xdr:from>
    <xdr:to>
      <xdr:col>20</xdr:col>
      <xdr:colOff>472440</xdr:colOff>
      <xdr:row>25</xdr:row>
      <xdr:rowOff>22860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291F5140-FC06-4982-B72B-A8AD491AC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381000</xdr:colOff>
      <xdr:row>3</xdr:row>
      <xdr:rowOff>60960</xdr:rowOff>
    </xdr:from>
    <xdr:to>
      <xdr:col>3</xdr:col>
      <xdr:colOff>281940</xdr:colOff>
      <xdr:row>5</xdr:row>
      <xdr:rowOff>129540</xdr:rowOff>
    </xdr:to>
    <xdr:pic>
      <xdr:nvPicPr>
        <xdr:cNvPr id="4" name="Graphic 3" descr="Home">
          <a:extLst>
            <a:ext uri="{FF2B5EF4-FFF2-40B4-BE49-F238E27FC236}">
              <a16:creationId xmlns:a16="http://schemas.microsoft.com/office/drawing/2014/main" id="{23C34641-8415-EF17-A406-929807F9918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0200" y="609600"/>
          <a:ext cx="510540" cy="4343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8009259" backgroundQuery="1" createdVersion="8" refreshedVersion="8" minRefreshableVersion="3" recordCount="0" supportSubquery="1" supportAdvancedDrill="1" xr:uid="{42B54E5A-F9F9-4485-8C79-9352D5166BA8}">
  <cacheSource type="external" connectionId="3"/>
  <cacheFields count="4">
    <cacheField name="[Measures].[Distinct Count of Patient Id]" caption="Distinct Count of Patient Id" numFmtId="0" hierarchy="24" level="32767"/>
    <cacheField name="[Calender_Table].[Dates (Day)].[Dates (Day)]" caption="Dates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s (Month)].[Dates (Month)]" caption="Dates (Month)" numFmtId="0" hierarchy="1" level="1">
      <sharedItems containsSemiMixedTypes="0" containsNonDate="0" containsString="0"/>
    </cacheField>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1249999" backgroundQuery="1" createdVersion="8" refreshedVersion="8" minRefreshableVersion="3" recordCount="0" supportSubquery="1" supportAdvancedDrill="1" xr:uid="{C3E5DF13-DEFC-4823-A22C-0A8371232E11}">
  <cacheSource type="external" connectionId="3"/>
  <cacheFields count="4">
    <cacheField name="[Calender_Table].[Dates (Month)].[Dates (Month)]" caption="Dates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1712961" backgroundQuery="1" createdVersion="8" refreshedVersion="8" minRefreshableVersion="3" recordCount="0" supportSubquery="1" supportAdvancedDrill="1" xr:uid="{B1EA6B66-B2BB-410B-B501-B59BE080169B}">
  <cacheSource type="external" connectionId="3"/>
  <cacheFields count="4">
    <cacheField name="[Calender_Table].[Dates (Month)].[Dates (Month)]" caption="Dates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2060184" backgroundQuery="1" createdVersion="8" refreshedVersion="8" minRefreshableVersion="3" recordCount="0" supportSubquery="1" supportAdvancedDrill="1" xr:uid="{ABDBB95D-A7FC-4374-9637-9B75C3456A69}">
  <cacheSource type="external" connectionId="3"/>
  <cacheFields count="4">
    <cacheField name="[Calender_Table].[Dates (Month)].[Dates (Month)]" caption="Dates (Month)" numFmtId="0" hierarchy="1" level="1">
      <sharedItems count="1">
        <s v="Jan"/>
      </sharedItems>
    </cacheField>
    <cacheField name="[Calender_Table].[Dates].[Dates]" caption="Dates"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s (Quarter)].[Dates (Quarter)]" caption="Dates (Quarter)" numFmtId="0" hierarchy="4" level="1">
      <sharedItems count="1">
        <s v="Qtr1"/>
      </sharedItems>
    </cacheField>
    <cacheField name="[Calender_Table].[Dates (Year)].[Dates (Year)]" caption="Dates (Year)" numFmtId="0" hierarchy="3" level="1">
      <sharedItems count="1">
        <s v="2024"/>
      </sharedItems>
    </cacheField>
  </cacheFields>
  <cacheHierarchies count="33">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1"/>
      </fieldsUsage>
    </cacheHierarchy>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2"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4967824074" backgroundQuery="1" createdVersion="3" refreshedVersion="8" minRefreshableVersion="3" recordCount="0" supportSubquery="1" supportAdvancedDrill="1" xr:uid="{A38F0C9A-4D31-479B-9957-E318465D71AD}">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11603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8240743" backgroundQuery="1" createdVersion="8" refreshedVersion="8" minRefreshableVersion="3" recordCount="0" supportSubquery="1" supportAdvancedDrill="1" xr:uid="{1C9A24B2-8C5F-4D76-9B56-C18BBF3CA983}">
  <cacheSource type="external" connectionId="3"/>
  <cacheFields count="3">
    <cacheField name="[Measures].[Average of Patient Satisfaction Score]" caption="Average of Patient Satisfaction Score" numFmtId="0" hierarchy="28" level="32767"/>
    <cacheField name="[Calender_Table].[Dates (Month)].[Dates (Month)]" caption="Dates (Month)" numFmtId="0" hierarchy="1" level="1">
      <sharedItems containsSemiMixedTypes="0" containsNonDate="0" containsString="0"/>
    </cacheField>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8356482" backgroundQuery="1" createdVersion="8" refreshedVersion="8" minRefreshableVersion="3" recordCount="0" supportSubquery="1" supportAdvancedDrill="1" xr:uid="{03DF1CAB-005F-45A6-BE80-3436CECC3EB8}">
  <cacheSource type="external" connectionId="3"/>
  <cacheFields count="3">
    <cacheField name="[Measures].[Distinct Count of Patient Id]" caption="Distinct Count of Patient Id" numFmtId="0" hierarchy="24" level="32767"/>
    <cacheField name="[Calender_Table].[Dates (Month)].[Dates (Month)]" caption="Dates (Month)" numFmtId="0" hierarchy="1" level="1">
      <sharedItems containsSemiMixedTypes="0" containsNonDate="0" containsString="0"/>
    </cacheField>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8587966" backgroundQuery="1" createdVersion="8" refreshedVersion="8" minRefreshableVersion="3" recordCount="0" supportSubquery="1" supportAdvancedDrill="1" xr:uid="{27A14AD3-2FDA-4850-9CCD-D322F8C95A85}">
  <cacheSource type="external" connectionId="3"/>
  <cacheFields count="3">
    <cacheField name="[Measures].[Average of Patient Waittime]" caption="Average of Patient Waittime" numFmtId="0" hierarchy="26" level="32767"/>
    <cacheField name="[Calender_Table].[Dates (Month)].[Dates (Month)]" caption="Dates (Month)" numFmtId="0" hierarchy="1" level="1">
      <sharedItems containsSemiMixedTypes="0" containsNonDate="0" containsString="0"/>
    </cacheField>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9166667" backgroundQuery="1" createdVersion="8" refreshedVersion="8" minRefreshableVersion="3" recordCount="0" supportSubquery="1" supportAdvancedDrill="1" xr:uid="{6D9DADB8-062A-410F-99A0-CDB66FB512A3}">
  <cacheSource type="external" connectionId="3"/>
  <cacheFields count="4">
    <cacheField name="[Calender_Table].[Dates (Day)].[Dates (Day)]" caption="Dates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s (Month)].[Dates (Month)]" caption="Dates (Month)" numFmtId="0" hierarchy="1" level="1">
      <sharedItems containsSemiMixedTypes="0" containsNonDate="0" containsString="0"/>
    </cacheField>
    <cacheField name="[Measures].[Average of Patient Waittime]" caption="Average of Patient Waittime" numFmtId="0" hierarchy="26"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79629629" backgroundQuery="1" createdVersion="8" refreshedVersion="8" minRefreshableVersion="3" recordCount="0" supportSubquery="1" supportAdvancedDrill="1" xr:uid="{4EB9FBAB-C101-4D2E-A611-E81DD7917292}">
  <cacheSource type="external" connectionId="3"/>
  <cacheFields count="4">
    <cacheField name="[Calender_Table].[Dates (Day)].[Dates (Day)]" caption="Dates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s (Month)].[Dates (Month)]" caption="Dates (Month)" numFmtId="0" hierarchy="1" level="1">
      <sharedItems containsSemiMixedTypes="0" containsNonDate="0" containsString="0"/>
    </cacheField>
    <cacheField name="[Measures].[Sum of Patient Satisfaction Score]" caption="Sum of Patient Satisfaction Score" numFmtId="0" hierarchy="27"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0208337" backgroundQuery="1" createdVersion="8" refreshedVersion="8" minRefreshableVersion="3" recordCount="0" supportSubquery="1" supportAdvancedDrill="1" xr:uid="{59A85C06-9A25-45B7-AD42-C957FE89BDEE}">
  <cacheSource type="external" connectionId="3"/>
  <cacheFields count="4">
    <cacheField name="[Calende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0555553" backgroundQuery="1" createdVersion="8" refreshedVersion="8" minRefreshableVersion="3" recordCount="0" supportSubquery="1" supportAdvancedDrill="1" xr:uid="{4D8F83A4-E34F-4CBE-B96A-7162EE448A22}">
  <cacheSource type="external" connectionId="3"/>
  <cacheFields count="4">
    <cacheField name="[Calender_Table].[Dates (Month)].[Dates (Month)]" caption="Dates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kha Shirke" refreshedDate="45719.928980902776" backgroundQuery="1" createdVersion="8" refreshedVersion="8" minRefreshableVersion="3" recordCount="0" supportSubquery="1" supportAdvancedDrill="1" xr:uid="{C0CF6F7B-D00C-462F-941F-EC543DD2C47E}">
  <cacheSource type="external" connectionId="3"/>
  <cacheFields count="4">
    <cacheField name="[Calender_Table].[Dates (Month)].[Dates (Month)]" caption="Dates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er_Table].[Dates (Year)].[Dates (Year)]" caption="Dates (Year)" numFmtId="0" hierarchy="3" level="1">
      <sharedItems containsSemiMixedTypes="0" containsNonDate="0" containsString="0"/>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84953-9B86-4FF5-B98D-D2E89183956F}" name="PivotTable12" cacheId="700"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20">
  <location ref="O47:O4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9">
      <pivotArea outline="0" collapsedLevelsAreSubtotals="1" fieldPosition="0"/>
    </format>
  </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1B77D6-53EB-4C3B-B9FE-6584AEC9BDBE}" name="PivotTable2" cacheId="673"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274B84-9681-401E-B8B9-F14928493A75}" name="PivotTable1" cacheId="670"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9">
      <pivotArea outline="0" collapsedLevelsAreSubtotals="1" fieldPosition="0"/>
    </format>
  </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846A0B-A5A9-4172-8D7A-A81C9B7BE259}" name="PivotTable5" cacheId="679"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26">
  <location ref="F11:G4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20">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B7E039-22DD-49C0-8DA5-7398E2A784E6}" name="PivotTable11" cacheId="697"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28">
  <location ref="J53:K6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11">
      <pivotArea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CF71A-5D19-45EB-9022-A41815563D04}" name="PivotTable10" cacheId="694"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24">
  <location ref="J46:K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2">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1CD1C-4F41-4735-AFFD-F6AE84365C3C}" name="PivotTable9" cacheId="691"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20">
  <location ref="E55:F5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13">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2" count="1" selected="0">
            <x v="0"/>
          </reference>
        </references>
      </pivotArea>
    </chartFormat>
    <chartFormat chart="17"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284920-7904-4BAF-906F-64B43B46E823}" name="PivotTable8" cacheId="688"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14">
  <location ref="A55: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4">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5FCBCC-A249-48AA-AC7B-4C139AD6BA43}" name="PivotTable7" cacheId="685"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10">
  <location ref="A44:B4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showDataAs="percentOfTotal" baseField="0" baseItem="0" numFmtId="10"/>
  </dataFields>
  <formats count="2">
    <format dxfId="116">
      <pivotArea outline="0" collapsedLevelsAreSubtotals="1" fieldPosition="0"/>
    </format>
    <format dxfId="115">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699636-F026-4684-8DE4-DE6CD9D7AEBE}" name="PivotTable6" cacheId="682"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34">
  <location ref="K11:L4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1">
    <format dxfId="117">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08B69B-29B1-4D0A-BAC3-F36EC49BCDA6}" name="PivotTable4" cacheId="667"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chartFormat="13">
  <location ref="A11:B43"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891644-DA52-4CE2-BBFA-76C452E9278C}" name="PivotTable3" cacheId="676" applyNumberFormats="0" applyBorderFormats="0" applyFontFormats="0" applyPatternFormats="0" applyAlignmentFormats="0" applyWidthHeightFormats="1" dataCaption="Values" tag="cdeb6dbc-45fa-4db2-8aef-807ddc669468"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8">
      <pivotArea outline="0" collapsedLevelsAreSubtotals="1" fieldPosition="0"/>
    </format>
  </formats>
  <pivotHierarchies count="33">
    <pivotHierarchy dragToData="1"/>
    <pivotHierarchy multipleItemSelectionAllowed="1" dragToData="1">
      <members count="1" level="1">
        <member name="[Calender_Table].[Dates (Month)].&amp;[Mar]"/>
      </members>
    </pivotHierarchy>
    <pivotHierarchy dragToData="1"/>
    <pivotHierarchy multipleItemSelectionAllowed="1" dragToData="1">
      <members count="1" level="1">
        <member name="[Calender_Table].[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72480BB2-F53B-4F0D-94DF-850EEEFA90A5}" sourceName="[Calender_Table].[Dates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01160315">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7DD05B7D-2506-4184-9401-48ED3D00F637}" sourceName="[Calender_Table].[Dates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1160315">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70C17783-9B9F-48E6-A2E7-BB36BA811AA4}" cache="Slicer_Dates__Month" caption="Dates (Month)" showCaption="0" level="1" style="SlicerStyleDark2 2" rowHeight="216000"/>
  <slicer name="Dates (Year)" xr10:uid="{4CC832AC-50FB-4CE9-9D07-AB26ABD2BEC3}" cache="Slicer_Dates__Year" caption="Dates (Year)"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B46A-0CD1-4FF7-B6FD-F9A0F05D6A96}">
  <dimension ref="A1:O64"/>
  <sheetViews>
    <sheetView topLeftCell="C43" workbookViewId="0">
      <selection activeCell="S16" sqref="S16"/>
    </sheetView>
  </sheetViews>
  <sheetFormatPr defaultRowHeight="14.4" x14ac:dyDescent="0.3"/>
  <cols>
    <col min="1" max="1" width="15.77734375" customWidth="1"/>
    <col min="2" max="2" width="13.6640625" customWidth="1"/>
    <col min="3" max="3" width="7.88671875" customWidth="1"/>
    <col min="4" max="4" width="17.44140625" customWidth="1"/>
    <col min="11" max="11" width="20.33203125" customWidth="1"/>
  </cols>
  <sheetData>
    <row r="1" spans="1:12" x14ac:dyDescent="0.3">
      <c r="A1" t="s">
        <v>2</v>
      </c>
    </row>
    <row r="2" spans="1:12" x14ac:dyDescent="0.3">
      <c r="A2" s="2">
        <v>5.3277310924369745</v>
      </c>
    </row>
    <row r="4" spans="1:12" x14ac:dyDescent="0.3">
      <c r="A4" t="s">
        <v>0</v>
      </c>
    </row>
    <row r="5" spans="1:12" x14ac:dyDescent="0.3">
      <c r="A5" s="5">
        <v>506</v>
      </c>
    </row>
    <row r="7" spans="1:12" x14ac:dyDescent="0.3">
      <c r="A7" t="s">
        <v>1</v>
      </c>
    </row>
    <row r="8" spans="1:12" x14ac:dyDescent="0.3">
      <c r="A8" s="2">
        <v>35.879446640316203</v>
      </c>
    </row>
    <row r="10" spans="1:12" x14ac:dyDescent="0.3">
      <c r="A10" t="s">
        <v>36</v>
      </c>
      <c r="F10" t="s">
        <v>37</v>
      </c>
    </row>
    <row r="11" spans="1:12" x14ac:dyDescent="0.3">
      <c r="A11" s="1" t="s">
        <v>4</v>
      </c>
      <c r="B11" t="s">
        <v>0</v>
      </c>
      <c r="F11" s="1" t="s">
        <v>4</v>
      </c>
      <c r="G11" t="s">
        <v>1</v>
      </c>
      <c r="K11" s="1" t="s">
        <v>4</v>
      </c>
      <c r="L11" t="s">
        <v>39</v>
      </c>
    </row>
    <row r="12" spans="1:12" x14ac:dyDescent="0.3">
      <c r="A12" s="4" t="s">
        <v>5</v>
      </c>
      <c r="B12" s="5">
        <v>19</v>
      </c>
      <c r="F12" s="4" t="s">
        <v>5</v>
      </c>
      <c r="G12" s="2">
        <v>34.526315789473685</v>
      </c>
      <c r="K12" s="4" t="s">
        <v>5</v>
      </c>
      <c r="L12" s="2">
        <v>36</v>
      </c>
    </row>
    <row r="13" spans="1:12" x14ac:dyDescent="0.3">
      <c r="A13" s="4" t="s">
        <v>6</v>
      </c>
      <c r="B13" s="5">
        <v>24</v>
      </c>
      <c r="F13" s="4" t="s">
        <v>6</v>
      </c>
      <c r="G13" s="2">
        <v>33.708333333333336</v>
      </c>
      <c r="K13" s="4" t="s">
        <v>6</v>
      </c>
      <c r="L13" s="2">
        <v>24</v>
      </c>
    </row>
    <row r="14" spans="1:12" x14ac:dyDescent="0.3">
      <c r="A14" s="4" t="s">
        <v>7</v>
      </c>
      <c r="B14" s="5">
        <v>24</v>
      </c>
      <c r="F14" s="4" t="s">
        <v>7</v>
      </c>
      <c r="G14" s="2">
        <v>36.291666666666664</v>
      </c>
      <c r="K14" s="4" t="s">
        <v>7</v>
      </c>
      <c r="L14" s="2">
        <v>3</v>
      </c>
    </row>
    <row r="15" spans="1:12" x14ac:dyDescent="0.3">
      <c r="A15" s="4" t="s">
        <v>8</v>
      </c>
      <c r="B15" s="5">
        <v>14</v>
      </c>
      <c r="F15" s="4" t="s">
        <v>8</v>
      </c>
      <c r="G15" s="2">
        <v>35.071428571428569</v>
      </c>
      <c r="K15" s="4" t="s">
        <v>8</v>
      </c>
      <c r="L15" s="2">
        <v>11</v>
      </c>
    </row>
    <row r="16" spans="1:12" x14ac:dyDescent="0.3">
      <c r="A16" s="4" t="s">
        <v>9</v>
      </c>
      <c r="B16" s="5">
        <v>14</v>
      </c>
      <c r="F16" s="4" t="s">
        <v>9</v>
      </c>
      <c r="G16" s="2">
        <v>31.571428571428573</v>
      </c>
      <c r="K16" s="4" t="s">
        <v>9</v>
      </c>
      <c r="L16" s="2">
        <v>10</v>
      </c>
    </row>
    <row r="17" spans="1:12" x14ac:dyDescent="0.3">
      <c r="A17" s="4" t="s">
        <v>10</v>
      </c>
      <c r="B17" s="5">
        <v>16</v>
      </c>
      <c r="F17" s="4" t="s">
        <v>10</v>
      </c>
      <c r="G17" s="2">
        <v>31.8125</v>
      </c>
      <c r="K17" s="4" t="s">
        <v>10</v>
      </c>
      <c r="L17" s="2">
        <v>22</v>
      </c>
    </row>
    <row r="18" spans="1:12" x14ac:dyDescent="0.3">
      <c r="A18" s="4" t="s">
        <v>11</v>
      </c>
      <c r="B18" s="5">
        <v>26</v>
      </c>
      <c r="F18" s="4" t="s">
        <v>11</v>
      </c>
      <c r="G18" s="2">
        <v>36.846153846153847</v>
      </c>
      <c r="K18" s="4" t="s">
        <v>11</v>
      </c>
      <c r="L18" s="2">
        <v>56</v>
      </c>
    </row>
    <row r="19" spans="1:12" x14ac:dyDescent="0.3">
      <c r="A19" s="4" t="s">
        <v>12</v>
      </c>
      <c r="B19" s="5">
        <v>14</v>
      </c>
      <c r="F19" s="4" t="s">
        <v>12</v>
      </c>
      <c r="G19" s="2">
        <v>34.071428571428569</v>
      </c>
      <c r="K19" s="4" t="s">
        <v>12</v>
      </c>
      <c r="L19" s="2">
        <v>23</v>
      </c>
    </row>
    <row r="20" spans="1:12" x14ac:dyDescent="0.3">
      <c r="A20" s="4" t="s">
        <v>13</v>
      </c>
      <c r="B20" s="5">
        <v>22</v>
      </c>
      <c r="F20" s="4" t="s">
        <v>13</v>
      </c>
      <c r="G20" s="2">
        <v>33</v>
      </c>
      <c r="K20" s="4" t="s">
        <v>13</v>
      </c>
      <c r="L20" s="2">
        <v>14</v>
      </c>
    </row>
    <row r="21" spans="1:12" x14ac:dyDescent="0.3">
      <c r="A21" s="4" t="s">
        <v>14</v>
      </c>
      <c r="B21" s="5">
        <v>18</v>
      </c>
      <c r="F21" s="4" t="s">
        <v>14</v>
      </c>
      <c r="G21" s="2">
        <v>40.222222222222221</v>
      </c>
      <c r="K21" s="4" t="s">
        <v>14</v>
      </c>
      <c r="L21" s="2">
        <v>11</v>
      </c>
    </row>
    <row r="22" spans="1:12" x14ac:dyDescent="0.3">
      <c r="A22" s="4" t="s">
        <v>15</v>
      </c>
      <c r="B22" s="5">
        <v>20</v>
      </c>
      <c r="F22" s="4" t="s">
        <v>15</v>
      </c>
      <c r="G22" s="2">
        <v>42.05</v>
      </c>
      <c r="K22" s="4" t="s">
        <v>15</v>
      </c>
      <c r="L22" s="2">
        <v>19</v>
      </c>
    </row>
    <row r="23" spans="1:12" x14ac:dyDescent="0.3">
      <c r="A23" s="4" t="s">
        <v>16</v>
      </c>
      <c r="B23" s="5">
        <v>13</v>
      </c>
      <c r="F23" s="4" t="s">
        <v>16</v>
      </c>
      <c r="G23" s="2">
        <v>42.615384615384613</v>
      </c>
      <c r="K23" s="4" t="s">
        <v>16</v>
      </c>
      <c r="L23" s="2">
        <v>1</v>
      </c>
    </row>
    <row r="24" spans="1:12" x14ac:dyDescent="0.3">
      <c r="A24" s="4" t="s">
        <v>17</v>
      </c>
      <c r="B24" s="5">
        <v>13</v>
      </c>
      <c r="F24" s="4" t="s">
        <v>17</v>
      </c>
      <c r="G24" s="2">
        <v>40.46153846153846</v>
      </c>
      <c r="K24" s="4" t="s">
        <v>17</v>
      </c>
      <c r="L24" s="2">
        <v>14</v>
      </c>
    </row>
    <row r="25" spans="1:12" x14ac:dyDescent="0.3">
      <c r="A25" s="4" t="s">
        <v>18</v>
      </c>
      <c r="B25" s="5">
        <v>14</v>
      </c>
      <c r="F25" s="4" t="s">
        <v>18</v>
      </c>
      <c r="G25" s="2">
        <v>34.071428571428569</v>
      </c>
      <c r="K25" s="4" t="s">
        <v>18</v>
      </c>
      <c r="L25" s="2">
        <v>10</v>
      </c>
    </row>
    <row r="26" spans="1:12" x14ac:dyDescent="0.3">
      <c r="A26" s="4" t="s">
        <v>19</v>
      </c>
      <c r="B26" s="5">
        <v>13</v>
      </c>
      <c r="F26" s="4" t="s">
        <v>19</v>
      </c>
      <c r="G26" s="2">
        <v>33.92307692307692</v>
      </c>
      <c r="K26" s="4" t="s">
        <v>19</v>
      </c>
      <c r="L26" s="2">
        <v>17</v>
      </c>
    </row>
    <row r="27" spans="1:12" x14ac:dyDescent="0.3">
      <c r="A27" s="4" t="s">
        <v>20</v>
      </c>
      <c r="B27" s="5">
        <v>18</v>
      </c>
      <c r="F27" s="4" t="s">
        <v>20</v>
      </c>
      <c r="G27" s="2">
        <v>43.166666666666664</v>
      </c>
      <c r="K27" s="4" t="s">
        <v>20</v>
      </c>
      <c r="L27" s="2">
        <v>20</v>
      </c>
    </row>
    <row r="28" spans="1:12" x14ac:dyDescent="0.3">
      <c r="A28" s="4" t="s">
        <v>21</v>
      </c>
      <c r="B28" s="5">
        <v>12</v>
      </c>
      <c r="F28" s="4" t="s">
        <v>21</v>
      </c>
      <c r="G28" s="2">
        <v>42.25</v>
      </c>
      <c r="K28" s="4" t="s">
        <v>21</v>
      </c>
      <c r="L28" s="2">
        <v>22</v>
      </c>
    </row>
    <row r="29" spans="1:12" x14ac:dyDescent="0.3">
      <c r="A29" s="4" t="s">
        <v>22</v>
      </c>
      <c r="B29" s="5">
        <v>11</v>
      </c>
      <c r="F29" s="4" t="s">
        <v>22</v>
      </c>
      <c r="G29" s="2">
        <v>44.090909090909093</v>
      </c>
      <c r="K29" s="4" t="s">
        <v>22</v>
      </c>
      <c r="L29" s="2">
        <v>27</v>
      </c>
    </row>
    <row r="30" spans="1:12" x14ac:dyDescent="0.3">
      <c r="A30" s="4" t="s">
        <v>23</v>
      </c>
      <c r="B30" s="5">
        <v>14</v>
      </c>
      <c r="F30" s="4" t="s">
        <v>23</v>
      </c>
      <c r="G30" s="2">
        <v>39</v>
      </c>
      <c r="K30" s="4" t="s">
        <v>23</v>
      </c>
      <c r="L30" s="2">
        <v>21</v>
      </c>
    </row>
    <row r="31" spans="1:12" x14ac:dyDescent="0.3">
      <c r="A31" s="4" t="s">
        <v>24</v>
      </c>
      <c r="B31" s="5">
        <v>12</v>
      </c>
      <c r="F31" s="4" t="s">
        <v>24</v>
      </c>
      <c r="G31" s="2">
        <v>31.25</v>
      </c>
      <c r="K31" s="4" t="s">
        <v>24</v>
      </c>
      <c r="L31" s="2">
        <v>33</v>
      </c>
    </row>
    <row r="32" spans="1:12" x14ac:dyDescent="0.3">
      <c r="A32" s="4" t="s">
        <v>25</v>
      </c>
      <c r="B32" s="5">
        <v>16</v>
      </c>
      <c r="F32" s="4" t="s">
        <v>25</v>
      </c>
      <c r="G32" s="2">
        <v>28.5</v>
      </c>
      <c r="K32" s="4" t="s">
        <v>25</v>
      </c>
      <c r="L32" s="2">
        <v>25</v>
      </c>
    </row>
    <row r="33" spans="1:15" x14ac:dyDescent="0.3">
      <c r="A33" s="4" t="s">
        <v>26</v>
      </c>
      <c r="B33" s="5">
        <v>16</v>
      </c>
      <c r="F33" s="4" t="s">
        <v>26</v>
      </c>
      <c r="G33" s="2">
        <v>34.0625</v>
      </c>
      <c r="K33" s="4" t="s">
        <v>26</v>
      </c>
      <c r="L33" s="2">
        <v>19</v>
      </c>
    </row>
    <row r="34" spans="1:15" x14ac:dyDescent="0.3">
      <c r="A34" s="4" t="s">
        <v>27</v>
      </c>
      <c r="B34" s="5">
        <v>15</v>
      </c>
      <c r="F34" s="4" t="s">
        <v>27</v>
      </c>
      <c r="G34" s="2">
        <v>25.2</v>
      </c>
      <c r="K34" s="4" t="s">
        <v>27</v>
      </c>
      <c r="L34" s="2">
        <v>21</v>
      </c>
    </row>
    <row r="35" spans="1:15" x14ac:dyDescent="0.3">
      <c r="A35" s="4" t="s">
        <v>28</v>
      </c>
      <c r="B35" s="5">
        <v>22</v>
      </c>
      <c r="F35" s="4" t="s">
        <v>28</v>
      </c>
      <c r="G35" s="2">
        <v>35.863636363636367</v>
      </c>
      <c r="K35" s="4" t="s">
        <v>28</v>
      </c>
      <c r="L35" s="2">
        <v>34</v>
      </c>
    </row>
    <row r="36" spans="1:15" x14ac:dyDescent="0.3">
      <c r="A36" s="4" t="s">
        <v>29</v>
      </c>
      <c r="B36" s="5">
        <v>18</v>
      </c>
      <c r="F36" s="4" t="s">
        <v>29</v>
      </c>
      <c r="G36" s="2">
        <v>39.833333333333336</v>
      </c>
      <c r="K36" s="4" t="s">
        <v>29</v>
      </c>
      <c r="L36" s="2">
        <v>20</v>
      </c>
    </row>
    <row r="37" spans="1:15" x14ac:dyDescent="0.3">
      <c r="A37" s="4" t="s">
        <v>30</v>
      </c>
      <c r="B37" s="5">
        <v>10</v>
      </c>
      <c r="F37" s="4" t="s">
        <v>30</v>
      </c>
      <c r="G37" s="2">
        <v>37</v>
      </c>
      <c r="K37" s="4" t="s">
        <v>30</v>
      </c>
      <c r="L37" s="2">
        <v>19</v>
      </c>
    </row>
    <row r="38" spans="1:15" x14ac:dyDescent="0.3">
      <c r="A38" s="4" t="s">
        <v>31</v>
      </c>
      <c r="B38" s="5">
        <v>17</v>
      </c>
      <c r="F38" s="4" t="s">
        <v>31</v>
      </c>
      <c r="G38" s="2">
        <v>39.411764705882355</v>
      </c>
      <c r="K38" s="4" t="s">
        <v>31</v>
      </c>
      <c r="L38" s="2">
        <v>2</v>
      </c>
    </row>
    <row r="39" spans="1:15" x14ac:dyDescent="0.3">
      <c r="A39" s="4" t="s">
        <v>32</v>
      </c>
      <c r="B39" s="5">
        <v>17</v>
      </c>
      <c r="F39" s="4" t="s">
        <v>32</v>
      </c>
      <c r="G39" s="2">
        <v>30.294117647058822</v>
      </c>
      <c r="K39" s="4" t="s">
        <v>32</v>
      </c>
      <c r="L39" s="2">
        <v>37</v>
      </c>
    </row>
    <row r="40" spans="1:15" x14ac:dyDescent="0.3">
      <c r="A40" s="4" t="s">
        <v>33</v>
      </c>
      <c r="B40" s="5">
        <v>12</v>
      </c>
      <c r="F40" s="4" t="s">
        <v>33</v>
      </c>
      <c r="G40" s="2">
        <v>32.666666666666664</v>
      </c>
      <c r="K40" s="4" t="s">
        <v>33</v>
      </c>
      <c r="L40" s="2">
        <v>8</v>
      </c>
    </row>
    <row r="41" spans="1:15" x14ac:dyDescent="0.3">
      <c r="A41" s="4" t="s">
        <v>34</v>
      </c>
      <c r="B41" s="5">
        <v>14</v>
      </c>
      <c r="F41" s="4" t="s">
        <v>34</v>
      </c>
      <c r="G41" s="2">
        <v>30.571428571428573</v>
      </c>
      <c r="K41" s="4" t="s">
        <v>34</v>
      </c>
      <c r="L41" s="2">
        <v>20</v>
      </c>
    </row>
    <row r="42" spans="1:15" x14ac:dyDescent="0.3">
      <c r="A42" s="4" t="s">
        <v>35</v>
      </c>
      <c r="B42" s="5">
        <v>18</v>
      </c>
      <c r="F42" s="4" t="s">
        <v>35</v>
      </c>
      <c r="G42" s="2">
        <v>39.055555555555557</v>
      </c>
      <c r="K42" s="4" t="s">
        <v>35</v>
      </c>
      <c r="L42" s="2">
        <v>35</v>
      </c>
    </row>
    <row r="43" spans="1:15" x14ac:dyDescent="0.3">
      <c r="A43" s="4" t="s">
        <v>3</v>
      </c>
      <c r="B43" s="5">
        <v>506</v>
      </c>
      <c r="F43" s="4" t="s">
        <v>3</v>
      </c>
      <c r="G43" s="2">
        <v>35.879446640316203</v>
      </c>
      <c r="K43" s="4" t="s">
        <v>3</v>
      </c>
      <c r="L43" s="2">
        <v>634</v>
      </c>
    </row>
    <row r="44" spans="1:15" x14ac:dyDescent="0.3">
      <c r="A44" s="1" t="s">
        <v>4</v>
      </c>
      <c r="B44" t="s">
        <v>42</v>
      </c>
      <c r="G44" s="2"/>
      <c r="L44" s="2"/>
    </row>
    <row r="45" spans="1:15" x14ac:dyDescent="0.3">
      <c r="A45" s="4" t="s">
        <v>40</v>
      </c>
      <c r="B45" s="10">
        <v>0.5</v>
      </c>
    </row>
    <row r="46" spans="1:15" x14ac:dyDescent="0.3">
      <c r="A46" s="4" t="s">
        <v>41</v>
      </c>
      <c r="B46" s="10">
        <v>0.5</v>
      </c>
      <c r="J46" s="1" t="s">
        <v>4</v>
      </c>
      <c r="K46" t="s">
        <v>60</v>
      </c>
    </row>
    <row r="47" spans="1:15" x14ac:dyDescent="0.3">
      <c r="A47" s="4" t="s">
        <v>3</v>
      </c>
      <c r="B47" s="10">
        <v>1</v>
      </c>
      <c r="J47" s="4" t="s">
        <v>58</v>
      </c>
      <c r="K47" s="9">
        <v>231</v>
      </c>
      <c r="O47" s="1" t="s">
        <v>4</v>
      </c>
    </row>
    <row r="48" spans="1:15" x14ac:dyDescent="0.3">
      <c r="J48" s="4" t="s">
        <v>59</v>
      </c>
      <c r="K48" s="9">
        <v>275</v>
      </c>
      <c r="O48" s="4" t="s">
        <v>70</v>
      </c>
    </row>
    <row r="49" spans="1:15" x14ac:dyDescent="0.3">
      <c r="J49" s="4" t="s">
        <v>3</v>
      </c>
      <c r="K49" s="9">
        <v>506</v>
      </c>
      <c r="O49" s="4" t="s">
        <v>3</v>
      </c>
    </row>
    <row r="50" spans="1:15" x14ac:dyDescent="0.3">
      <c r="A50" s="12" t="s">
        <v>43</v>
      </c>
      <c r="B50" s="12" t="s">
        <v>44</v>
      </c>
      <c r="C50" s="12" t="s">
        <v>45</v>
      </c>
      <c r="D50" s="11"/>
    </row>
    <row r="51" spans="1:15" x14ac:dyDescent="0.3">
      <c r="A51" s="13" t="str">
        <f>A46</f>
        <v>Not Admitted</v>
      </c>
      <c r="B51" s="13">
        <f t="shared" ref="B51:C51" si="0">B46</f>
        <v>0.5</v>
      </c>
      <c r="C51" s="13">
        <f t="shared" si="0"/>
        <v>0</v>
      </c>
    </row>
    <row r="52" spans="1:15" x14ac:dyDescent="0.3">
      <c r="A52" s="13" t="str">
        <f>A45</f>
        <v>Admitted</v>
      </c>
      <c r="B52" s="13">
        <f t="shared" ref="B52:C52" si="1">B45</f>
        <v>0.5</v>
      </c>
      <c r="C52" s="13">
        <f t="shared" si="1"/>
        <v>0</v>
      </c>
    </row>
    <row r="53" spans="1:15" x14ac:dyDescent="0.3">
      <c r="J53" s="1" t="s">
        <v>4</v>
      </c>
      <c r="K53" t="s">
        <v>69</v>
      </c>
    </row>
    <row r="54" spans="1:15" x14ac:dyDescent="0.3">
      <c r="J54" s="4" t="s">
        <v>68</v>
      </c>
      <c r="K54" s="9">
        <v>3</v>
      </c>
    </row>
    <row r="55" spans="1:15" x14ac:dyDescent="0.3">
      <c r="A55" s="1" t="s">
        <v>4</v>
      </c>
      <c r="B55" t="s">
        <v>54</v>
      </c>
      <c r="E55" s="1" t="s">
        <v>4</v>
      </c>
      <c r="F55" t="s">
        <v>55</v>
      </c>
      <c r="J55" s="4" t="s">
        <v>64</v>
      </c>
      <c r="K55" s="9">
        <v>5</v>
      </c>
    </row>
    <row r="56" spans="1:15" x14ac:dyDescent="0.3">
      <c r="A56" s="4" t="s">
        <v>46</v>
      </c>
      <c r="B56" s="9">
        <v>64</v>
      </c>
      <c r="E56" s="4" t="s">
        <v>57</v>
      </c>
      <c r="F56" s="9">
        <v>312</v>
      </c>
      <c r="J56" s="4" t="s">
        <v>62</v>
      </c>
      <c r="K56" s="9">
        <v>6</v>
      </c>
    </row>
    <row r="57" spans="1:15" x14ac:dyDescent="0.3">
      <c r="A57" s="4" t="s">
        <v>47</v>
      </c>
      <c r="B57" s="9">
        <v>66</v>
      </c>
      <c r="E57" s="4" t="s">
        <v>56</v>
      </c>
      <c r="F57" s="9">
        <v>194</v>
      </c>
      <c r="J57" s="4" t="s">
        <v>67</v>
      </c>
      <c r="K57" s="9">
        <v>14</v>
      </c>
    </row>
    <row r="58" spans="1:15" x14ac:dyDescent="0.3">
      <c r="A58" s="4" t="s">
        <v>48</v>
      </c>
      <c r="B58" s="9">
        <v>65</v>
      </c>
      <c r="E58" s="4" t="s">
        <v>3</v>
      </c>
      <c r="F58" s="9">
        <v>506</v>
      </c>
      <c r="J58" s="4" t="s">
        <v>61</v>
      </c>
      <c r="K58" s="9">
        <v>15</v>
      </c>
    </row>
    <row r="59" spans="1:15" x14ac:dyDescent="0.3">
      <c r="A59" s="4" t="s">
        <v>49</v>
      </c>
      <c r="B59" s="9">
        <v>73</v>
      </c>
      <c r="J59" s="4" t="s">
        <v>66</v>
      </c>
      <c r="K59" s="9">
        <v>59</v>
      </c>
    </row>
    <row r="60" spans="1:15" x14ac:dyDescent="0.3">
      <c r="A60" s="4" t="s">
        <v>50</v>
      </c>
      <c r="B60" s="9">
        <v>45</v>
      </c>
      <c r="J60" s="4" t="s">
        <v>63</v>
      </c>
      <c r="K60" s="9">
        <v>93</v>
      </c>
    </row>
    <row r="61" spans="1:15" x14ac:dyDescent="0.3">
      <c r="A61" s="4" t="s">
        <v>51</v>
      </c>
      <c r="B61" s="9">
        <v>72</v>
      </c>
      <c r="J61" s="4" t="s">
        <v>65</v>
      </c>
      <c r="K61" s="9">
        <v>311</v>
      </c>
    </row>
    <row r="62" spans="1:15" x14ac:dyDescent="0.3">
      <c r="A62" s="4" t="s">
        <v>52</v>
      </c>
      <c r="B62" s="9">
        <v>74</v>
      </c>
      <c r="J62" s="4" t="s">
        <v>3</v>
      </c>
      <c r="K62" s="9">
        <v>506</v>
      </c>
    </row>
    <row r="63" spans="1:15" x14ac:dyDescent="0.3">
      <c r="A63" s="4" t="s">
        <v>53</v>
      </c>
      <c r="B63" s="9">
        <v>47</v>
      </c>
    </row>
    <row r="64" spans="1:15" x14ac:dyDescent="0.3">
      <c r="A64" s="4" t="s">
        <v>3</v>
      </c>
      <c r="B64" s="9">
        <v>506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69EA-F431-45D0-8B44-1D7EC5EA5942}">
  <dimension ref="A1:BR77"/>
  <sheetViews>
    <sheetView tabSelected="1" zoomScale="120" zoomScaleNormal="120" workbookViewId="0">
      <selection activeCell="S11" sqref="S11"/>
    </sheetView>
  </sheetViews>
  <sheetFormatPr defaultRowHeight="14.4" x14ac:dyDescent="0.3"/>
  <sheetData>
    <row r="1" spans="1:70"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row>
    <row r="59" spans="1:70"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row>
    <row r="60" spans="1:70"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row>
    <row r="61" spans="1:70"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row>
    <row r="62" spans="1:70"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row>
    <row r="63" spans="1:70"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row>
    <row r="64" spans="1:70"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row>
    <row r="65" spans="1:70"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14A6-F450-46FF-88AE-1EC6FF7CD4EC}">
  <dimension ref="A1:W36"/>
  <sheetViews>
    <sheetView workbookViewId="0">
      <selection activeCell="U9" sqref="U9"/>
    </sheetView>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52350-D3F4-4176-8CEB-25B8050667DC}">
  <dimension ref="A1:AM35"/>
  <sheetViews>
    <sheetView workbookViewId="0"/>
  </sheetViews>
  <sheetFormatPr defaultRowHeight="14.4" x14ac:dyDescent="0.3"/>
  <sheetData>
    <row r="1" spans="1:39" x14ac:dyDescent="0.3">
      <c r="A1" s="7"/>
      <c r="B1" s="7"/>
      <c r="C1" s="7"/>
      <c r="D1" s="7"/>
      <c r="E1" s="7"/>
      <c r="F1" s="7"/>
      <c r="G1" s="7"/>
      <c r="H1" s="7"/>
      <c r="I1" s="7"/>
      <c r="J1" s="7"/>
      <c r="K1" s="7"/>
      <c r="L1" s="7"/>
      <c r="M1" s="7"/>
      <c r="N1" s="7"/>
      <c r="O1" s="7"/>
      <c r="P1" s="7"/>
      <c r="Q1" s="7"/>
      <c r="R1" s="7"/>
      <c r="S1" s="7"/>
      <c r="T1" s="7"/>
      <c r="U1" s="7"/>
      <c r="V1" s="7"/>
      <c r="W1" s="7"/>
      <c r="X1" s="7"/>
      <c r="Y1" s="7"/>
      <c r="Z1" s="7"/>
      <c r="AA1" s="6"/>
      <c r="AB1" s="6"/>
      <c r="AC1" s="6"/>
      <c r="AD1" s="6"/>
      <c r="AE1" s="6"/>
      <c r="AF1" s="6"/>
      <c r="AG1" s="6"/>
      <c r="AH1" s="6"/>
      <c r="AI1" s="6"/>
      <c r="AJ1" s="6"/>
      <c r="AK1" s="6"/>
      <c r="AL1" s="6"/>
      <c r="AM1" s="6"/>
    </row>
    <row r="2" spans="1:39" x14ac:dyDescent="0.3">
      <c r="A2" s="7"/>
      <c r="B2" s="7"/>
      <c r="C2" s="7"/>
      <c r="D2" s="7"/>
      <c r="E2" s="7"/>
      <c r="F2" s="7"/>
      <c r="G2" s="7"/>
      <c r="H2" s="7"/>
      <c r="I2" s="7"/>
      <c r="J2" s="7"/>
      <c r="K2" s="7"/>
      <c r="L2" s="7"/>
      <c r="M2" s="7"/>
      <c r="N2" s="7"/>
      <c r="O2" s="7"/>
      <c r="P2" s="7"/>
      <c r="Q2" s="7"/>
      <c r="R2" s="7"/>
      <c r="S2" s="7"/>
      <c r="T2" s="7"/>
      <c r="U2" s="7"/>
      <c r="V2" s="7"/>
      <c r="W2" s="7"/>
      <c r="X2" s="7"/>
      <c r="Y2" s="7"/>
      <c r="Z2" s="7"/>
      <c r="AA2" s="6"/>
      <c r="AB2" s="6"/>
      <c r="AC2" s="6"/>
      <c r="AD2" s="6"/>
      <c r="AE2" s="6"/>
      <c r="AF2" s="6"/>
      <c r="AG2" s="6"/>
      <c r="AH2" s="6"/>
      <c r="AI2" s="6"/>
      <c r="AJ2" s="6"/>
      <c r="AK2" s="6"/>
      <c r="AL2" s="6"/>
      <c r="AM2" s="6"/>
    </row>
    <row r="3" spans="1:39" x14ac:dyDescent="0.3">
      <c r="A3" s="7"/>
      <c r="B3" s="7"/>
      <c r="C3" s="7"/>
      <c r="D3" s="7"/>
      <c r="E3" s="7"/>
      <c r="F3" s="7"/>
      <c r="G3" s="7"/>
      <c r="H3" s="7"/>
      <c r="I3" s="7"/>
      <c r="J3" s="7"/>
      <c r="K3" s="7"/>
      <c r="L3" s="7"/>
      <c r="M3" s="7"/>
      <c r="N3" s="7"/>
      <c r="O3" s="7"/>
      <c r="P3" s="7"/>
      <c r="Q3" s="7"/>
      <c r="R3" s="7"/>
      <c r="S3" s="7"/>
      <c r="T3" s="7"/>
      <c r="U3" s="7"/>
      <c r="V3" s="7"/>
      <c r="W3" s="7"/>
      <c r="X3" s="7"/>
      <c r="Y3" s="7"/>
      <c r="Z3" s="7"/>
      <c r="AA3" s="6"/>
      <c r="AB3" s="6"/>
      <c r="AC3" s="6"/>
      <c r="AD3" s="6"/>
      <c r="AE3" s="6"/>
      <c r="AF3" s="6"/>
      <c r="AG3" s="6"/>
      <c r="AH3" s="6"/>
      <c r="AI3" s="6"/>
      <c r="AJ3" s="6"/>
      <c r="AK3" s="6"/>
      <c r="AL3" s="6"/>
      <c r="AM3" s="6"/>
    </row>
    <row r="4" spans="1:39" x14ac:dyDescent="0.3">
      <c r="A4" s="7"/>
      <c r="B4" s="7"/>
      <c r="C4" s="7"/>
      <c r="D4" s="7"/>
      <c r="E4" s="7"/>
      <c r="F4" s="7"/>
      <c r="G4" s="7"/>
      <c r="H4" s="7"/>
      <c r="I4" s="7"/>
      <c r="J4" s="7"/>
      <c r="K4" s="7"/>
      <c r="L4" s="7"/>
      <c r="M4" s="7"/>
      <c r="N4" s="7"/>
      <c r="O4" s="7"/>
      <c r="P4" s="7"/>
      <c r="Q4" s="7"/>
      <c r="R4" s="7"/>
      <c r="S4" s="7"/>
      <c r="T4" s="7"/>
      <c r="U4" s="7"/>
      <c r="V4" s="7"/>
      <c r="W4" s="7"/>
      <c r="X4" s="7"/>
      <c r="Y4" s="7"/>
      <c r="Z4" s="7"/>
      <c r="AA4" s="6"/>
      <c r="AB4" s="6"/>
      <c r="AC4" s="6"/>
      <c r="AD4" s="6"/>
      <c r="AE4" s="6"/>
      <c r="AF4" s="6"/>
      <c r="AG4" s="6"/>
      <c r="AH4" s="6"/>
      <c r="AI4" s="6"/>
      <c r="AJ4" s="6"/>
      <c r="AK4" s="6"/>
      <c r="AL4" s="6"/>
      <c r="AM4" s="6"/>
    </row>
    <row r="5" spans="1:39" x14ac:dyDescent="0.3">
      <c r="A5" s="7"/>
      <c r="B5" s="7"/>
      <c r="C5" s="7"/>
      <c r="D5" s="7"/>
      <c r="E5" s="7"/>
      <c r="F5" s="7"/>
      <c r="G5" s="7"/>
      <c r="H5" s="7"/>
      <c r="I5" s="7"/>
      <c r="J5" s="7"/>
      <c r="K5" s="7"/>
      <c r="L5" s="7"/>
      <c r="M5" s="7"/>
      <c r="N5" s="7"/>
      <c r="O5" s="7"/>
      <c r="P5" s="7"/>
      <c r="Q5" s="7"/>
      <c r="R5" s="7"/>
      <c r="S5" s="7"/>
      <c r="T5" s="7"/>
      <c r="U5" s="7"/>
      <c r="V5" s="7"/>
      <c r="W5" s="7"/>
      <c r="X5" s="7"/>
      <c r="Y5" s="7"/>
      <c r="Z5" s="7"/>
      <c r="AA5" s="6"/>
      <c r="AB5" s="6"/>
      <c r="AC5" s="6"/>
      <c r="AD5" s="6"/>
      <c r="AE5" s="6"/>
      <c r="AF5" s="6"/>
      <c r="AG5" s="6"/>
      <c r="AH5" s="6"/>
      <c r="AI5" s="6"/>
      <c r="AJ5" s="6"/>
      <c r="AK5" s="6"/>
      <c r="AL5" s="6"/>
      <c r="AM5" s="6"/>
    </row>
    <row r="6" spans="1:39" x14ac:dyDescent="0.3">
      <c r="A6" s="7"/>
      <c r="B6" s="7"/>
      <c r="C6" s="7"/>
      <c r="D6" s="7"/>
      <c r="E6" s="7"/>
      <c r="F6" s="7"/>
      <c r="G6" s="7"/>
      <c r="H6" s="7"/>
      <c r="I6" s="7"/>
      <c r="J6" s="7"/>
      <c r="K6" s="7"/>
      <c r="L6" s="7"/>
      <c r="M6" s="7"/>
      <c r="N6" s="7"/>
      <c r="O6" s="7"/>
      <c r="P6" s="7"/>
      <c r="Q6" s="7"/>
      <c r="R6" s="7"/>
      <c r="S6" s="7"/>
      <c r="T6" s="7"/>
      <c r="U6" s="7"/>
      <c r="V6" s="7"/>
      <c r="W6" s="7"/>
      <c r="X6" s="7"/>
      <c r="Y6" s="7"/>
      <c r="Z6" s="7"/>
      <c r="AA6" s="6"/>
      <c r="AB6" s="6"/>
      <c r="AC6" s="6"/>
      <c r="AD6" s="6"/>
      <c r="AE6" s="6"/>
      <c r="AF6" s="6"/>
      <c r="AG6" s="6"/>
      <c r="AH6" s="6"/>
      <c r="AI6" s="6"/>
      <c r="AJ6" s="6"/>
      <c r="AK6" s="6"/>
      <c r="AL6" s="6"/>
      <c r="AM6" s="6"/>
    </row>
    <row r="7" spans="1:39" x14ac:dyDescent="0.3">
      <c r="A7" s="7"/>
      <c r="B7" s="7"/>
      <c r="C7" s="7"/>
      <c r="D7" s="7"/>
      <c r="E7" s="7"/>
      <c r="F7" s="7"/>
      <c r="G7" s="7"/>
      <c r="H7" s="7"/>
      <c r="I7" s="7"/>
      <c r="J7" s="7"/>
      <c r="K7" s="7"/>
      <c r="L7" s="7"/>
      <c r="M7" s="7"/>
      <c r="N7" s="7"/>
      <c r="O7" s="7"/>
      <c r="P7" s="7"/>
      <c r="Q7" s="7"/>
      <c r="R7" s="7"/>
      <c r="S7" s="7"/>
      <c r="T7" s="7"/>
      <c r="U7" s="7"/>
      <c r="V7" s="7"/>
      <c r="W7" s="7"/>
      <c r="X7" s="7"/>
      <c r="Y7" s="7"/>
      <c r="Z7" s="7"/>
      <c r="AA7" s="6"/>
      <c r="AB7" s="6"/>
      <c r="AC7" s="6"/>
      <c r="AD7" s="6"/>
      <c r="AE7" s="6"/>
      <c r="AF7" s="6"/>
      <c r="AG7" s="6"/>
      <c r="AH7" s="6"/>
      <c r="AI7" s="6"/>
      <c r="AJ7" s="6"/>
      <c r="AK7" s="6"/>
      <c r="AL7" s="6"/>
      <c r="AM7" s="6"/>
    </row>
    <row r="8" spans="1:39" x14ac:dyDescent="0.3">
      <c r="A8" s="7"/>
      <c r="B8" s="7"/>
      <c r="C8" s="7"/>
      <c r="D8" s="7"/>
      <c r="E8" s="7"/>
      <c r="F8" s="7"/>
      <c r="G8" s="7"/>
      <c r="H8" s="7"/>
      <c r="I8" s="7"/>
      <c r="J8" s="7"/>
      <c r="K8" s="7"/>
      <c r="L8" s="7"/>
      <c r="M8" s="7"/>
      <c r="N8" s="7"/>
      <c r="O8" s="7"/>
      <c r="P8" s="7"/>
      <c r="Q8" s="7"/>
      <c r="R8" s="7"/>
      <c r="S8" s="7"/>
      <c r="T8" s="7"/>
      <c r="U8" s="7"/>
      <c r="V8" s="7"/>
      <c r="W8" s="7"/>
      <c r="X8" s="7"/>
      <c r="Y8" s="7"/>
      <c r="Z8" s="7"/>
      <c r="AA8" s="6"/>
      <c r="AB8" s="6"/>
      <c r="AC8" s="6"/>
      <c r="AD8" s="6"/>
      <c r="AE8" s="6"/>
      <c r="AF8" s="6"/>
      <c r="AG8" s="6"/>
      <c r="AH8" s="6"/>
      <c r="AI8" s="6"/>
      <c r="AJ8" s="6"/>
      <c r="AK8" s="6"/>
      <c r="AL8" s="6"/>
      <c r="AM8" s="6"/>
    </row>
    <row r="9" spans="1:39" x14ac:dyDescent="0.3">
      <c r="A9" s="7"/>
      <c r="B9" s="7"/>
      <c r="C9" s="7"/>
      <c r="D9" s="7"/>
      <c r="E9" s="7"/>
      <c r="F9" s="7"/>
      <c r="G9" s="7"/>
      <c r="H9" s="7"/>
      <c r="I9" s="7"/>
      <c r="J9" s="7"/>
      <c r="K9" s="7"/>
      <c r="L9" s="7"/>
      <c r="M9" s="7"/>
      <c r="N9" s="7"/>
      <c r="O9" s="7"/>
      <c r="P9" s="7"/>
      <c r="Q9" s="7"/>
      <c r="R9" s="7"/>
      <c r="S9" s="7"/>
      <c r="T9" s="7"/>
      <c r="U9" s="7"/>
      <c r="V9" s="7"/>
      <c r="W9" s="7"/>
      <c r="X9" s="7"/>
      <c r="Y9" s="7"/>
      <c r="Z9" s="7"/>
      <c r="AA9" s="6"/>
      <c r="AB9" s="6"/>
      <c r="AC9" s="6"/>
      <c r="AD9" s="6"/>
      <c r="AE9" s="6"/>
      <c r="AF9" s="6"/>
      <c r="AG9" s="6"/>
      <c r="AH9" s="6"/>
      <c r="AI9" s="6"/>
      <c r="AJ9" s="6"/>
      <c r="AK9" s="6"/>
      <c r="AL9" s="6"/>
      <c r="AM9" s="6"/>
    </row>
    <row r="10" spans="1:39"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6"/>
      <c r="AB10" s="6"/>
      <c r="AC10" s="6"/>
      <c r="AD10" s="6"/>
      <c r="AE10" s="6"/>
      <c r="AF10" s="6"/>
      <c r="AG10" s="6"/>
      <c r="AH10" s="6"/>
      <c r="AI10" s="6"/>
      <c r="AJ10" s="6"/>
      <c r="AK10" s="6"/>
      <c r="AL10" s="6"/>
      <c r="AM10" s="6"/>
    </row>
    <row r="11" spans="1:39"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6"/>
      <c r="AB11" s="6"/>
      <c r="AC11" s="6"/>
      <c r="AD11" s="6"/>
      <c r="AE11" s="6"/>
      <c r="AF11" s="6"/>
      <c r="AG11" s="6"/>
      <c r="AH11" s="6"/>
      <c r="AI11" s="6"/>
      <c r="AJ11" s="6"/>
      <c r="AK11" s="6"/>
      <c r="AL11" s="6"/>
      <c r="AM11" s="6"/>
    </row>
    <row r="12" spans="1:39"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6"/>
      <c r="AB12" s="6"/>
      <c r="AC12" s="6"/>
      <c r="AD12" s="6"/>
      <c r="AE12" s="6"/>
      <c r="AF12" s="6"/>
      <c r="AG12" s="6"/>
      <c r="AH12" s="6"/>
      <c r="AI12" s="6"/>
      <c r="AJ12" s="6"/>
      <c r="AK12" s="6"/>
      <c r="AL12" s="6"/>
      <c r="AM12" s="6"/>
    </row>
    <row r="13" spans="1:39"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6"/>
      <c r="AB13" s="6"/>
      <c r="AC13" s="6"/>
      <c r="AD13" s="6"/>
      <c r="AE13" s="6"/>
      <c r="AF13" s="6"/>
      <c r="AG13" s="6"/>
      <c r="AH13" s="6"/>
      <c r="AI13" s="6"/>
      <c r="AJ13" s="6"/>
      <c r="AK13" s="6"/>
      <c r="AL13" s="6"/>
      <c r="AM13" s="6"/>
    </row>
    <row r="14" spans="1:39"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6"/>
      <c r="AB14" s="6"/>
      <c r="AC14" s="6"/>
      <c r="AD14" s="6"/>
      <c r="AE14" s="6"/>
      <c r="AF14" s="6"/>
      <c r="AG14" s="6"/>
      <c r="AH14" s="6"/>
      <c r="AI14" s="6"/>
      <c r="AJ14" s="6"/>
      <c r="AK14" s="6"/>
      <c r="AL14" s="6"/>
      <c r="AM14" s="6"/>
    </row>
    <row r="15" spans="1:39"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6"/>
      <c r="AB15" s="6"/>
      <c r="AC15" s="6"/>
      <c r="AD15" s="6"/>
      <c r="AE15" s="6"/>
      <c r="AF15" s="6"/>
      <c r="AG15" s="6"/>
      <c r="AH15" s="6"/>
      <c r="AI15" s="6"/>
      <c r="AJ15" s="6"/>
      <c r="AK15" s="6"/>
      <c r="AL15" s="6"/>
      <c r="AM15" s="6"/>
    </row>
    <row r="16" spans="1:39"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6"/>
      <c r="AB16" s="6"/>
      <c r="AC16" s="6"/>
      <c r="AD16" s="6"/>
      <c r="AE16" s="6"/>
      <c r="AF16" s="6"/>
      <c r="AG16" s="6"/>
      <c r="AH16" s="6"/>
      <c r="AI16" s="6"/>
      <c r="AJ16" s="6"/>
      <c r="AK16" s="6"/>
      <c r="AL16" s="6"/>
      <c r="AM16" s="6"/>
    </row>
    <row r="17" spans="1:3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6"/>
      <c r="AB17" s="6"/>
      <c r="AC17" s="6"/>
      <c r="AD17" s="6"/>
      <c r="AE17" s="6"/>
      <c r="AF17" s="6"/>
      <c r="AG17" s="6"/>
      <c r="AH17" s="6"/>
      <c r="AI17" s="6"/>
      <c r="AJ17" s="6"/>
      <c r="AK17" s="6"/>
      <c r="AL17" s="6"/>
      <c r="AM17" s="6"/>
    </row>
    <row r="18" spans="1:3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6"/>
      <c r="AB18" s="6"/>
      <c r="AC18" s="6"/>
      <c r="AD18" s="6"/>
      <c r="AE18" s="6"/>
      <c r="AF18" s="6"/>
      <c r="AG18" s="6"/>
      <c r="AH18" s="6"/>
      <c r="AI18" s="6"/>
      <c r="AJ18" s="6"/>
      <c r="AK18" s="6"/>
      <c r="AL18" s="6"/>
      <c r="AM18" s="6"/>
    </row>
    <row r="19" spans="1:3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6"/>
      <c r="AB19" s="6"/>
      <c r="AC19" s="6"/>
      <c r="AD19" s="6"/>
      <c r="AE19" s="6"/>
      <c r="AF19" s="6"/>
      <c r="AG19" s="6"/>
      <c r="AH19" s="6"/>
      <c r="AI19" s="6"/>
      <c r="AJ19" s="6"/>
      <c r="AK19" s="6"/>
      <c r="AL19" s="6"/>
      <c r="AM19" s="6"/>
    </row>
    <row r="20" spans="1:3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6"/>
      <c r="AB20" s="6"/>
      <c r="AC20" s="6"/>
      <c r="AD20" s="6"/>
      <c r="AE20" s="6"/>
      <c r="AF20" s="6"/>
      <c r="AG20" s="6"/>
      <c r="AH20" s="6"/>
      <c r="AI20" s="6"/>
      <c r="AJ20" s="6"/>
      <c r="AK20" s="6"/>
      <c r="AL20" s="6"/>
      <c r="AM20" s="6"/>
    </row>
    <row r="21" spans="1:39"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6"/>
      <c r="AB21" s="6"/>
      <c r="AC21" s="6"/>
      <c r="AD21" s="6"/>
      <c r="AE21" s="6"/>
      <c r="AF21" s="6"/>
      <c r="AG21" s="6"/>
      <c r="AH21" s="6"/>
      <c r="AI21" s="6"/>
      <c r="AJ21" s="6"/>
      <c r="AK21" s="6"/>
      <c r="AL21" s="6"/>
      <c r="AM21" s="6"/>
    </row>
    <row r="22" spans="1:39"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6"/>
      <c r="AB22" s="6"/>
      <c r="AC22" s="6"/>
      <c r="AD22" s="6"/>
      <c r="AE22" s="6"/>
      <c r="AF22" s="6"/>
      <c r="AG22" s="6"/>
      <c r="AH22" s="6"/>
      <c r="AI22" s="6"/>
      <c r="AJ22" s="6"/>
      <c r="AK22" s="6"/>
      <c r="AL22" s="6"/>
      <c r="AM22" s="6"/>
    </row>
    <row r="23" spans="1:3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6"/>
      <c r="AB23" s="6"/>
      <c r="AC23" s="6"/>
      <c r="AD23" s="6"/>
      <c r="AE23" s="6"/>
      <c r="AF23" s="6"/>
      <c r="AG23" s="6"/>
      <c r="AH23" s="6"/>
      <c r="AI23" s="6"/>
      <c r="AJ23" s="6"/>
      <c r="AK23" s="6"/>
      <c r="AL23" s="6"/>
      <c r="AM23" s="6"/>
    </row>
    <row r="24" spans="1:3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6"/>
      <c r="AB24" s="6"/>
      <c r="AC24" s="6"/>
      <c r="AD24" s="6"/>
      <c r="AE24" s="6"/>
      <c r="AF24" s="6"/>
      <c r="AG24" s="6"/>
      <c r="AH24" s="6"/>
      <c r="AI24" s="6"/>
      <c r="AJ24" s="6"/>
      <c r="AK24" s="6"/>
      <c r="AL24" s="6"/>
      <c r="AM24" s="6"/>
    </row>
    <row r="25" spans="1:3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6"/>
      <c r="AB25" s="6"/>
      <c r="AC25" s="6"/>
      <c r="AD25" s="6"/>
      <c r="AE25" s="6"/>
      <c r="AF25" s="6"/>
      <c r="AG25" s="6"/>
      <c r="AH25" s="6"/>
      <c r="AI25" s="6"/>
      <c r="AJ25" s="6"/>
      <c r="AK25" s="6"/>
      <c r="AL25" s="6"/>
      <c r="AM25" s="6"/>
    </row>
    <row r="26" spans="1:39" ht="18" x14ac:dyDescent="0.35">
      <c r="A26" s="7"/>
      <c r="B26" s="7"/>
      <c r="C26" s="7"/>
      <c r="D26" s="8" t="s">
        <v>38</v>
      </c>
      <c r="E26" s="7"/>
      <c r="F26" s="7"/>
      <c r="G26" s="7"/>
      <c r="H26" s="7"/>
      <c r="I26" s="7"/>
      <c r="J26" s="7"/>
      <c r="K26" s="7"/>
      <c r="L26" s="7"/>
      <c r="M26" s="7"/>
      <c r="N26" s="7"/>
      <c r="O26" s="7"/>
      <c r="P26" s="7"/>
      <c r="Q26" s="7"/>
      <c r="R26" s="7"/>
      <c r="S26" s="7"/>
      <c r="T26" s="7"/>
      <c r="U26" s="7"/>
      <c r="V26" s="7"/>
      <c r="W26" s="7"/>
      <c r="X26" s="7"/>
      <c r="Y26" s="7"/>
      <c r="Z26" s="7"/>
      <c r="AA26" s="6"/>
      <c r="AB26" s="6"/>
      <c r="AC26" s="6"/>
      <c r="AD26" s="6"/>
      <c r="AE26" s="6"/>
      <c r="AF26" s="6"/>
      <c r="AG26" s="6"/>
      <c r="AH26" s="6"/>
      <c r="AI26" s="6"/>
      <c r="AJ26" s="6"/>
      <c r="AK26" s="6"/>
      <c r="AL26" s="6"/>
      <c r="AM26" s="6"/>
    </row>
    <row r="27" spans="1:39"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6"/>
      <c r="AB27" s="6"/>
      <c r="AC27" s="6"/>
      <c r="AD27" s="6"/>
      <c r="AE27" s="6"/>
      <c r="AF27" s="6"/>
      <c r="AG27" s="6"/>
      <c r="AH27" s="6"/>
      <c r="AI27" s="6"/>
      <c r="AJ27" s="6"/>
      <c r="AK27" s="6"/>
      <c r="AL27" s="6"/>
      <c r="AM27" s="6"/>
    </row>
    <row r="28" spans="1:39"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6"/>
      <c r="AB28" s="6"/>
      <c r="AC28" s="6"/>
      <c r="AD28" s="6"/>
      <c r="AE28" s="6"/>
      <c r="AF28" s="6"/>
      <c r="AG28" s="6"/>
      <c r="AH28" s="6"/>
      <c r="AI28" s="6"/>
      <c r="AJ28" s="6"/>
      <c r="AK28" s="6"/>
      <c r="AL28" s="6"/>
      <c r="AM28" s="6"/>
    </row>
    <row r="29" spans="1:39"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953E8-09FE-4318-A6DB-8614BB179954}">
  <dimension ref="A1:Y34"/>
  <sheetViews>
    <sheetView workbookViewId="0">
      <selection activeCell="B6" sqref="B6"/>
    </sheetView>
  </sheetViews>
  <sheetFormatPr defaultRowHeight="14.4" x14ac:dyDescent="0.3"/>
  <sheetData>
    <row r="1" spans="1:25" x14ac:dyDescent="0.3">
      <c r="A1" s="7"/>
      <c r="B1" s="7"/>
      <c r="C1" s="7"/>
      <c r="D1" s="7"/>
      <c r="E1" s="7"/>
      <c r="F1" s="7"/>
      <c r="G1" s="7"/>
      <c r="H1" s="7"/>
      <c r="I1" s="7"/>
      <c r="J1" s="7"/>
      <c r="K1" s="7"/>
      <c r="L1" s="7"/>
      <c r="M1" s="7"/>
      <c r="N1" s="7"/>
      <c r="O1" s="7"/>
      <c r="P1" s="7"/>
      <c r="Q1" s="7"/>
      <c r="R1" s="7"/>
      <c r="S1" s="7"/>
      <c r="T1" s="7"/>
      <c r="U1" s="7"/>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x14ac:dyDescent="0.3">
      <c r="A3" s="7"/>
      <c r="B3" s="7"/>
      <c r="C3" s="7"/>
      <c r="D3" s="7"/>
      <c r="E3" s="7"/>
      <c r="F3" s="7"/>
      <c r="G3" s="7"/>
      <c r="H3" s="7"/>
      <c r="I3" s="7"/>
      <c r="J3" s="7"/>
      <c r="K3" s="7"/>
      <c r="L3" s="7"/>
      <c r="M3" s="7"/>
      <c r="N3" s="7"/>
      <c r="O3" s="7"/>
      <c r="P3" s="7"/>
      <c r="Q3" s="7"/>
      <c r="R3" s="7"/>
      <c r="S3" s="7"/>
      <c r="T3" s="7"/>
      <c r="U3" s="7"/>
      <c r="V3" s="7"/>
      <c r="W3" s="7"/>
      <c r="X3" s="7"/>
      <c r="Y3" s="7"/>
    </row>
    <row r="4" spans="1:25" x14ac:dyDescent="0.3">
      <c r="A4" s="7"/>
      <c r="B4" s="7"/>
      <c r="C4" s="7"/>
      <c r="D4" s="7"/>
      <c r="E4" s="7"/>
      <c r="F4" s="7"/>
      <c r="G4" s="7"/>
      <c r="H4" s="7"/>
      <c r="I4" s="7"/>
      <c r="J4" s="7"/>
      <c r="K4" s="7"/>
      <c r="L4" s="7"/>
      <c r="M4" s="7"/>
      <c r="N4" s="7"/>
      <c r="O4" s="7"/>
      <c r="P4" s="7"/>
      <c r="Q4" s="7"/>
      <c r="R4" s="7"/>
      <c r="S4" s="7"/>
      <c r="T4" s="7"/>
      <c r="U4" s="7"/>
      <c r="V4" s="7"/>
      <c r="W4" s="7"/>
      <c r="X4" s="7"/>
      <c r="Y4" s="7"/>
    </row>
    <row r="5" spans="1:25" x14ac:dyDescent="0.3">
      <c r="A5" s="7"/>
      <c r="B5" s="7"/>
      <c r="C5" s="7"/>
      <c r="D5" s="7"/>
      <c r="E5" s="7"/>
      <c r="F5" s="7"/>
      <c r="G5" s="7"/>
      <c r="H5" s="7"/>
      <c r="I5" s="7"/>
      <c r="J5" s="7"/>
      <c r="K5" s="7"/>
      <c r="L5" s="7"/>
      <c r="M5" s="7"/>
      <c r="N5" s="7"/>
      <c r="O5" s="7"/>
      <c r="P5" s="7"/>
      <c r="Q5" s="7"/>
      <c r="R5" s="7"/>
      <c r="S5" s="7"/>
      <c r="T5" s="7"/>
      <c r="U5" s="7"/>
      <c r="V5" s="7"/>
      <c r="W5" s="7"/>
      <c r="X5" s="7"/>
      <c r="Y5" s="7"/>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 2 0 2 5 - 0 2 - 2 7 T 2 2 : 4 6 : 2 0 . 4 4 4 4 5 7 6 + 0 5 : 3 0 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 D a t a _ d 8 6 b 7 0 8 d - d 0 8 a - 4 0 3 d - b 1 9 f - 8 1 e 7 a 2 a 8 1 f f 8 < / K e y > < V a l u e   x m l n s : a = " h t t p : / / s c h e m a s . d a t a c o n t r a c t . o r g / 2 0 0 4 / 0 7 / M i c r o s o f t . A n a l y s i s S e r v i c e s . C o m m o n " > < a : H a s F o c u s > f a l s e < / a : H a s F o c u s > < a : S i z e A t D p i 9 6 > 1 2 6 < / a : S i z e A t D p i 9 6 > < a : V i s i b l e > t r u e < / a : V i s i b l e > < / V a l u e > < / K e y V a l u e O f s t r i n g S a n d b o x E d i t o r . M e a s u r e G r i d S t a t e S c d E 3 5 R y > < K e y V a l u e O f s t r i n g S a n d b o x E d i t o r . M e a s u r e G r i d S t a t e S c d E 3 5 R y > < K e y > C a l e n d e r _ T a b l e _ 4 8 0 d 3 3 f 2 - 3 7 8 9 - 4 3 0 8 - 8 f b 6 - f f 7 f c 2 5 0 2 9 e 3 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6 . 1 ] ] > < / C u s t o m C o n t e n t > < / G e m i n i > 
</file>

<file path=customXml/item18.xml>��< ? x m l   v e r s i o n = " 1 . 0 "   e n c o d i n g = " U T F - 1 6 "   s t a n d a l o n e = " n o " ? > < D a t a M a s h u p   x m l n s = " h t t p : / / s c h e m a s . m i c r o s o f t . c o m / D a t a M a s h u p " > A A A A A C 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p C U F 5 z I D A A D m C g A A E w A A A E Z v c m 1 1 b G F z L 1 N l Y 3 R p b 2 4 x L m 2 k V t 9 v 2 j A Q f q / U / 8 F K X 4 L k R S T d O m k T D y 0 / 1 k o d 6 g r b H s p U u Y m h l h w b 2 Q 4 r q v j f d 0 4 C I R D D 1 I J C g u 9 y 9 9 3 d d 2 d r G h s m B R o V 9 / D r y Y l + J o o m 6 M y 7 l n r O D O G o n 1 I 1 o y J e o n s p U 9 Q j h n i o g z g 1 p y c I P i O Z q Z j C S l c v g p 6 M s 5 Q K 4 w 8 Y p 0 F X C g N / t O 9 1 v 0 x + a q r 0 h M R U T X r y r + C S J H p y y E s Q 6 4 X X w g 8 9 y l n K D F U d D 3 s Y d S X P U q E 7 Y Y R R X 8 Q y Y W L W u f j U b o c Y / c i k o S O z 5 L R T P Q Z D K e i f F i 7 g n n l 3 S q Y g S 9 A 1 J Q l g s t G M y R M o l p J y 3 S 8 i w + i h X L / k f B Q T T p T u G J V t m + w + E z E D i + P l n F b m x o o I P Z U q L S B b o f Y b / O P X V + + O G A a p Q j c J h G h A E x n 6 Y l Y Y V a L L J G V a 2 3 p B d u h a L Y F n w 1 J a U x 0 w p c G W s K l 1 2 r s l o D M k K X V q f K M C A L o B z e y r N 8 J c f A x s c D X h P V R 6 7 8 0 e n R N l 0 l x O p 1 S p A / C q c A e c z N Z q X M 4 Y 1 K C m O Y K 7 n p K S y 7 F U B 2 D 9 J s z Y d L k 1 6 n 4 f w 1 3 P q 6 r s 3 y 1 n k z U j q 8 J 3 Z f r E B C 3 X / R 1 + Y G e d G k q z w q U x t b Y 6 h k R d L T d N 4 X s B 8 r a Z n 9 O 9 h U t w X o X 2 n s 4 5 F C V B v w j P t m h a r u e r / l 5 Q Y M h e h A P w U l P V X s F 7 f F m 5 f I Z O p z v Y s D e w F 0 3 f 6 H Y 7 3 + H R h t w F u d 2 P z S z M y e o M M 3 K G W c e F P T t G 4 G a d G J g I + 6 H a Y m M n G i e C 8 / 9 M d A T O p 4 R r C 2 I o C / v v B p L K R V N T F I K q J 3 Y R 4 w M t u G V / N O f M l N b R 0 x J t G q H y l K s U G v 6 R w t e x w h g 4 N m 6 L y k O r U v H h Z g j d h d w v 5 D g A W Q F o r 2 9 3 2 h a 2 z 5 Z 7 3 A e h 5 3 Q V R C 7 u R 0 e 5 7 0 4 n f j 2 I Z b P 5 H N i j A N g 6 b X a H q r F E w H R r Z I k V N E / O 6 B g m V y m O Q W y Q j e 0 e A Y h P T 5 h w g a 6 O S 1 2 Y U 3 Y G P e Z B N J 6 O b p k 2 g f U I U d m 0 + V E 7 O s d w a G m H L f z 5 P M R n S a a I 3 c J 8 W L P f 1 l Z N p V h Q Z c 8 M R h a J q j I 2 g O O E N b 4 5 r t R p d 7 W E x n 6 G M 5 I P 7 B I Z 5 + v f / o t R J O 8 9 H f S V k u q N x 5 k G b L Z M h V K d K e 8 l w I 5 h L 0 / n 0 S r 9 A w A A / / 8 D A F B L A Q I t A B Q A B g A I A A A A I Q A q 3 a p A 0 g A A A D c B A A A T A A A A A A A A A A A A A A A A A A A A A A B b Q 2 9 u d G V u d F 9 U e X B l c 1 0 u e G 1 s U E s B A i 0 A F A A C A A g A A A A h A E I + z T i u A A A A + A A A A B I A A A A A A A A A A A A A A A A A C w M A A E N v b m Z p Z y 9 Q Y W N r Y W d l L n h t b F B L A Q I t A B Q A A g A I A A A A I Q C k J Q X n M g M A A O Y K A A A T A A A A A A A A A A A A A A A A A O k D A A B G b 3 J t d W x h c y 9 T Z W N 0 a W 9 u M S 5 t U E s F B g A A A A A D A A M A w g A A A E 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A A A A A A A A F 0 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j d U M T Y 6 N D E 6 M j c u N D A 5 M j U 3 M F 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M D A x M j V h N S 0 4 O W Z k L T Q x O T A t O G J l Z C 0 2 N j g y N z l h N z M 4 Y j I 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j d U M T Y 6 N D E 6 M j c u N D E y O T M y M 1 o i L z 4 8 R W 5 0 c n k g V H l w Z T 0 i R m l s b E N v b H V t b l R 5 c G V z I i B W Y W x 1 Z T 0 i c 0 N R P T 0 i L z 4 8 R W 5 0 c n k g V H l w Z T 0 i R m l s b E N v b H V t b k 5 h b W V z I i B W Y W x 1 Z T 0 i c 1 s m c X V v d D t E Y X R 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G U 2 N T Z m Z D A t O W U z Z i 0 0 N j c 2 L W F m O D M t N G E x Y j I y M 2 Y 0 N j l m 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W T p x D f k d O o T N y f J g d N q 8 A A A A A A g A A A A A A E G Y A A A A B A A A g A A A A B f m a e 5 T 6 N K d + 7 Z G q S t t 4 6 N G x G p X 1 e k T o A 4 I V U c T Q k A 4 A A A A A D o A A A A A C A A A g A A A A o S I c d w V F Q I i I M D i N R L L q t g Z P O H 6 P H 5 i y H i j W P J V s J V J Q A A A A c 1 F j T M 9 K u y 8 G o c O 7 0 D Q / I k K l i M R l X Q k + G A s r n L M 7 V E j 9 k y P Q / s Y t 9 8 6 R l y l S r 6 w x G u l 9 U k b B B t n i T G u g b i / y r U 7 C w p g 7 B 9 l G i w 8 T M M q 9 B 9 d A A A A A L Q x 0 B F 4 p z P Q R C c 5 7 x U 2 O D r Y p X 5 l K k 9 N m I p 5 P O p X t M A b K Z + H t 2 N Y + 6 S P k 4 k 6 V h h a X H O F H 4 A 0 + F V I V w h F t K S b i D w = = < / D a t a M a s h u p > 
</file>

<file path=customXml/item2.xml>��< ? x m l   v e r s i o n = " 1 . 0 "   e n c o d i n g = " U T F - 1 6 " ? > < G e m i n i   x m l n s = " h t t p : / / g e m i n i / p i v o t c u s t o m i z a t i o n / C l i e n t W i n d o w X M L " > < C u s t o m C o n t e n t > < ! [ C D A T A [ H o s p i t a l   E m e r g e n c y   R o o m   D a t a _ d 8 6 b 7 0 8 d - d 0 8 a - 4 0 3 d - b 1 9 f - 8 1 e 7 a 2 a 8 1 f f 8 ] ] > < / C u s t o m C o n t e n t > < / G e m i n i > 
</file>

<file path=customXml/item3.xml>��< ? x m l   v e r s i o n = " 1 . 0 "   e n c o d i n g = " U T F - 1 6 " ? > < G e m i n i   x m l n s = " h t t p : / / g e m i n i / p i v o t c u s t o m i z a t i o n / T a b l e X M L _ H o s p i t a l   E m e r g e n c y   R o o m   D a t a _ d 8 6 b 7 0 8 d - d 0 8 a - 4 0 3 d - b 1 9 f - 8 1 e 7 a 2 a 8 1 f f 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 T a b l e s \ C a l e n d e r _ T a b l e < / K e y > < / D i a g r a m O b j e c t K e y > < D i a g r a m O b j e c t K e y > < K e y > T a b l e s \ C a l e n d e r _ T a b l e \ C o l u m n s \ D a t e s < / 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 R e l a t i o n s h i p s \ & l t ; T a b l e s \ H o s p i t a l   E m e r g e n c y   R o o m   D a t a \ C o l u m n s \ P a t i e n t   A d m i s s i o n   D a t e & g t ; - & l t ; T a b l e s \ C a l e n d e r _ T a b l e \ C o l u m n s \ D a t e s & g t ; 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 3 2 5 . 2 0 0 0 0 0 0 0 0 0 0 0 0 5 < / H e i g h t > < I s E x p a n d e d > t r u e < / I s E x p a n d e d > < L a y e d O u t > t r u e < / L a y e d O u t > < W i d t h > 2 6 6 . 4 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 ( 2 8 2 . 4 , 1 6 2 . 6 ) .   E n d   p o i n t   2 :   ( 3 1 3 . 9 0 3 8 1 0 5 6 7 6 6 6 , 7 5 )   < / A u t o m a t i o n P r o p e r t y H e l p e r T e x t > < I s F o c u s e d > t r u e < / I s F o c u s e d > < L a y e d O u t > t r u e < / L a y e d O u t > < P o i n t s   x m l n s : b = " h t t p : / / s c h e m a s . d a t a c o n t r a c t . o r g / 2 0 0 4 / 0 7 / S y s t e m . W i n d o w s " > < b : P o i n t > < b : _ x > 2 8 2 . 4 < / b : _ x > < b : _ y > 1 6 2 . 6 < / b : _ y > < / b : P o i n t > < b : P o i n t > < b : _ x > 2 9 6 . 1 5 1 9 0 5 5 < / b : _ x > < b : _ y > 1 6 2 . 6 < / b : _ y > < / b : P o i n t > < b : P o i n t > < b : _ x > 2 9 8 . 1 5 1 9 0 5 5 < / b : _ x > < b : _ y > 1 6 0 . 6 < / b : _ y > < / b : P o i n t > < b : P o i n t > < b : _ x > 2 9 8 . 1 5 1 9 0 5 5 < / b : _ x > < b : _ y > 7 7 < / b : _ y > < / b : P o i n t > < b : P o i n t > < b : _ x > 3 0 0 . 1 5 1 9 0 5 5 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 2 6 6 . 4 < / b : _ x > < b : _ y > 1 5 4 . 6 < / b : _ y > < / L a b e l L o c a t i o n > < L o c a t i o n   x m l n s : b = " h t t p : / / s c h e m a s . d a t a c o n t r a c t . o r g / 2 0 0 4 / 0 7 / S y s t e m . W i n d o w s " > < b : _ x > 2 6 6 . 4 < / b : _ x > < b : _ y > 1 6 2 . 6 < / b : _ y > < / L o c a t i o n > < S h a p e R o t a t e A n g l e > 3 6 0 < / 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 2 8 2 . 4 < / b : _ x > < b : _ y > 1 6 2 . 6 < / b : _ y > < / b : P o i n t > < b : P o i n t > < b : _ x > 2 9 6 . 1 5 1 9 0 5 5 < / b : _ x > < b : _ y > 1 6 2 . 6 < / b : _ y > < / b : P o i n t > < b : P o i n t > < b : _ x > 2 9 8 . 1 5 1 9 0 5 5 < / b : _ x > < b : _ y > 1 6 0 . 6 < / b : _ y > < / b : P o i n t > < b : P o i n t > < b : _ x > 2 9 8 . 1 5 1 9 0 5 5 < / b : _ x > < b : _ y > 7 7 < / b : _ y > < / b : P o i n t > < b : P o i n t > < b : _ x > 3 0 0 . 1 5 1 9 0 5 5 < / b : _ x > < b : _ y > 7 5 < / b : _ y > < / b : P o i n t > < b : P o i n t > < b : _ x > 3 1 3 . 9 0 3 8 1 0 5 6 7 6 6 5 8 < / b : _ x > < b : _ y > 7 5 < / b : _ y > < / b : P o i n t > < / P o i n t s > < / a : V a l u e > < / a : K e y V a l u e O f D i a g r a m O b j e c t K e y a n y T y p e z b w N T n L X > < / V i e w S t a t e s > < / D i a g r a m M a n a g e r . S e r i a l i z a b l e D i a g r a m > < / A r r a y O f D i a g r a m M a n a g e r . S e r i a l i z a b l e D i a g r a m > ] ] > < / C u s t o m C o n t e n t > < / G e m i n i > 
</file>

<file path=customXml/item5.xml>��< ? x m l   v e r s i o n = " 1 . 0 "   e n c o d i n g = " U T F - 1 6 " ? > < G e m i n i   x m l n s = " h t t p : / / g e m i n i / p i v o t c u s t o m i z a t i o n / T a b l e X M L _ C a l e n d e r _ T a b l e _ 4 8 0 d 3 3 f 2 - 3 7 8 9 - 4 3 0 8 - 8 f b 6 - f f 7 f c 2 5 0 2 9 e 3 " > < 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O r d e r " > < C u s t o m C o n t e n t > < ! [ C D A T A [ H o s p i t a l   E m e r g e n c y   R o o m   D a t a _ d 8 6 b 7 0 8 d - d 0 8 a - 4 0 3 d - b 1 9 f - 8 1 e 7 a 2 a 8 1 f f 8 , C a l e n d e r _ T a b l e _ 4 8 0 d 3 3 f 2 - 3 7 8 9 - 4 3 0 8 - 8 f b 6 - f f 7 f c 2 5 0 2 9 e 3 ] ] > < / 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9B70FCF-CE0B-419C-B590-E2DCDA2CD9E3}">
  <ds:schemaRefs/>
</ds:datastoreItem>
</file>

<file path=customXml/itemProps10.xml><?xml version="1.0" encoding="utf-8"?>
<ds:datastoreItem xmlns:ds="http://schemas.openxmlformats.org/officeDocument/2006/customXml" ds:itemID="{2ADBC662-5C70-477F-BCA8-194D1AE6F33C}">
  <ds:schemaRefs/>
</ds:datastoreItem>
</file>

<file path=customXml/itemProps11.xml><?xml version="1.0" encoding="utf-8"?>
<ds:datastoreItem xmlns:ds="http://schemas.openxmlformats.org/officeDocument/2006/customXml" ds:itemID="{0E8C22AC-45BD-4AD2-827F-A1E360ACBAC9}">
  <ds:schemaRefs/>
</ds:datastoreItem>
</file>

<file path=customXml/itemProps12.xml><?xml version="1.0" encoding="utf-8"?>
<ds:datastoreItem xmlns:ds="http://schemas.openxmlformats.org/officeDocument/2006/customXml" ds:itemID="{5969D929-5930-474E-ADC6-A3C73B69C0DF}">
  <ds:schemaRefs/>
</ds:datastoreItem>
</file>

<file path=customXml/itemProps13.xml><?xml version="1.0" encoding="utf-8"?>
<ds:datastoreItem xmlns:ds="http://schemas.openxmlformats.org/officeDocument/2006/customXml" ds:itemID="{B04BC6AE-6182-4830-AE5C-584A155E92B1}">
  <ds:schemaRefs/>
</ds:datastoreItem>
</file>

<file path=customXml/itemProps14.xml><?xml version="1.0" encoding="utf-8"?>
<ds:datastoreItem xmlns:ds="http://schemas.openxmlformats.org/officeDocument/2006/customXml" ds:itemID="{68E03D4D-1E64-4507-83FD-C1AC139217E6}">
  <ds:schemaRefs/>
</ds:datastoreItem>
</file>

<file path=customXml/itemProps15.xml><?xml version="1.0" encoding="utf-8"?>
<ds:datastoreItem xmlns:ds="http://schemas.openxmlformats.org/officeDocument/2006/customXml" ds:itemID="{81207842-7D81-4944-8716-062E7A3F7525}">
  <ds:schemaRefs/>
</ds:datastoreItem>
</file>

<file path=customXml/itemProps16.xml><?xml version="1.0" encoding="utf-8"?>
<ds:datastoreItem xmlns:ds="http://schemas.openxmlformats.org/officeDocument/2006/customXml" ds:itemID="{DD5B589F-863B-4F6A-98A6-2524FB654B2A}">
  <ds:schemaRefs/>
</ds:datastoreItem>
</file>

<file path=customXml/itemProps17.xml><?xml version="1.0" encoding="utf-8"?>
<ds:datastoreItem xmlns:ds="http://schemas.openxmlformats.org/officeDocument/2006/customXml" ds:itemID="{33078F88-7D2B-4764-9F94-4E74EBB35923}">
  <ds:schemaRefs/>
</ds:datastoreItem>
</file>

<file path=customXml/itemProps18.xml><?xml version="1.0" encoding="utf-8"?>
<ds:datastoreItem xmlns:ds="http://schemas.openxmlformats.org/officeDocument/2006/customXml" ds:itemID="{F3DC3543-6D98-4F1A-8D5D-106ECCEC2F19}">
  <ds:schemaRefs>
    <ds:schemaRef ds:uri="http://schemas.microsoft.com/DataMashup"/>
  </ds:schemaRefs>
</ds:datastoreItem>
</file>

<file path=customXml/itemProps2.xml><?xml version="1.0" encoding="utf-8"?>
<ds:datastoreItem xmlns:ds="http://schemas.openxmlformats.org/officeDocument/2006/customXml" ds:itemID="{38891F38-1270-4432-ADC3-D515E1EE038E}">
  <ds:schemaRefs/>
</ds:datastoreItem>
</file>

<file path=customXml/itemProps3.xml><?xml version="1.0" encoding="utf-8"?>
<ds:datastoreItem xmlns:ds="http://schemas.openxmlformats.org/officeDocument/2006/customXml" ds:itemID="{97953399-4739-4B4D-AF32-0F19788E23D8}">
  <ds:schemaRefs/>
</ds:datastoreItem>
</file>

<file path=customXml/itemProps4.xml><?xml version="1.0" encoding="utf-8"?>
<ds:datastoreItem xmlns:ds="http://schemas.openxmlformats.org/officeDocument/2006/customXml" ds:itemID="{241DA784-4872-4AF5-893B-D866CAC1FB29}">
  <ds:schemaRefs/>
</ds:datastoreItem>
</file>

<file path=customXml/itemProps5.xml><?xml version="1.0" encoding="utf-8"?>
<ds:datastoreItem xmlns:ds="http://schemas.openxmlformats.org/officeDocument/2006/customXml" ds:itemID="{A9AFFF1E-53F5-40AC-BB7D-E70068AA6DB3}">
  <ds:schemaRefs/>
</ds:datastoreItem>
</file>

<file path=customXml/itemProps6.xml><?xml version="1.0" encoding="utf-8"?>
<ds:datastoreItem xmlns:ds="http://schemas.openxmlformats.org/officeDocument/2006/customXml" ds:itemID="{603CA39A-1D00-4600-99AB-097D6C68BF1D}">
  <ds:schemaRefs/>
</ds:datastoreItem>
</file>

<file path=customXml/itemProps7.xml><?xml version="1.0" encoding="utf-8"?>
<ds:datastoreItem xmlns:ds="http://schemas.openxmlformats.org/officeDocument/2006/customXml" ds:itemID="{971CC59B-175B-4BF4-8C63-3C91B47BC0FE}">
  <ds:schemaRefs/>
</ds:datastoreItem>
</file>

<file path=customXml/itemProps8.xml><?xml version="1.0" encoding="utf-8"?>
<ds:datastoreItem xmlns:ds="http://schemas.openxmlformats.org/officeDocument/2006/customXml" ds:itemID="{2848A285-3215-4D95-8298-C63A89AC7F91}">
  <ds:schemaRefs/>
</ds:datastoreItem>
</file>

<file path=customXml/itemProps9.xml><?xml version="1.0" encoding="utf-8"?>
<ds:datastoreItem xmlns:ds="http://schemas.openxmlformats.org/officeDocument/2006/customXml" ds:itemID="{BA60D910-02E7-47E5-AC57-2459FA3C22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 Sheet</vt:lpstr>
      <vt:lpstr>Satisfaction Score daily trend</vt:lpstr>
      <vt:lpstr>Average weight time daily trend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 Shirke</dc:creator>
  <cp:lastModifiedBy>Vishakha Shirke</cp:lastModifiedBy>
  <dcterms:created xsi:type="dcterms:W3CDTF">2025-02-27T14:35:00Z</dcterms:created>
  <dcterms:modified xsi:type="dcterms:W3CDTF">2025-03-03T16:54:16Z</dcterms:modified>
</cp:coreProperties>
</file>