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Yashwant Bhosale\Documents\"/>
    </mc:Choice>
  </mc:AlternateContent>
  <xr:revisionPtr revIDLastSave="0" documentId="13_ncr:20001_{674617CE-6480-4CB7-92CF-9530B5F865FB}" xr6:coauthVersionLast="47" xr6:coauthVersionMax="47" xr10:uidLastSave="{00000000-0000-0000-0000-000000000000}"/>
  <bookViews>
    <workbookView xWindow="-98" yWindow="-98" windowWidth="21795" windowHeight="13695" tabRatio="500" xr2:uid="{00000000-000D-0000-FFFF-FFFF00000000}"/>
  </bookViews>
  <sheets>
    <sheet name="courses" sheetId="1" r:id="rId1"/>
  </sheets>
  <definedNames>
    <definedName name="_xlnm.Print_Area" localSheetId="0">courses!$A:$N</definedName>
    <definedName name="_xlnm.Print_Titles" localSheetId="0">courses!$1:$1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93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2" i="1"/>
  <c r="V126" i="1"/>
</calcChain>
</file>

<file path=xl/sharedStrings.xml><?xml version="1.0" encoding="utf-8"?>
<sst xmlns="http://schemas.openxmlformats.org/spreadsheetml/2006/main" count="563" uniqueCount="141">
  <si>
    <t>SN</t>
  </si>
  <si>
    <t>Type</t>
  </si>
  <si>
    <t>Odd/Even</t>
  </si>
  <si>
    <t>Curriculum</t>
  </si>
  <si>
    <t>Sem</t>
  </si>
  <si>
    <t>Subject</t>
  </si>
  <si>
    <t>Lect
Hrs</t>
  </si>
  <si>
    <t>Tut
Hrs</t>
  </si>
  <si>
    <t>Lab
Hrs</t>
  </si>
  <si>
    <t>Credits</t>
  </si>
  <si>
    <t>#Batches</t>
  </si>
  <si>
    <t>Load</t>
  </si>
  <si>
    <t>Check</t>
  </si>
  <si>
    <t>Comment</t>
  </si>
  <si>
    <t>Odd</t>
  </si>
  <si>
    <t>I</t>
  </si>
  <si>
    <t>PCC</t>
  </si>
  <si>
    <t>VSEC</t>
  </si>
  <si>
    <t>III</t>
  </si>
  <si>
    <t>Principles of Programming Languages</t>
  </si>
  <si>
    <t>OE</t>
  </si>
  <si>
    <t>AEC</t>
  </si>
  <si>
    <t>V</t>
  </si>
  <si>
    <t>PEC</t>
  </si>
  <si>
    <t>MDM</t>
  </si>
  <si>
    <t>OJT</t>
  </si>
  <si>
    <t>Internship</t>
  </si>
  <si>
    <t>Cryptography and Network Security</t>
  </si>
  <si>
    <t>VII</t>
  </si>
  <si>
    <t>DEC</t>
  </si>
  <si>
    <t>Compiler Construction</t>
  </si>
  <si>
    <t>SLC</t>
  </si>
  <si>
    <t>PSMC</t>
  </si>
  <si>
    <t>MTCE-I</t>
  </si>
  <si>
    <t>PSBC</t>
  </si>
  <si>
    <t>Algorithms and Complexity Theory</t>
  </si>
  <si>
    <t>MLC</t>
  </si>
  <si>
    <t>Effective Technical Communication</t>
  </si>
  <si>
    <t>Advanced Computer Architecture</t>
  </si>
  <si>
    <t>MTCE-III</t>
  </si>
  <si>
    <t>MTIS-I</t>
  </si>
  <si>
    <t>Principles of Cryptography</t>
  </si>
  <si>
    <t>MTIS-III</t>
  </si>
  <si>
    <t>MTDS-I</t>
  </si>
  <si>
    <t>Data Engineering</t>
  </si>
  <si>
    <t>MTDS-III</t>
  </si>
  <si>
    <t xml:space="preserve">Dissertation Phase – I </t>
  </si>
  <si>
    <t/>
  </si>
  <si>
    <t>ES-02</t>
  </si>
  <si>
    <t>Problem Solving using Procedural Programming</t>
  </si>
  <si>
    <t>PCC-02</t>
  </si>
  <si>
    <t>PCC-03</t>
  </si>
  <si>
    <t>PCC-04</t>
  </si>
  <si>
    <t>PCC-09</t>
  </si>
  <si>
    <t>Microprocessors</t>
  </si>
  <si>
    <t>Data Structures and Algorithms</t>
  </si>
  <si>
    <t>OE-01</t>
  </si>
  <si>
    <t>Data Analytics</t>
  </si>
  <si>
    <t>PCC-16</t>
  </si>
  <si>
    <t>Software Engineering</t>
  </si>
  <si>
    <t>Database Management Systems</t>
  </si>
  <si>
    <t>Operating Systems</t>
  </si>
  <si>
    <t>PCC-10</t>
  </si>
  <si>
    <t>PEC-01</t>
  </si>
  <si>
    <t>OE-03</t>
  </si>
  <si>
    <t>Fundamentals of Machine Learning</t>
  </si>
  <si>
    <t>OJT-01</t>
  </si>
  <si>
    <t>Project Stage 1</t>
  </si>
  <si>
    <t>MDM-02</t>
  </si>
  <si>
    <t>Course Code</t>
  </si>
  <si>
    <t>ES</t>
  </si>
  <si>
    <t>DE I -System Software / Hardware - System Administration (SA), Parallel Computing / Remote Sensing (PC)</t>
  </si>
  <si>
    <t>DE I - Networking and Security - Mobile and Ad-hoc Networks(MAN)</t>
  </si>
  <si>
    <t>DE I - Artificial Intelligence - Data Visualisation Techniques</t>
  </si>
  <si>
    <t xml:space="preserve">DE I - ADS: Advanced Data Structures </t>
  </si>
  <si>
    <t>MDM-04</t>
  </si>
  <si>
    <t>PCC-15</t>
  </si>
  <si>
    <t>PCC-12</t>
  </si>
  <si>
    <t>PEC-03</t>
  </si>
  <si>
    <t>PEC-04</t>
  </si>
  <si>
    <t>PEC-05</t>
  </si>
  <si>
    <t>PEC-06</t>
  </si>
  <si>
    <t>DE III - System Software/ Hardware - Cloud Computing / GPU Computing</t>
  </si>
  <si>
    <t>DE III - Networking and Security - IOT: Internet of Things</t>
  </si>
  <si>
    <t>DE III - Artificial Intelligence - Machine Learning / GIS</t>
  </si>
  <si>
    <t>DE III - Algorithms and Programming - OOMD: Object Oriented Modelling and Design</t>
  </si>
  <si>
    <t>MDM - Quantum Computing - Introduction to Quantum Computing</t>
  </si>
  <si>
    <t>MDM - CS - Object Oriented Programming</t>
  </si>
  <si>
    <t>MDM - AI - Machine Learning and Deep Learning Mastery</t>
  </si>
  <si>
    <t>MDM - Database - Advanced Database Concepts</t>
  </si>
  <si>
    <t>MDM - Quantum Computing - Quantum Programming and Project</t>
  </si>
  <si>
    <t>MDM - CS - Fundamentals of Data Science</t>
  </si>
  <si>
    <t>MDM - AI - Large Language Models Theory and Deployment</t>
  </si>
  <si>
    <t>MDM - Database - Database Administration and Project</t>
  </si>
  <si>
    <t>OJT-02</t>
  </si>
  <si>
    <t>Project Stage 3</t>
  </si>
  <si>
    <t>Probability, Statistics and Queuing Theory</t>
  </si>
  <si>
    <t xml:space="preserve">  Computer System Security </t>
  </si>
  <si>
    <t>Information Theory &amp; Coding</t>
  </si>
  <si>
    <t>Mini Project/ Seminar</t>
  </si>
  <si>
    <t xml:space="preserve">Research Methodology and Intellectual Property Rights  </t>
  </si>
  <si>
    <t>Effective Technical Communication Skills</t>
  </si>
  <si>
    <t>Advanced  Data Structures  &amp; Algorithms</t>
  </si>
  <si>
    <t>Massive Open Online Course –I</t>
  </si>
  <si>
    <t>Massive Open Online Course –II</t>
  </si>
  <si>
    <t>Dissertation Phase – I</t>
  </si>
  <si>
    <t>Advance Data Structure &amp;Algorithms</t>
  </si>
  <si>
    <t>PCC&amp; LC</t>
  </si>
  <si>
    <t>Artificial Intelligence</t>
  </si>
  <si>
    <t xml:space="preserve">PCC </t>
  </si>
  <si>
    <t xml:space="preserve">   Machine Learning</t>
  </si>
  <si>
    <t>Data Visualization Techniques</t>
  </si>
  <si>
    <t>MTAI-I</t>
  </si>
  <si>
    <t>MTAI-III</t>
  </si>
  <si>
    <t>Topics in Databases</t>
  </si>
  <si>
    <t>Advanced Computer Networks</t>
  </si>
  <si>
    <t xml:space="preserve">Program Specific Elective Course - I - Machine Learning </t>
  </si>
  <si>
    <t>Program Specific Elective Course - I -Foundation of Cyber Security</t>
  </si>
  <si>
    <t>Program Specific Elective Course - I - Courses in association with industries</t>
  </si>
  <si>
    <t>Program Specific Elective Course - I - Advancement in Networking</t>
  </si>
  <si>
    <t>Program Specific Elective Course-I - Probabilistic Graphical Model</t>
  </si>
  <si>
    <t>Program Specific Elective Course-I - Data Analytics </t>
  </si>
  <si>
    <t>Program Specific Elective Course-I - Time Series Analysis</t>
  </si>
  <si>
    <t>Department Elective - I - Distributed Operating Systems</t>
  </si>
  <si>
    <t>Department Elective - I - Artificial Intelligence</t>
  </si>
  <si>
    <t>Department Elective - I - Advanced Graph Theory</t>
  </si>
  <si>
    <t>Department Elective - I - Courses in association with Industry</t>
  </si>
  <si>
    <t>Research Methodology and Intellectual Property Rights</t>
  </si>
  <si>
    <t>Massive Open Online Course - I</t>
  </si>
  <si>
    <t>Massive Open Online Course - II</t>
  </si>
  <si>
    <t>Dissertation Phase - I</t>
  </si>
  <si>
    <t xml:space="preserve">Probability and Statistics foundation </t>
  </si>
  <si>
    <t>SQL and Python Programming</t>
  </si>
  <si>
    <t>Machine Learning</t>
  </si>
  <si>
    <t>Program Specific Elective Course - I - Foundations of Statistics and Linear Algebra</t>
  </si>
  <si>
    <t>Program Specific Elective Course - I - Data Visualization with Tableau</t>
  </si>
  <si>
    <t>Program Specific Elective Course - I - Artificial Intelligence</t>
  </si>
  <si>
    <t>Program Specific Elective Course - I - Industry Offered Electives</t>
  </si>
  <si>
    <t xml:space="preserve"> </t>
  </si>
  <si>
    <t>Divisions</t>
  </si>
  <si>
    <t>TOTAL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</si>
</sst>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  <family val="2"/>
      <charset val="1"/>
    </font>
    <font>
      <sz val="11"/>
      <name val="Times New Roman"/>
      <family val="1"/>
      <charset val="1"/>
    </font>
    <font>
      <sz val="10"/>
      <name val="Times New Roman"/>
      <family val="1"/>
      <charset val="1"/>
    </font>
    <font>
      <b/>
      <sz val="11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name val="Times New Roman"/>
      <family val="1"/>
      <charset val="1"/>
    </font>
    <font>
      <b/>
      <sz val="11"/>
      <color rgb="FF006400"/>
      <name val="Times New Roman"/>
      <family val="1"/>
      <charset val="1"/>
    </font>
    <font>
      <sz val="11"/>
      <color theme="1"/>
      <name val="Times New Roman"/>
      <family val="1"/>
      <charset val="1"/>
    </font>
    <font>
      <strike/>
      <sz val="11"/>
      <color theme="1"/>
      <name val="Times New Roman"/>
      <family val="1"/>
      <charset val="1"/>
    </font>
    <font>
      <strike/>
      <sz val="10"/>
      <color theme="1"/>
      <name val="Times New Roman"/>
      <family val="1"/>
      <charset val="1"/>
    </font>
    <font>
      <b/>
      <sz val="11"/>
      <color theme="1"/>
      <name val="Times New Roman"/>
      <family val="1"/>
      <charset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color rgb="FF000000"/>
      <name val="Times New Roman"/>
      <family val="1"/>
    </font>
    <font>
      <sz val="8"/>
      <name val="Arial"/>
      <family val="2"/>
      <charset val="1"/>
    </font>
    <font>
      <b/>
      <sz val="1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D3D3D3"/>
        <bgColor rgb="FFBABABA"/>
      </patternFill>
    </fill>
    <fill>
      <patternFill patternType="solid">
        <fgColor rgb="FFBABABA"/>
        <bgColor rgb="FFD3D3D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D3D3D3"/>
      </patternFill>
    </fill>
    <fill>
      <patternFill patternType="solid">
        <fgColor theme="0"/>
        <bgColor rgb="FFDC0000"/>
      </patternFill>
    </fill>
    <fill>
      <patternFill patternType="solid">
        <fgColor theme="0"/>
        <bgColor rgb="FF0033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CACA"/>
      </patternFill>
    </fill>
    <fill>
      <patternFill patternType="solid">
        <fgColor theme="0"/>
        <bgColor rgb="FFBABABA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5" fillId="0" borderId="1" xfId="0" applyFont="1" applyBorder="1"/>
    <xf numFmtId="0" fontId="4" fillId="0" borderId="1" xfId="0" applyFont="1" applyBorder="1"/>
    <xf numFmtId="0" fontId="6" fillId="0" borderId="1" xfId="0" applyFont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horizontal="center" wrapText="1"/>
    </xf>
    <xf numFmtId="0" fontId="7" fillId="7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wrapText="1"/>
    </xf>
    <xf numFmtId="0" fontId="9" fillId="8" borderId="0" xfId="0" applyFont="1" applyFill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0" xfId="0" applyFill="1"/>
    <xf numFmtId="0" fontId="2" fillId="0" borderId="0" xfId="0" applyFont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3" fillId="0" borderId="0" xfId="0" applyFont="1"/>
    <xf numFmtId="0" fontId="14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3" fillId="0" borderId="0" xfId="0" applyFont="1" applyAlignment="1"/>
    <xf numFmtId="0" fontId="12" fillId="0" borderId="1" xfId="0" applyFont="1" applyBorder="1" applyAlignment="1"/>
    <xf numFmtId="0" fontId="11" fillId="4" borderId="3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wrapText="1"/>
    </xf>
    <xf numFmtId="0" fontId="11" fillId="8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2" fillId="0" borderId="4" xfId="0" applyFont="1" applyBorder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16" fillId="0" borderId="3" xfId="0" applyFont="1" applyBorder="1" applyAlignment="1">
      <alignment horizontal="center" wrapText="1"/>
    </xf>
    <xf numFmtId="0" fontId="16" fillId="0" borderId="3" xfId="0" applyFont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 wrapText="1"/>
    </xf>
    <xf numFmtId="0" fontId="12" fillId="11" borderId="3" xfId="0" applyFont="1" applyFill="1" applyBorder="1" applyAlignment="1">
      <alignment horizontal="center"/>
    </xf>
    <xf numFmtId="0" fontId="11" fillId="6" borderId="3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/>
    </xf>
    <xf numFmtId="0" fontId="11" fillId="6" borderId="3" xfId="0" applyFont="1" applyFill="1" applyBorder="1" applyAlignment="1">
      <alignment horizontal="center"/>
    </xf>
    <xf numFmtId="0" fontId="11" fillId="4" borderId="3" xfId="0" applyFont="1" applyFill="1" applyBorder="1" applyAlignment="1"/>
    <xf numFmtId="0" fontId="13" fillId="0" borderId="3" xfId="0" applyFont="1" applyBorder="1" applyAlignment="1"/>
    <xf numFmtId="0" fontId="13" fillId="0" borderId="3" xfId="0" applyFont="1" applyBorder="1"/>
    <xf numFmtId="0" fontId="11" fillId="5" borderId="3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wrapText="1"/>
    </xf>
    <xf numFmtId="0" fontId="11" fillId="4" borderId="3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 wrapText="1"/>
    </xf>
    <xf numFmtId="0" fontId="12" fillId="0" borderId="5" xfId="0" applyFont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12" fillId="3" borderId="5" xfId="0" applyFont="1" applyFill="1" applyBorder="1" applyAlignment="1"/>
    <xf numFmtId="0" fontId="12" fillId="2" borderId="5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wrapText="1"/>
    </xf>
    <xf numFmtId="0" fontId="12" fillId="0" borderId="4" xfId="0" applyFont="1" applyBorder="1" applyAlignment="1"/>
    <xf numFmtId="0" fontId="1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wrapText="1"/>
    </xf>
    <xf numFmtId="0" fontId="12" fillId="4" borderId="2" xfId="0" applyFont="1" applyFill="1" applyBorder="1" applyAlignment="1">
      <alignment horizontal="center" wrapText="1"/>
    </xf>
    <xf numFmtId="0" fontId="12" fillId="4" borderId="3" xfId="0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"/>
    </xf>
    <xf numFmtId="0" fontId="12" fillId="6" borderId="3" xfId="0" applyFont="1" applyFill="1" applyBorder="1" applyAlignment="1"/>
    <xf numFmtId="0" fontId="12" fillId="6" borderId="3" xfId="0" applyFont="1" applyFill="1" applyBorder="1" applyAlignment="1">
      <alignment horizontal="center" wrapText="1"/>
    </xf>
    <xf numFmtId="0" fontId="12" fillId="4" borderId="3" xfId="0" applyFont="1" applyFill="1" applyBorder="1" applyAlignment="1">
      <alignment horizontal="center" wrapText="1"/>
    </xf>
    <xf numFmtId="0" fontId="12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DC0000"/>
      <rgbColor rgb="FF006400"/>
      <rgbColor rgb="FF00008B"/>
      <rgbColor rgb="FF808000"/>
      <rgbColor rgb="FF800080"/>
      <rgbColor rgb="FF009C9C"/>
      <rgbColor rgb="FFBABABA"/>
      <rgbColor rgb="FF808080"/>
      <rgbColor rgb="FF9999FF"/>
      <rgbColor rgb="FF993366"/>
      <rgbColor rgb="FFFFFFCC"/>
      <rgbColor rgb="FFCCFFFF"/>
      <rgbColor rgb="FF660066"/>
      <rgbColor rgb="FFFF8080"/>
      <rgbColor rgb="FF004F9E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F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00CACA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247"/>
  <sheetViews>
    <sheetView tabSelected="1" topLeftCell="B1" zoomScaleNormal="100" workbookViewId="0">
      <selection activeCell="M93" sqref="M93"/>
    </sheetView>
  </sheetViews>
  <sheetFormatPr defaultColWidth="11.53125" defaultRowHeight="13.9" x14ac:dyDescent="0.4"/>
  <cols>
    <col min="1" max="1" width="7.86328125" style="1" customWidth="1"/>
    <col min="2" max="2" width="10.59765625" style="1" customWidth="1"/>
    <col min="3" max="3" width="11.59765625" style="1" customWidth="1"/>
    <col min="4" max="4" width="5.86328125" style="1" customWidth="1"/>
    <col min="5" max="6" width="10.86328125" style="1" customWidth="1"/>
    <col min="7" max="7" width="65.6640625" style="1" customWidth="1"/>
    <col min="8" max="10" width="4.86328125" style="1" customWidth="1"/>
    <col min="11" max="11" width="7.265625" style="1" customWidth="1"/>
    <col min="12" max="12" width="9.796875" style="1" customWidth="1"/>
    <col min="13" max="13" width="12.59765625" style="1" customWidth="1"/>
    <col min="14" max="14" width="10.19921875" style="1" customWidth="1"/>
    <col min="15" max="15" width="11.53125" style="1" hidden="1"/>
    <col min="16" max="16" width="12.796875" style="1" customWidth="1"/>
    <col min="17" max="1025" width="11.53125" style="1"/>
    <col min="1026" max="1026" width="11.53125" style="2"/>
  </cols>
  <sheetData>
    <row r="1" spans="1:25" s="3" customFormat="1" ht="27" x14ac:dyDescent="0.35">
      <c r="A1" s="56" t="s">
        <v>0</v>
      </c>
      <c r="B1" s="56" t="s">
        <v>1</v>
      </c>
      <c r="C1" s="57" t="s">
        <v>69</v>
      </c>
      <c r="D1" s="56" t="s">
        <v>2</v>
      </c>
      <c r="E1" s="56" t="s">
        <v>3</v>
      </c>
      <c r="F1" s="57" t="s">
        <v>4</v>
      </c>
      <c r="G1" s="57" t="s">
        <v>5</v>
      </c>
      <c r="H1" s="56" t="s">
        <v>6</v>
      </c>
      <c r="I1" s="56" t="s">
        <v>7</v>
      </c>
      <c r="J1" s="56" t="s">
        <v>8</v>
      </c>
      <c r="K1" s="57" t="s">
        <v>9</v>
      </c>
      <c r="L1" s="57" t="s">
        <v>139</v>
      </c>
      <c r="M1" s="57" t="s">
        <v>10</v>
      </c>
      <c r="N1" s="56" t="s">
        <v>11</v>
      </c>
      <c r="O1" s="72" t="s">
        <v>12</v>
      </c>
      <c r="P1" s="56" t="s">
        <v>13</v>
      </c>
      <c r="Q1" s="78"/>
    </row>
    <row r="2" spans="1:25" s="5" customFormat="1" ht="15.4" x14ac:dyDescent="0.45">
      <c r="A2" s="58">
        <v>1</v>
      </c>
      <c r="B2" s="58" t="s">
        <v>70</v>
      </c>
      <c r="C2" s="58" t="s">
        <v>48</v>
      </c>
      <c r="D2" s="58" t="s">
        <v>14</v>
      </c>
      <c r="E2" s="58"/>
      <c r="F2" s="58" t="s">
        <v>15</v>
      </c>
      <c r="G2" s="58" t="s">
        <v>49</v>
      </c>
      <c r="H2" s="58">
        <v>3</v>
      </c>
      <c r="I2" s="58">
        <v>0</v>
      </c>
      <c r="J2" s="58">
        <v>2</v>
      </c>
      <c r="K2" s="58">
        <v>4</v>
      </c>
      <c r="L2" s="58">
        <v>5</v>
      </c>
      <c r="M2" s="58">
        <v>20</v>
      </c>
      <c r="N2" s="58">
        <f>SUM(PRODUCT(L2,H2), PRODUCT(M2,J2))</f>
        <v>55</v>
      </c>
      <c r="O2" s="73" t="s">
        <v>47</v>
      </c>
      <c r="P2" s="85"/>
      <c r="Q2" s="35"/>
      <c r="R2" s="4"/>
      <c r="S2" s="35"/>
      <c r="T2" s="4"/>
      <c r="U2" s="4"/>
      <c r="V2" s="4"/>
      <c r="W2" s="4"/>
      <c r="X2" s="4"/>
      <c r="Y2" s="1"/>
    </row>
    <row r="3" spans="1:25" s="41" customFormat="1" ht="15.4" x14ac:dyDescent="0.45">
      <c r="A3" s="58">
        <v>2</v>
      </c>
      <c r="B3" s="58" t="s">
        <v>16</v>
      </c>
      <c r="C3" s="58" t="s">
        <v>50</v>
      </c>
      <c r="D3" s="58" t="s">
        <v>14</v>
      </c>
      <c r="E3" s="58"/>
      <c r="F3" s="58" t="s">
        <v>18</v>
      </c>
      <c r="G3" s="58" t="s">
        <v>54</v>
      </c>
      <c r="H3" s="58">
        <v>3</v>
      </c>
      <c r="I3" s="58">
        <v>0</v>
      </c>
      <c r="J3" s="58">
        <v>2</v>
      </c>
      <c r="K3" s="58">
        <v>4</v>
      </c>
      <c r="L3" s="58">
        <v>2</v>
      </c>
      <c r="M3" s="58">
        <v>11</v>
      </c>
      <c r="N3" s="58">
        <f t="shared" ref="N3:N66" si="0">SUM(PRODUCT(L3,H3), PRODUCT(M3,J3))</f>
        <v>28</v>
      </c>
      <c r="O3" s="73" t="s">
        <v>47</v>
      </c>
      <c r="P3" s="85"/>
      <c r="Q3" s="39"/>
      <c r="R3" s="40"/>
      <c r="S3" s="39"/>
      <c r="T3" s="40"/>
      <c r="U3" s="40"/>
      <c r="V3" s="40"/>
      <c r="W3" s="40"/>
      <c r="X3" s="40"/>
      <c r="Y3" s="37"/>
    </row>
    <row r="4" spans="1:25" s="41" customFormat="1" ht="15.4" x14ac:dyDescent="0.45">
      <c r="A4" s="58">
        <v>3</v>
      </c>
      <c r="B4" s="58" t="s">
        <v>16</v>
      </c>
      <c r="C4" s="58" t="s">
        <v>51</v>
      </c>
      <c r="D4" s="58" t="s">
        <v>14</v>
      </c>
      <c r="E4" s="58"/>
      <c r="F4" s="58" t="s">
        <v>18</v>
      </c>
      <c r="G4" s="58" t="s">
        <v>19</v>
      </c>
      <c r="H4" s="58">
        <v>3</v>
      </c>
      <c r="I4" s="58">
        <v>0</v>
      </c>
      <c r="J4" s="58">
        <v>0</v>
      </c>
      <c r="K4" s="58">
        <v>3</v>
      </c>
      <c r="L4" s="58">
        <v>2</v>
      </c>
      <c r="M4" s="58">
        <v>11</v>
      </c>
      <c r="N4" s="58">
        <f t="shared" si="0"/>
        <v>6</v>
      </c>
      <c r="O4" s="73" t="s">
        <v>47</v>
      </c>
      <c r="P4" s="85"/>
      <c r="Q4" s="39"/>
      <c r="R4" s="40"/>
      <c r="S4" s="39"/>
      <c r="T4" s="40"/>
      <c r="U4" s="40"/>
      <c r="V4" s="40"/>
      <c r="W4" s="40"/>
      <c r="X4" s="40"/>
      <c r="Y4" s="37"/>
    </row>
    <row r="5" spans="1:25" s="41" customFormat="1" ht="15.4" x14ac:dyDescent="0.45">
      <c r="A5" s="58">
        <v>4</v>
      </c>
      <c r="B5" s="58" t="s">
        <v>16</v>
      </c>
      <c r="C5" s="58" t="s">
        <v>52</v>
      </c>
      <c r="D5" s="58" t="s">
        <v>14</v>
      </c>
      <c r="E5" s="58"/>
      <c r="F5" s="58" t="s">
        <v>18</v>
      </c>
      <c r="G5" s="58" t="s">
        <v>55</v>
      </c>
      <c r="H5" s="58">
        <v>3</v>
      </c>
      <c r="I5" s="58">
        <v>0</v>
      </c>
      <c r="J5" s="58">
        <v>2</v>
      </c>
      <c r="K5" s="58">
        <v>4</v>
      </c>
      <c r="L5" s="58">
        <v>2</v>
      </c>
      <c r="M5" s="58">
        <v>11</v>
      </c>
      <c r="N5" s="58">
        <f t="shared" si="0"/>
        <v>28</v>
      </c>
      <c r="O5" s="73" t="s">
        <v>47</v>
      </c>
      <c r="P5" s="85"/>
      <c r="Q5" s="39"/>
      <c r="R5" s="40"/>
      <c r="S5" s="39"/>
      <c r="T5" s="40"/>
      <c r="U5" s="40"/>
      <c r="V5" s="40"/>
      <c r="W5" s="40"/>
      <c r="X5" s="40"/>
      <c r="Y5" s="37"/>
    </row>
    <row r="6" spans="1:25" s="41" customFormat="1" ht="15.4" x14ac:dyDescent="0.45">
      <c r="A6" s="58">
        <v>5</v>
      </c>
      <c r="B6" s="58" t="s">
        <v>20</v>
      </c>
      <c r="C6" s="58" t="s">
        <v>56</v>
      </c>
      <c r="D6" s="58" t="s">
        <v>14</v>
      </c>
      <c r="E6" s="58"/>
      <c r="F6" s="58" t="s">
        <v>18</v>
      </c>
      <c r="G6" s="59" t="s">
        <v>57</v>
      </c>
      <c r="H6" s="58">
        <v>2</v>
      </c>
      <c r="I6" s="58">
        <v>0</v>
      </c>
      <c r="J6" s="58">
        <v>0</v>
      </c>
      <c r="K6" s="58">
        <v>2</v>
      </c>
      <c r="L6" s="58">
        <v>2</v>
      </c>
      <c r="M6" s="58">
        <v>11</v>
      </c>
      <c r="N6" s="58">
        <f t="shared" si="0"/>
        <v>4</v>
      </c>
      <c r="O6" s="73"/>
      <c r="P6" s="85"/>
      <c r="Q6" s="39"/>
      <c r="R6" s="40"/>
      <c r="S6" s="39"/>
      <c r="T6" s="40"/>
      <c r="U6" s="40"/>
      <c r="V6" s="40"/>
      <c r="W6" s="40"/>
      <c r="X6" s="40"/>
      <c r="Y6" s="37"/>
    </row>
    <row r="7" spans="1:25" s="41" customFormat="1" ht="15.4" x14ac:dyDescent="0.45">
      <c r="A7" s="58">
        <v>6</v>
      </c>
      <c r="B7" s="58" t="s">
        <v>16</v>
      </c>
      <c r="C7" s="58" t="s">
        <v>58</v>
      </c>
      <c r="D7" s="58" t="s">
        <v>14</v>
      </c>
      <c r="E7" s="58"/>
      <c r="F7" s="58" t="s">
        <v>22</v>
      </c>
      <c r="G7" s="59" t="s">
        <v>59</v>
      </c>
      <c r="H7" s="58">
        <v>3</v>
      </c>
      <c r="I7" s="58">
        <v>0</v>
      </c>
      <c r="J7" s="58">
        <v>2</v>
      </c>
      <c r="K7" s="58">
        <v>4</v>
      </c>
      <c r="L7" s="58">
        <v>2</v>
      </c>
      <c r="M7" s="58">
        <v>11</v>
      </c>
      <c r="N7" s="58">
        <f t="shared" si="0"/>
        <v>28</v>
      </c>
      <c r="O7" s="73"/>
      <c r="P7" s="85"/>
      <c r="Q7" s="39"/>
      <c r="R7" s="40"/>
      <c r="S7" s="39"/>
      <c r="T7" s="40"/>
      <c r="U7" s="40"/>
      <c r="V7" s="40"/>
      <c r="W7" s="40"/>
      <c r="X7" s="40"/>
      <c r="Y7" s="37"/>
    </row>
    <row r="8" spans="1:25" s="41" customFormat="1" ht="15.4" x14ac:dyDescent="0.45">
      <c r="A8" s="58">
        <v>7</v>
      </c>
      <c r="B8" s="58" t="s">
        <v>16</v>
      </c>
      <c r="C8" s="58" t="s">
        <v>53</v>
      </c>
      <c r="D8" s="58" t="s">
        <v>14</v>
      </c>
      <c r="E8" s="58"/>
      <c r="F8" s="58" t="s">
        <v>22</v>
      </c>
      <c r="G8" s="59" t="s">
        <v>60</v>
      </c>
      <c r="H8" s="58">
        <v>3</v>
      </c>
      <c r="I8" s="58">
        <v>0</v>
      </c>
      <c r="J8" s="58">
        <v>2</v>
      </c>
      <c r="K8" s="58">
        <v>4</v>
      </c>
      <c r="L8" s="58">
        <v>2</v>
      </c>
      <c r="M8" s="58">
        <v>11</v>
      </c>
      <c r="N8" s="58">
        <f t="shared" si="0"/>
        <v>28</v>
      </c>
      <c r="O8" s="73" t="s">
        <v>47</v>
      </c>
      <c r="P8" s="85"/>
      <c r="Q8" s="39"/>
      <c r="R8" s="40"/>
      <c r="S8" s="39"/>
      <c r="T8" s="40"/>
      <c r="U8" s="40"/>
      <c r="V8" s="40"/>
      <c r="W8" s="40"/>
      <c r="X8" s="40"/>
      <c r="Y8" s="37"/>
    </row>
    <row r="9" spans="1:25" s="41" customFormat="1" ht="15.4" x14ac:dyDescent="0.45">
      <c r="A9" s="58">
        <v>8</v>
      </c>
      <c r="B9" s="58" t="s">
        <v>16</v>
      </c>
      <c r="C9" s="58" t="s">
        <v>62</v>
      </c>
      <c r="D9" s="58" t="s">
        <v>14</v>
      </c>
      <c r="E9" s="58"/>
      <c r="F9" s="58" t="s">
        <v>22</v>
      </c>
      <c r="G9" s="59" t="s">
        <v>61</v>
      </c>
      <c r="H9" s="58">
        <v>3</v>
      </c>
      <c r="I9" s="58">
        <v>0</v>
      </c>
      <c r="J9" s="58">
        <v>2</v>
      </c>
      <c r="K9" s="58">
        <v>4</v>
      </c>
      <c r="L9" s="58">
        <v>2</v>
      </c>
      <c r="M9" s="58">
        <v>11</v>
      </c>
      <c r="N9" s="58">
        <f t="shared" si="0"/>
        <v>28</v>
      </c>
      <c r="O9" s="73" t="s">
        <v>47</v>
      </c>
      <c r="P9" s="85"/>
      <c r="Q9" s="39"/>
      <c r="R9" s="40"/>
      <c r="S9" s="39"/>
      <c r="T9" s="40"/>
      <c r="U9" s="40"/>
      <c r="V9" s="40"/>
      <c r="W9" s="40"/>
      <c r="X9" s="40"/>
      <c r="Y9" s="37"/>
    </row>
    <row r="10" spans="1:25" s="41" customFormat="1" ht="28.15" x14ac:dyDescent="0.45">
      <c r="A10" s="58">
        <v>9</v>
      </c>
      <c r="B10" s="58" t="s">
        <v>16</v>
      </c>
      <c r="C10" s="58" t="s">
        <v>63</v>
      </c>
      <c r="D10" s="58" t="s">
        <v>14</v>
      </c>
      <c r="E10" s="58"/>
      <c r="F10" s="58" t="s">
        <v>22</v>
      </c>
      <c r="G10" s="59" t="s">
        <v>71</v>
      </c>
      <c r="H10" s="58">
        <v>2</v>
      </c>
      <c r="I10" s="58">
        <v>0</v>
      </c>
      <c r="J10" s="58">
        <v>2</v>
      </c>
      <c r="K10" s="58">
        <v>3</v>
      </c>
      <c r="L10" s="58">
        <v>2</v>
      </c>
      <c r="M10" s="58">
        <v>11</v>
      </c>
      <c r="N10" s="58">
        <f t="shared" si="0"/>
        <v>26</v>
      </c>
      <c r="O10" s="73" t="s">
        <v>47</v>
      </c>
      <c r="P10" s="85"/>
      <c r="Q10" s="39"/>
      <c r="R10" s="40"/>
      <c r="S10" s="39"/>
      <c r="T10" s="40"/>
      <c r="U10" s="40"/>
      <c r="V10" s="40"/>
      <c r="W10" s="40"/>
      <c r="X10" s="40"/>
      <c r="Y10" s="37"/>
    </row>
    <row r="11" spans="1:25" s="41" customFormat="1" ht="15.4" x14ac:dyDescent="0.45">
      <c r="A11" s="58">
        <v>10</v>
      </c>
      <c r="B11" s="60" t="s">
        <v>16</v>
      </c>
      <c r="C11" s="60" t="s">
        <v>63</v>
      </c>
      <c r="D11" s="58" t="s">
        <v>14</v>
      </c>
      <c r="E11" s="60"/>
      <c r="F11" s="58" t="s">
        <v>22</v>
      </c>
      <c r="G11" s="59" t="s">
        <v>72</v>
      </c>
      <c r="H11" s="58">
        <v>2</v>
      </c>
      <c r="I11" s="58">
        <v>0</v>
      </c>
      <c r="J11" s="58">
        <v>2</v>
      </c>
      <c r="K11" s="58">
        <v>3</v>
      </c>
      <c r="L11" s="58">
        <v>2</v>
      </c>
      <c r="M11" s="58">
        <v>11</v>
      </c>
      <c r="N11" s="58">
        <f t="shared" si="0"/>
        <v>26</v>
      </c>
      <c r="O11" s="73" t="s">
        <v>47</v>
      </c>
      <c r="P11" s="85"/>
      <c r="Q11" s="39"/>
      <c r="R11" s="40"/>
      <c r="S11" s="39"/>
      <c r="T11" s="40"/>
      <c r="U11" s="40"/>
      <c r="V11" s="40"/>
      <c r="W11" s="40"/>
      <c r="X11" s="40"/>
      <c r="Y11" s="37"/>
    </row>
    <row r="12" spans="1:25" s="41" customFormat="1" x14ac:dyDescent="0.4">
      <c r="A12" s="58">
        <v>11</v>
      </c>
      <c r="B12" s="58" t="s">
        <v>16</v>
      </c>
      <c r="C12" s="58" t="s">
        <v>63</v>
      </c>
      <c r="D12" s="58" t="s">
        <v>14</v>
      </c>
      <c r="E12" s="58"/>
      <c r="F12" s="58" t="s">
        <v>22</v>
      </c>
      <c r="G12" s="59" t="s">
        <v>73</v>
      </c>
      <c r="H12" s="58">
        <v>2</v>
      </c>
      <c r="I12" s="58">
        <v>0</v>
      </c>
      <c r="J12" s="58">
        <v>2</v>
      </c>
      <c r="K12" s="58">
        <v>3</v>
      </c>
      <c r="L12" s="58">
        <v>2</v>
      </c>
      <c r="M12" s="58">
        <v>11</v>
      </c>
      <c r="N12" s="58">
        <f t="shared" si="0"/>
        <v>26</v>
      </c>
      <c r="O12" s="73" t="s">
        <v>47</v>
      </c>
      <c r="P12" s="85"/>
      <c r="Q12" s="54"/>
      <c r="R12" s="37"/>
      <c r="S12" s="37"/>
      <c r="T12" s="37"/>
      <c r="U12" s="37"/>
      <c r="V12" s="37"/>
      <c r="W12" s="37"/>
      <c r="X12" s="37"/>
      <c r="Y12" s="37"/>
    </row>
    <row r="13" spans="1:25" s="41" customFormat="1" x14ac:dyDescent="0.4">
      <c r="A13" s="58">
        <v>12</v>
      </c>
      <c r="B13" s="60" t="s">
        <v>16</v>
      </c>
      <c r="C13" s="60" t="s">
        <v>63</v>
      </c>
      <c r="D13" s="58" t="s">
        <v>14</v>
      </c>
      <c r="E13" s="60"/>
      <c r="F13" s="58" t="s">
        <v>22</v>
      </c>
      <c r="G13" s="59" t="s">
        <v>74</v>
      </c>
      <c r="H13" s="58">
        <v>2</v>
      </c>
      <c r="I13" s="58">
        <v>0</v>
      </c>
      <c r="J13" s="58">
        <v>2</v>
      </c>
      <c r="K13" s="58">
        <v>3</v>
      </c>
      <c r="L13" s="58">
        <v>2</v>
      </c>
      <c r="M13" s="58">
        <v>11</v>
      </c>
      <c r="N13" s="58">
        <f t="shared" si="0"/>
        <v>26</v>
      </c>
      <c r="O13" s="73" t="s">
        <v>47</v>
      </c>
      <c r="P13" s="85"/>
      <c r="Q13" s="54"/>
      <c r="R13" s="37"/>
      <c r="S13" s="37"/>
      <c r="T13" s="37"/>
      <c r="U13" s="37"/>
      <c r="V13" s="37"/>
      <c r="W13" s="37"/>
      <c r="X13" s="37"/>
      <c r="Y13" s="37"/>
    </row>
    <row r="14" spans="1:25" s="41" customFormat="1" x14ac:dyDescent="0.4">
      <c r="A14" s="58">
        <v>14</v>
      </c>
      <c r="B14" s="58" t="s">
        <v>20</v>
      </c>
      <c r="C14" s="58" t="s">
        <v>64</v>
      </c>
      <c r="D14" s="58" t="s">
        <v>14</v>
      </c>
      <c r="E14" s="58"/>
      <c r="F14" s="58" t="s">
        <v>22</v>
      </c>
      <c r="G14" s="59" t="s">
        <v>65</v>
      </c>
      <c r="H14" s="58">
        <v>2</v>
      </c>
      <c r="I14" s="58">
        <v>0</v>
      </c>
      <c r="J14" s="58">
        <v>0</v>
      </c>
      <c r="K14" s="58">
        <v>2</v>
      </c>
      <c r="L14" s="58">
        <v>2</v>
      </c>
      <c r="M14" s="58">
        <v>11</v>
      </c>
      <c r="N14" s="58">
        <f t="shared" si="0"/>
        <v>4</v>
      </c>
      <c r="O14" s="73" t="s">
        <v>47</v>
      </c>
      <c r="P14" s="85"/>
      <c r="Q14" s="54"/>
      <c r="R14" s="37"/>
      <c r="S14" s="37"/>
      <c r="T14" s="37"/>
      <c r="U14" s="37"/>
      <c r="V14" s="37"/>
      <c r="W14" s="37"/>
      <c r="X14" s="37"/>
      <c r="Y14" s="37"/>
    </row>
    <row r="15" spans="1:25" s="41" customFormat="1" x14ac:dyDescent="0.4">
      <c r="A15" s="58">
        <v>15</v>
      </c>
      <c r="B15" s="45" t="s">
        <v>25</v>
      </c>
      <c r="C15" s="45" t="s">
        <v>66</v>
      </c>
      <c r="D15" s="58" t="s">
        <v>14</v>
      </c>
      <c r="E15" s="58"/>
      <c r="F15" s="58" t="s">
        <v>22</v>
      </c>
      <c r="G15" s="58" t="s">
        <v>26</v>
      </c>
      <c r="H15" s="58">
        <v>0</v>
      </c>
      <c r="I15" s="58">
        <v>0</v>
      </c>
      <c r="J15" s="58">
        <v>2</v>
      </c>
      <c r="K15" s="58">
        <v>1</v>
      </c>
      <c r="L15" s="58">
        <v>2</v>
      </c>
      <c r="M15" s="58">
        <v>11</v>
      </c>
      <c r="N15" s="58">
        <f t="shared" si="0"/>
        <v>22</v>
      </c>
      <c r="O15" s="73" t="s">
        <v>47</v>
      </c>
      <c r="P15" s="85"/>
      <c r="Q15" s="54"/>
      <c r="R15" s="37"/>
      <c r="S15" s="37"/>
      <c r="T15" s="37"/>
      <c r="U15" s="37"/>
      <c r="V15" s="37"/>
      <c r="W15" s="37"/>
      <c r="X15" s="37"/>
      <c r="Y15" s="37"/>
    </row>
    <row r="16" spans="1:25" s="41" customFormat="1" x14ac:dyDescent="0.4">
      <c r="A16" s="58">
        <v>16</v>
      </c>
      <c r="B16" s="45"/>
      <c r="C16" s="45"/>
      <c r="D16" s="58" t="s">
        <v>14</v>
      </c>
      <c r="E16" s="58"/>
      <c r="F16" s="58" t="s">
        <v>22</v>
      </c>
      <c r="G16" s="59" t="s">
        <v>67</v>
      </c>
      <c r="H16" s="58">
        <v>0</v>
      </c>
      <c r="I16" s="58">
        <v>0</v>
      </c>
      <c r="J16" s="58">
        <v>4</v>
      </c>
      <c r="K16" s="58">
        <v>2</v>
      </c>
      <c r="L16" s="58">
        <v>2</v>
      </c>
      <c r="M16" s="58">
        <v>11</v>
      </c>
      <c r="N16" s="58">
        <f t="shared" si="0"/>
        <v>44</v>
      </c>
      <c r="O16" s="73" t="s">
        <v>47</v>
      </c>
      <c r="P16" s="85"/>
      <c r="Q16" s="54"/>
      <c r="R16" s="37"/>
      <c r="S16" s="37"/>
      <c r="T16" s="37"/>
      <c r="U16" s="37"/>
      <c r="V16" s="37"/>
      <c r="W16" s="37"/>
      <c r="X16" s="37"/>
      <c r="Y16" s="37"/>
    </row>
    <row r="17" spans="1:1025" s="41" customFormat="1" x14ac:dyDescent="0.4">
      <c r="A17" s="58">
        <v>17</v>
      </c>
      <c r="B17" s="58" t="s">
        <v>24</v>
      </c>
      <c r="C17" s="58" t="s">
        <v>68</v>
      </c>
      <c r="D17" s="58" t="s">
        <v>14</v>
      </c>
      <c r="E17" s="58"/>
      <c r="F17" s="58" t="s">
        <v>22</v>
      </c>
      <c r="G17" s="61" t="s">
        <v>86</v>
      </c>
      <c r="H17" s="58">
        <v>3</v>
      </c>
      <c r="I17" s="58">
        <v>0</v>
      </c>
      <c r="J17" s="58">
        <v>0</v>
      </c>
      <c r="K17" s="58">
        <v>4</v>
      </c>
      <c r="L17" s="58">
        <v>2</v>
      </c>
      <c r="M17" s="58">
        <v>11</v>
      </c>
      <c r="N17" s="58">
        <f t="shared" si="0"/>
        <v>6</v>
      </c>
      <c r="O17" s="74" t="s">
        <v>47</v>
      </c>
      <c r="P17" s="86"/>
      <c r="Q17" s="54"/>
      <c r="R17" s="37"/>
      <c r="S17" s="37"/>
      <c r="T17" s="37"/>
      <c r="U17" s="37"/>
      <c r="V17" s="37"/>
      <c r="W17" s="37"/>
      <c r="X17" s="37"/>
      <c r="Y17" s="37"/>
      <c r="Z17" s="37"/>
    </row>
    <row r="18" spans="1:1025" s="39" customFormat="1" x14ac:dyDescent="0.4">
      <c r="A18" s="58">
        <v>18</v>
      </c>
      <c r="B18" s="58" t="s">
        <v>24</v>
      </c>
      <c r="C18" s="58" t="s">
        <v>68</v>
      </c>
      <c r="D18" s="58" t="s">
        <v>14</v>
      </c>
      <c r="E18" s="58"/>
      <c r="F18" s="58" t="s">
        <v>22</v>
      </c>
      <c r="G18" s="61" t="s">
        <v>87</v>
      </c>
      <c r="H18" s="58">
        <v>3</v>
      </c>
      <c r="I18" s="58">
        <v>0</v>
      </c>
      <c r="J18" s="58">
        <v>0</v>
      </c>
      <c r="K18" s="58">
        <v>4</v>
      </c>
      <c r="L18" s="58">
        <v>2</v>
      </c>
      <c r="M18" s="58">
        <v>11</v>
      </c>
      <c r="N18" s="58">
        <f t="shared" si="0"/>
        <v>6</v>
      </c>
      <c r="O18" s="74" t="s">
        <v>47</v>
      </c>
      <c r="P18" s="86"/>
      <c r="Q18" s="54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  <c r="EN18" s="37"/>
      <c r="EO18" s="37"/>
      <c r="EP18" s="37"/>
      <c r="EQ18" s="37"/>
      <c r="ER18" s="37"/>
      <c r="ES18" s="37"/>
      <c r="ET18" s="37"/>
      <c r="EU18" s="37"/>
      <c r="EV18" s="37"/>
      <c r="EW18" s="37"/>
      <c r="EX18" s="37"/>
      <c r="EY18" s="37"/>
      <c r="EZ18" s="37"/>
      <c r="FA18" s="37"/>
      <c r="FB18" s="37"/>
      <c r="FC18" s="37"/>
      <c r="FD18" s="37"/>
      <c r="FE18" s="37"/>
      <c r="FF18" s="37"/>
      <c r="FG18" s="37"/>
      <c r="FH18" s="37"/>
      <c r="FI18" s="37"/>
      <c r="FJ18" s="37"/>
      <c r="FK18" s="37"/>
      <c r="FL18" s="37"/>
      <c r="FM18" s="37"/>
      <c r="FN18" s="37"/>
      <c r="FO18" s="37"/>
      <c r="FP18" s="37"/>
      <c r="FQ18" s="37"/>
      <c r="FR18" s="37"/>
      <c r="FS18" s="37"/>
      <c r="FT18" s="37"/>
      <c r="FU18" s="37"/>
      <c r="FV18" s="37"/>
      <c r="FW18" s="37"/>
      <c r="FX18" s="37"/>
      <c r="FY18" s="37"/>
      <c r="FZ18" s="37"/>
      <c r="GA18" s="37"/>
      <c r="GB18" s="37"/>
      <c r="GC18" s="37"/>
      <c r="GD18" s="37"/>
      <c r="GE18" s="37"/>
      <c r="GF18" s="37"/>
      <c r="GG18" s="37"/>
      <c r="GH18" s="37"/>
      <c r="GI18" s="37"/>
      <c r="GJ18" s="37"/>
      <c r="GK18" s="37"/>
      <c r="GL18" s="37"/>
      <c r="GM18" s="37"/>
      <c r="GN18" s="37"/>
      <c r="GO18" s="37"/>
      <c r="GP18" s="37"/>
      <c r="GQ18" s="37"/>
      <c r="GR18" s="37"/>
      <c r="GS18" s="37"/>
      <c r="GT18" s="37"/>
      <c r="GU18" s="37"/>
      <c r="GV18" s="37"/>
      <c r="GW18" s="37"/>
      <c r="GX18" s="37"/>
      <c r="GY18" s="37"/>
      <c r="GZ18" s="37"/>
      <c r="HA18" s="37"/>
      <c r="HB18" s="37"/>
      <c r="HC18" s="37"/>
      <c r="HD18" s="37"/>
      <c r="HE18" s="37"/>
      <c r="HF18" s="37"/>
      <c r="HG18" s="37"/>
      <c r="HH18" s="37"/>
      <c r="HI18" s="37"/>
      <c r="HJ18" s="37"/>
      <c r="HK18" s="37"/>
      <c r="HL18" s="37"/>
      <c r="HM18" s="37"/>
      <c r="HN18" s="37"/>
      <c r="HO18" s="37"/>
      <c r="HP18" s="37"/>
      <c r="HQ18" s="37"/>
      <c r="HR18" s="37"/>
      <c r="HS18" s="37"/>
      <c r="HT18" s="37"/>
      <c r="HU18" s="37"/>
      <c r="HV18" s="37"/>
      <c r="HW18" s="37"/>
      <c r="HX18" s="37"/>
      <c r="HY18" s="37"/>
      <c r="HZ18" s="37"/>
      <c r="IA18" s="37"/>
      <c r="IB18" s="37"/>
      <c r="IC18" s="37"/>
      <c r="ID18" s="37"/>
      <c r="IE18" s="37"/>
      <c r="IF18" s="37"/>
      <c r="IG18" s="37"/>
      <c r="IH18" s="37"/>
      <c r="II18" s="37"/>
      <c r="IJ18" s="37"/>
      <c r="IK18" s="37"/>
      <c r="IL18" s="37"/>
      <c r="IM18" s="37"/>
      <c r="IN18" s="37"/>
      <c r="IO18" s="37"/>
      <c r="IP18" s="37"/>
      <c r="IQ18" s="37"/>
      <c r="IR18" s="37"/>
      <c r="IS18" s="37"/>
      <c r="IT18" s="37"/>
      <c r="IU18" s="37"/>
      <c r="IV18" s="37"/>
      <c r="IW18" s="37"/>
      <c r="IX18" s="37"/>
      <c r="IY18" s="37"/>
      <c r="IZ18" s="37"/>
      <c r="JA18" s="37"/>
      <c r="JB18" s="37"/>
      <c r="JC18" s="37"/>
      <c r="JD18" s="37"/>
      <c r="JE18" s="37"/>
      <c r="JF18" s="37"/>
      <c r="JG18" s="37"/>
      <c r="JH18" s="37"/>
      <c r="JI18" s="37"/>
      <c r="JJ18" s="37"/>
      <c r="JK18" s="37"/>
      <c r="JL18" s="37"/>
      <c r="JM18" s="37"/>
      <c r="JN18" s="37"/>
      <c r="JO18" s="37"/>
      <c r="JP18" s="37"/>
      <c r="JQ18" s="37"/>
      <c r="JR18" s="37"/>
      <c r="JS18" s="37"/>
      <c r="JT18" s="37"/>
      <c r="JU18" s="37"/>
      <c r="JV18" s="37"/>
      <c r="JW18" s="37"/>
      <c r="JX18" s="37"/>
      <c r="JY18" s="37"/>
      <c r="JZ18" s="37"/>
      <c r="KA18" s="37"/>
      <c r="KB18" s="37"/>
      <c r="KC18" s="37"/>
      <c r="KD18" s="37"/>
      <c r="KE18" s="37"/>
      <c r="KF18" s="37"/>
      <c r="KG18" s="37"/>
      <c r="KH18" s="37"/>
      <c r="KI18" s="37"/>
      <c r="KJ18" s="37"/>
      <c r="KK18" s="37"/>
      <c r="KL18" s="37"/>
      <c r="KM18" s="37"/>
      <c r="KN18" s="37"/>
      <c r="KO18" s="37"/>
      <c r="KP18" s="37"/>
      <c r="KQ18" s="37"/>
      <c r="KR18" s="37"/>
      <c r="KS18" s="37"/>
      <c r="KT18" s="37"/>
      <c r="KU18" s="37"/>
      <c r="KV18" s="37"/>
      <c r="KW18" s="37"/>
      <c r="KX18" s="37"/>
      <c r="KY18" s="37"/>
      <c r="KZ18" s="37"/>
      <c r="LA18" s="37"/>
      <c r="LB18" s="37"/>
      <c r="LC18" s="37"/>
      <c r="LD18" s="37"/>
      <c r="LE18" s="37"/>
      <c r="LF18" s="37"/>
      <c r="LG18" s="37"/>
      <c r="LH18" s="37"/>
      <c r="LI18" s="37"/>
      <c r="LJ18" s="37"/>
      <c r="LK18" s="37"/>
      <c r="LL18" s="37"/>
      <c r="LM18" s="37"/>
      <c r="LN18" s="37"/>
      <c r="LO18" s="37"/>
      <c r="LP18" s="37"/>
      <c r="LQ18" s="37"/>
      <c r="LR18" s="37"/>
      <c r="LS18" s="37"/>
      <c r="LT18" s="37"/>
      <c r="LU18" s="37"/>
      <c r="LV18" s="37"/>
      <c r="LW18" s="37"/>
      <c r="LX18" s="37"/>
      <c r="LY18" s="37"/>
      <c r="LZ18" s="37"/>
      <c r="MA18" s="37"/>
      <c r="MB18" s="37"/>
      <c r="MC18" s="37"/>
      <c r="MD18" s="37"/>
      <c r="ME18" s="37"/>
      <c r="MF18" s="37"/>
      <c r="MG18" s="37"/>
      <c r="MH18" s="37"/>
      <c r="MI18" s="37"/>
      <c r="MJ18" s="37"/>
      <c r="MK18" s="37"/>
      <c r="ML18" s="37"/>
      <c r="MM18" s="37"/>
      <c r="MN18" s="37"/>
      <c r="MO18" s="37"/>
      <c r="MP18" s="37"/>
      <c r="MQ18" s="37"/>
      <c r="MR18" s="37"/>
      <c r="MS18" s="37"/>
      <c r="MT18" s="37"/>
      <c r="MU18" s="37"/>
      <c r="MV18" s="37"/>
      <c r="MW18" s="37"/>
      <c r="MX18" s="37"/>
      <c r="MY18" s="37"/>
      <c r="MZ18" s="37"/>
      <c r="NA18" s="37"/>
      <c r="NB18" s="37"/>
      <c r="NC18" s="37"/>
      <c r="ND18" s="37"/>
      <c r="NE18" s="37"/>
      <c r="NF18" s="37"/>
      <c r="NG18" s="37"/>
      <c r="NH18" s="37"/>
      <c r="NI18" s="37"/>
      <c r="NJ18" s="37"/>
      <c r="NK18" s="37"/>
      <c r="NL18" s="37"/>
      <c r="NM18" s="37"/>
      <c r="NN18" s="37"/>
      <c r="NO18" s="37"/>
      <c r="NP18" s="37"/>
      <c r="NQ18" s="37"/>
      <c r="NR18" s="37"/>
      <c r="NS18" s="37"/>
      <c r="NT18" s="37"/>
      <c r="NU18" s="37"/>
      <c r="NV18" s="37"/>
      <c r="NW18" s="37"/>
      <c r="NX18" s="37"/>
      <c r="NY18" s="37"/>
      <c r="NZ18" s="37"/>
      <c r="OA18" s="37"/>
      <c r="OB18" s="37"/>
      <c r="OC18" s="37"/>
      <c r="OD18" s="37"/>
      <c r="OE18" s="37"/>
      <c r="OF18" s="37"/>
      <c r="OG18" s="37"/>
      <c r="OH18" s="37"/>
      <c r="OI18" s="37"/>
      <c r="OJ18" s="37"/>
      <c r="OK18" s="37"/>
      <c r="OL18" s="37"/>
      <c r="OM18" s="37"/>
      <c r="ON18" s="37"/>
      <c r="OO18" s="37"/>
      <c r="OP18" s="37"/>
      <c r="OQ18" s="37"/>
      <c r="OR18" s="37"/>
      <c r="OS18" s="37"/>
      <c r="OT18" s="37"/>
      <c r="OU18" s="37"/>
      <c r="OV18" s="37"/>
      <c r="OW18" s="37"/>
      <c r="OX18" s="37"/>
      <c r="OY18" s="37"/>
      <c r="OZ18" s="37"/>
      <c r="PA18" s="37"/>
      <c r="PB18" s="37"/>
      <c r="PC18" s="37"/>
      <c r="PD18" s="37"/>
      <c r="PE18" s="37"/>
      <c r="PF18" s="37"/>
      <c r="PG18" s="37"/>
      <c r="PH18" s="37"/>
      <c r="PI18" s="37"/>
      <c r="PJ18" s="37"/>
      <c r="PK18" s="37"/>
      <c r="PL18" s="37"/>
      <c r="PM18" s="37"/>
      <c r="PN18" s="37"/>
      <c r="PO18" s="37"/>
      <c r="PP18" s="37"/>
      <c r="PQ18" s="37"/>
      <c r="PR18" s="37"/>
      <c r="PS18" s="37"/>
      <c r="PT18" s="37"/>
      <c r="PU18" s="37"/>
      <c r="PV18" s="37"/>
      <c r="PW18" s="37"/>
      <c r="PX18" s="37"/>
      <c r="PY18" s="37"/>
      <c r="PZ18" s="37"/>
      <c r="QA18" s="37"/>
      <c r="QB18" s="37"/>
      <c r="QC18" s="37"/>
      <c r="QD18" s="37"/>
      <c r="QE18" s="37"/>
      <c r="QF18" s="37"/>
      <c r="QG18" s="37"/>
      <c r="QH18" s="37"/>
      <c r="QI18" s="37"/>
      <c r="QJ18" s="37"/>
      <c r="QK18" s="37"/>
      <c r="QL18" s="37"/>
      <c r="QM18" s="37"/>
      <c r="QN18" s="37"/>
      <c r="QO18" s="37"/>
      <c r="QP18" s="37"/>
      <c r="QQ18" s="37"/>
      <c r="QR18" s="37"/>
      <c r="QS18" s="37"/>
      <c r="QT18" s="37"/>
      <c r="QU18" s="37"/>
      <c r="QV18" s="37"/>
      <c r="QW18" s="37"/>
      <c r="QX18" s="37"/>
      <c r="QY18" s="37"/>
      <c r="QZ18" s="37"/>
      <c r="RA18" s="37"/>
      <c r="RB18" s="37"/>
      <c r="RC18" s="37"/>
      <c r="RD18" s="37"/>
      <c r="RE18" s="37"/>
      <c r="RF18" s="37"/>
      <c r="RG18" s="37"/>
      <c r="RH18" s="37"/>
      <c r="RI18" s="37"/>
      <c r="RJ18" s="37"/>
      <c r="RK18" s="37"/>
      <c r="RL18" s="37"/>
      <c r="RM18" s="37"/>
      <c r="RN18" s="37"/>
      <c r="RO18" s="37"/>
      <c r="RP18" s="37"/>
      <c r="RQ18" s="37"/>
      <c r="RR18" s="37"/>
      <c r="RS18" s="37"/>
      <c r="RT18" s="37"/>
      <c r="RU18" s="37"/>
      <c r="RV18" s="37"/>
      <c r="RW18" s="37"/>
      <c r="RX18" s="37"/>
      <c r="RY18" s="37"/>
      <c r="RZ18" s="37"/>
      <c r="SA18" s="37"/>
      <c r="SB18" s="37"/>
      <c r="SC18" s="37"/>
      <c r="SD18" s="37"/>
      <c r="SE18" s="37"/>
      <c r="SF18" s="37"/>
      <c r="SG18" s="37"/>
      <c r="SH18" s="37"/>
      <c r="SI18" s="37"/>
      <c r="SJ18" s="37"/>
      <c r="SK18" s="37"/>
      <c r="SL18" s="37"/>
      <c r="SM18" s="37"/>
      <c r="SN18" s="37"/>
      <c r="SO18" s="37"/>
      <c r="SP18" s="37"/>
      <c r="SQ18" s="37"/>
      <c r="SR18" s="37"/>
      <c r="SS18" s="37"/>
      <c r="ST18" s="37"/>
      <c r="SU18" s="37"/>
      <c r="SV18" s="37"/>
      <c r="SW18" s="37"/>
      <c r="SX18" s="37"/>
      <c r="SY18" s="37"/>
      <c r="SZ18" s="37"/>
      <c r="TA18" s="37"/>
      <c r="TB18" s="37"/>
      <c r="TC18" s="37"/>
      <c r="TD18" s="37"/>
      <c r="TE18" s="37"/>
      <c r="TF18" s="37"/>
      <c r="TG18" s="37"/>
      <c r="TH18" s="37"/>
      <c r="TI18" s="37"/>
      <c r="TJ18" s="37"/>
      <c r="TK18" s="37"/>
      <c r="TL18" s="37"/>
      <c r="TM18" s="37"/>
      <c r="TN18" s="37"/>
      <c r="TO18" s="37"/>
      <c r="TP18" s="37"/>
      <c r="TQ18" s="37"/>
      <c r="TR18" s="37"/>
      <c r="TS18" s="37"/>
      <c r="TT18" s="37"/>
      <c r="TU18" s="37"/>
      <c r="TV18" s="37"/>
      <c r="TW18" s="37"/>
      <c r="TX18" s="37"/>
      <c r="TY18" s="37"/>
      <c r="TZ18" s="37"/>
      <c r="UA18" s="37"/>
      <c r="UB18" s="37"/>
      <c r="UC18" s="37"/>
      <c r="UD18" s="37"/>
      <c r="UE18" s="37"/>
      <c r="UF18" s="37"/>
      <c r="UG18" s="37"/>
      <c r="UH18" s="37"/>
      <c r="UI18" s="37"/>
      <c r="UJ18" s="37"/>
      <c r="UK18" s="37"/>
      <c r="UL18" s="37"/>
      <c r="UM18" s="37"/>
      <c r="UN18" s="37"/>
      <c r="UO18" s="37"/>
      <c r="UP18" s="37"/>
      <c r="UQ18" s="37"/>
      <c r="UR18" s="37"/>
      <c r="US18" s="37"/>
      <c r="UT18" s="37"/>
      <c r="UU18" s="37"/>
      <c r="UV18" s="37"/>
      <c r="UW18" s="37"/>
      <c r="UX18" s="37"/>
      <c r="UY18" s="37"/>
      <c r="UZ18" s="37"/>
      <c r="VA18" s="37"/>
      <c r="VB18" s="37"/>
      <c r="VC18" s="37"/>
      <c r="VD18" s="37"/>
      <c r="VE18" s="37"/>
      <c r="VF18" s="37"/>
      <c r="VG18" s="37"/>
      <c r="VH18" s="37"/>
      <c r="VI18" s="37"/>
      <c r="VJ18" s="37"/>
      <c r="VK18" s="37"/>
      <c r="VL18" s="37"/>
      <c r="VM18" s="37"/>
      <c r="VN18" s="37"/>
      <c r="VO18" s="37"/>
      <c r="VP18" s="37"/>
      <c r="VQ18" s="37"/>
      <c r="VR18" s="37"/>
      <c r="VS18" s="37"/>
      <c r="VT18" s="37"/>
      <c r="VU18" s="37"/>
      <c r="VV18" s="37"/>
      <c r="VW18" s="37"/>
      <c r="VX18" s="37"/>
      <c r="VY18" s="37"/>
      <c r="VZ18" s="37"/>
      <c r="WA18" s="37"/>
      <c r="WB18" s="37"/>
      <c r="WC18" s="37"/>
      <c r="WD18" s="37"/>
      <c r="WE18" s="37"/>
      <c r="WF18" s="37"/>
      <c r="WG18" s="37"/>
      <c r="WH18" s="37"/>
      <c r="WI18" s="37"/>
      <c r="WJ18" s="37"/>
      <c r="WK18" s="37"/>
      <c r="WL18" s="37"/>
      <c r="WM18" s="37"/>
      <c r="WN18" s="37"/>
      <c r="WO18" s="37"/>
      <c r="WP18" s="37"/>
      <c r="WQ18" s="37"/>
      <c r="WR18" s="37"/>
      <c r="WS18" s="37"/>
      <c r="WT18" s="37"/>
      <c r="WU18" s="37"/>
      <c r="WV18" s="37"/>
      <c r="WW18" s="37"/>
      <c r="WX18" s="37"/>
      <c r="WY18" s="37"/>
      <c r="WZ18" s="37"/>
      <c r="XA18" s="37"/>
      <c r="XB18" s="37"/>
      <c r="XC18" s="37"/>
      <c r="XD18" s="37"/>
      <c r="XE18" s="37"/>
      <c r="XF18" s="37"/>
      <c r="XG18" s="37"/>
      <c r="XH18" s="37"/>
      <c r="XI18" s="37"/>
      <c r="XJ18" s="37"/>
      <c r="XK18" s="37"/>
      <c r="XL18" s="37"/>
      <c r="XM18" s="37"/>
      <c r="XN18" s="37"/>
      <c r="XO18" s="37"/>
      <c r="XP18" s="37"/>
      <c r="XQ18" s="37"/>
      <c r="XR18" s="37"/>
      <c r="XS18" s="37"/>
      <c r="XT18" s="37"/>
      <c r="XU18" s="37"/>
      <c r="XV18" s="37"/>
      <c r="XW18" s="37"/>
      <c r="XX18" s="37"/>
      <c r="XY18" s="37"/>
      <c r="XZ18" s="37"/>
      <c r="YA18" s="37"/>
      <c r="YB18" s="37"/>
      <c r="YC18" s="37"/>
      <c r="YD18" s="37"/>
      <c r="YE18" s="37"/>
      <c r="YF18" s="37"/>
      <c r="YG18" s="37"/>
      <c r="YH18" s="37"/>
      <c r="YI18" s="37"/>
      <c r="YJ18" s="37"/>
      <c r="YK18" s="37"/>
      <c r="YL18" s="37"/>
      <c r="YM18" s="37"/>
      <c r="YN18" s="37"/>
      <c r="YO18" s="37"/>
      <c r="YP18" s="37"/>
      <c r="YQ18" s="37"/>
      <c r="YR18" s="37"/>
      <c r="YS18" s="37"/>
      <c r="YT18" s="37"/>
      <c r="YU18" s="37"/>
      <c r="YV18" s="37"/>
      <c r="YW18" s="37"/>
      <c r="YX18" s="37"/>
      <c r="YY18" s="37"/>
      <c r="YZ18" s="37"/>
      <c r="ZA18" s="37"/>
      <c r="ZB18" s="37"/>
      <c r="ZC18" s="37"/>
      <c r="ZD18" s="37"/>
      <c r="ZE18" s="37"/>
      <c r="ZF18" s="37"/>
      <c r="ZG18" s="37"/>
      <c r="ZH18" s="37"/>
      <c r="ZI18" s="37"/>
      <c r="ZJ18" s="37"/>
      <c r="ZK18" s="37"/>
      <c r="ZL18" s="37"/>
      <c r="ZM18" s="37"/>
      <c r="ZN18" s="37"/>
      <c r="ZO18" s="37"/>
      <c r="ZP18" s="37"/>
      <c r="ZQ18" s="37"/>
      <c r="ZR18" s="37"/>
      <c r="ZS18" s="37"/>
      <c r="ZT18" s="37"/>
      <c r="ZU18" s="37"/>
      <c r="ZV18" s="37"/>
      <c r="ZW18" s="37"/>
      <c r="ZX18" s="37"/>
      <c r="ZY18" s="37"/>
      <c r="ZZ18" s="37"/>
      <c r="AAA18" s="37"/>
      <c r="AAB18" s="37"/>
      <c r="AAC18" s="37"/>
      <c r="AAD18" s="37"/>
      <c r="AAE18" s="37"/>
      <c r="AAF18" s="37"/>
      <c r="AAG18" s="37"/>
      <c r="AAH18" s="37"/>
      <c r="AAI18" s="37"/>
      <c r="AAJ18" s="37"/>
      <c r="AAK18" s="37"/>
      <c r="AAL18" s="37"/>
      <c r="AAM18" s="37"/>
      <c r="AAN18" s="37"/>
      <c r="AAO18" s="37"/>
      <c r="AAP18" s="37"/>
      <c r="AAQ18" s="37"/>
      <c r="AAR18" s="37"/>
      <c r="AAS18" s="37"/>
      <c r="AAT18" s="37"/>
      <c r="AAU18" s="37"/>
      <c r="AAV18" s="37"/>
      <c r="AAW18" s="37"/>
      <c r="AAX18" s="37"/>
      <c r="AAY18" s="37"/>
      <c r="AAZ18" s="37"/>
      <c r="ABA18" s="37"/>
      <c r="ABB18" s="37"/>
      <c r="ABC18" s="37"/>
      <c r="ABD18" s="37"/>
      <c r="ABE18" s="37"/>
      <c r="ABF18" s="37"/>
      <c r="ABG18" s="37"/>
      <c r="ABH18" s="37"/>
      <c r="ABI18" s="37"/>
      <c r="ABJ18" s="37"/>
      <c r="ABK18" s="37"/>
      <c r="ABL18" s="37"/>
      <c r="ABM18" s="37"/>
      <c r="ABN18" s="37"/>
      <c r="ABO18" s="37"/>
      <c r="ABP18" s="37"/>
      <c r="ABQ18" s="37"/>
      <c r="ABR18" s="37"/>
      <c r="ABS18" s="37"/>
      <c r="ABT18" s="37"/>
      <c r="ABU18" s="37"/>
      <c r="ABV18" s="37"/>
      <c r="ABW18" s="37"/>
      <c r="ABX18" s="37"/>
      <c r="ABY18" s="37"/>
      <c r="ABZ18" s="37"/>
      <c r="ACA18" s="37"/>
      <c r="ACB18" s="37"/>
      <c r="ACC18" s="37"/>
      <c r="ACD18" s="37"/>
      <c r="ACE18" s="37"/>
      <c r="ACF18" s="37"/>
      <c r="ACG18" s="37"/>
      <c r="ACH18" s="37"/>
      <c r="ACI18" s="37"/>
      <c r="ACJ18" s="37"/>
      <c r="ACK18" s="37"/>
      <c r="ACL18" s="37"/>
      <c r="ACM18" s="37"/>
      <c r="ACN18" s="37"/>
      <c r="ACO18" s="37"/>
      <c r="ACP18" s="37"/>
      <c r="ACQ18" s="37"/>
      <c r="ACR18" s="37"/>
      <c r="ACS18" s="37"/>
      <c r="ACT18" s="37"/>
      <c r="ACU18" s="37"/>
      <c r="ACV18" s="37"/>
      <c r="ACW18" s="37"/>
      <c r="ACX18" s="37"/>
      <c r="ACY18" s="37"/>
      <c r="ACZ18" s="37"/>
      <c r="ADA18" s="37"/>
      <c r="ADB18" s="37"/>
      <c r="ADC18" s="37"/>
      <c r="ADD18" s="37"/>
      <c r="ADE18" s="37"/>
      <c r="ADF18" s="37"/>
      <c r="ADG18" s="37"/>
      <c r="ADH18" s="37"/>
      <c r="ADI18" s="37"/>
      <c r="ADJ18" s="37"/>
      <c r="ADK18" s="37"/>
      <c r="ADL18" s="37"/>
      <c r="ADM18" s="37"/>
      <c r="ADN18" s="37"/>
      <c r="ADO18" s="37"/>
      <c r="ADP18" s="37"/>
      <c r="ADQ18" s="37"/>
      <c r="ADR18" s="37"/>
      <c r="ADS18" s="37"/>
      <c r="ADT18" s="37"/>
      <c r="ADU18" s="37"/>
      <c r="ADV18" s="37"/>
      <c r="ADW18" s="37"/>
      <c r="ADX18" s="37"/>
      <c r="ADY18" s="37"/>
      <c r="ADZ18" s="37"/>
      <c r="AEA18" s="37"/>
      <c r="AEB18" s="37"/>
      <c r="AEC18" s="37"/>
      <c r="AED18" s="37"/>
      <c r="AEE18" s="37"/>
      <c r="AEF18" s="37"/>
      <c r="AEG18" s="37"/>
      <c r="AEH18" s="37"/>
      <c r="AEI18" s="37"/>
      <c r="AEJ18" s="37"/>
      <c r="AEK18" s="37"/>
      <c r="AEL18" s="37"/>
      <c r="AEM18" s="37"/>
      <c r="AEN18" s="37"/>
      <c r="AEO18" s="37"/>
      <c r="AEP18" s="37"/>
      <c r="AEQ18" s="37"/>
      <c r="AER18" s="37"/>
      <c r="AES18" s="37"/>
      <c r="AET18" s="37"/>
      <c r="AEU18" s="37"/>
      <c r="AEV18" s="37"/>
      <c r="AEW18" s="37"/>
      <c r="AEX18" s="37"/>
      <c r="AEY18" s="37"/>
      <c r="AEZ18" s="37"/>
      <c r="AFA18" s="37"/>
      <c r="AFB18" s="37"/>
      <c r="AFC18" s="37"/>
      <c r="AFD18" s="37"/>
      <c r="AFE18" s="37"/>
      <c r="AFF18" s="37"/>
      <c r="AFG18" s="37"/>
      <c r="AFH18" s="37"/>
      <c r="AFI18" s="37"/>
      <c r="AFJ18" s="37"/>
      <c r="AFK18" s="37"/>
      <c r="AFL18" s="37"/>
      <c r="AFM18" s="37"/>
      <c r="AFN18" s="37"/>
      <c r="AFO18" s="37"/>
      <c r="AFP18" s="37"/>
      <c r="AFQ18" s="37"/>
      <c r="AFR18" s="37"/>
      <c r="AFS18" s="37"/>
      <c r="AFT18" s="37"/>
      <c r="AFU18" s="37"/>
      <c r="AFV18" s="37"/>
      <c r="AFW18" s="37"/>
      <c r="AFX18" s="37"/>
      <c r="AFY18" s="37"/>
      <c r="AFZ18" s="37"/>
      <c r="AGA18" s="37"/>
      <c r="AGB18" s="37"/>
      <c r="AGC18" s="37"/>
      <c r="AGD18" s="37"/>
      <c r="AGE18" s="37"/>
      <c r="AGF18" s="37"/>
      <c r="AGG18" s="37"/>
      <c r="AGH18" s="37"/>
      <c r="AGI18" s="37"/>
      <c r="AGJ18" s="37"/>
      <c r="AGK18" s="37"/>
      <c r="AGL18" s="37"/>
      <c r="AGM18" s="37"/>
      <c r="AGN18" s="37"/>
      <c r="AGO18" s="37"/>
      <c r="AGP18" s="37"/>
      <c r="AGQ18" s="37"/>
      <c r="AGR18" s="37"/>
      <c r="AGS18" s="37"/>
      <c r="AGT18" s="37"/>
      <c r="AGU18" s="37"/>
      <c r="AGV18" s="37"/>
      <c r="AGW18" s="37"/>
      <c r="AGX18" s="37"/>
      <c r="AGY18" s="37"/>
      <c r="AGZ18" s="37"/>
      <c r="AHA18" s="37"/>
      <c r="AHB18" s="37"/>
      <c r="AHC18" s="37"/>
      <c r="AHD18" s="37"/>
      <c r="AHE18" s="37"/>
      <c r="AHF18" s="37"/>
      <c r="AHG18" s="37"/>
      <c r="AHH18" s="37"/>
      <c r="AHI18" s="37"/>
      <c r="AHJ18" s="37"/>
      <c r="AHK18" s="37"/>
      <c r="AHL18" s="37"/>
      <c r="AHM18" s="37"/>
      <c r="AHN18" s="37"/>
      <c r="AHO18" s="37"/>
      <c r="AHP18" s="37"/>
      <c r="AHQ18" s="37"/>
      <c r="AHR18" s="37"/>
      <c r="AHS18" s="37"/>
      <c r="AHT18" s="37"/>
      <c r="AHU18" s="37"/>
      <c r="AHV18" s="37"/>
      <c r="AHW18" s="37"/>
      <c r="AHX18" s="37"/>
      <c r="AHY18" s="37"/>
      <c r="AHZ18" s="37"/>
      <c r="AIA18" s="37"/>
      <c r="AIB18" s="37"/>
      <c r="AIC18" s="37"/>
      <c r="AID18" s="37"/>
      <c r="AIE18" s="37"/>
      <c r="AIF18" s="37"/>
      <c r="AIG18" s="37"/>
      <c r="AIH18" s="37"/>
      <c r="AII18" s="37"/>
      <c r="AIJ18" s="37"/>
      <c r="AIK18" s="37"/>
      <c r="AIL18" s="37"/>
      <c r="AIM18" s="37"/>
      <c r="AIN18" s="37"/>
      <c r="AIO18" s="37"/>
      <c r="AIP18" s="37"/>
      <c r="AIQ18" s="37"/>
      <c r="AIR18" s="37"/>
      <c r="AIS18" s="37"/>
      <c r="AIT18" s="37"/>
      <c r="AIU18" s="37"/>
      <c r="AIV18" s="37"/>
      <c r="AIW18" s="37"/>
      <c r="AIX18" s="37"/>
      <c r="AIY18" s="37"/>
      <c r="AIZ18" s="37"/>
      <c r="AJA18" s="37"/>
      <c r="AJB18" s="37"/>
      <c r="AJC18" s="37"/>
      <c r="AJD18" s="37"/>
      <c r="AJE18" s="37"/>
      <c r="AJF18" s="37"/>
      <c r="AJG18" s="37"/>
      <c r="AJH18" s="37"/>
      <c r="AJI18" s="37"/>
      <c r="AJJ18" s="37"/>
      <c r="AJK18" s="37"/>
      <c r="AJL18" s="37"/>
      <c r="AJM18" s="37"/>
      <c r="AJN18" s="37"/>
      <c r="AJO18" s="37"/>
      <c r="AJP18" s="37"/>
      <c r="AJQ18" s="37"/>
      <c r="AJR18" s="37"/>
      <c r="AJS18" s="37"/>
      <c r="AJT18" s="37"/>
      <c r="AJU18" s="37"/>
      <c r="AJV18" s="37"/>
      <c r="AJW18" s="37"/>
      <c r="AJX18" s="37"/>
      <c r="AJY18" s="37"/>
      <c r="AJZ18" s="37"/>
      <c r="AKA18" s="37"/>
      <c r="AKB18" s="37"/>
      <c r="AKC18" s="37"/>
      <c r="AKD18" s="37"/>
      <c r="AKE18" s="37"/>
      <c r="AKF18" s="37"/>
      <c r="AKG18" s="37"/>
      <c r="AKH18" s="37"/>
      <c r="AKI18" s="37"/>
      <c r="AKJ18" s="37"/>
      <c r="AKK18" s="37"/>
      <c r="AKL18" s="37"/>
      <c r="AKM18" s="37"/>
      <c r="AKN18" s="37"/>
      <c r="AKO18" s="37"/>
      <c r="AKP18" s="37"/>
      <c r="AKQ18" s="37"/>
      <c r="AKR18" s="37"/>
      <c r="AKS18" s="37"/>
      <c r="AKT18" s="37"/>
      <c r="AKU18" s="37"/>
      <c r="AKV18" s="37"/>
      <c r="AKW18" s="37"/>
      <c r="AKX18" s="37"/>
      <c r="AKY18" s="37"/>
      <c r="AKZ18" s="37"/>
      <c r="ALA18" s="37"/>
      <c r="ALB18" s="37"/>
      <c r="ALC18" s="37"/>
      <c r="ALD18" s="37"/>
      <c r="ALE18" s="37"/>
      <c r="ALF18" s="37"/>
      <c r="ALG18" s="37"/>
      <c r="ALH18" s="37"/>
      <c r="ALI18" s="37"/>
      <c r="ALJ18" s="37"/>
      <c r="ALK18" s="37"/>
      <c r="ALL18" s="37"/>
      <c r="ALM18" s="37"/>
      <c r="ALN18" s="37"/>
      <c r="ALO18" s="37"/>
      <c r="ALP18" s="37"/>
      <c r="ALQ18" s="37"/>
      <c r="ALR18" s="37"/>
      <c r="ALS18" s="37"/>
      <c r="ALT18" s="37"/>
      <c r="ALU18" s="37"/>
      <c r="ALV18" s="37"/>
      <c r="ALW18" s="37"/>
      <c r="ALX18" s="37"/>
      <c r="ALY18" s="37"/>
      <c r="ALZ18" s="37"/>
      <c r="AMA18" s="37"/>
      <c r="AMB18" s="37"/>
      <c r="AMC18" s="37"/>
      <c r="AMD18" s="37"/>
      <c r="AME18" s="37"/>
      <c r="AMF18" s="37"/>
      <c r="AMG18" s="37"/>
      <c r="AMH18" s="37"/>
      <c r="AMI18" s="37"/>
      <c r="AMJ18" s="37"/>
      <c r="AMK18" s="37"/>
    </row>
    <row r="19" spans="1:1025" s="39" customFormat="1" x14ac:dyDescent="0.4">
      <c r="A19" s="58">
        <v>19</v>
      </c>
      <c r="B19" s="58" t="s">
        <v>24</v>
      </c>
      <c r="C19" s="58" t="s">
        <v>68</v>
      </c>
      <c r="D19" s="58" t="s">
        <v>14</v>
      </c>
      <c r="E19" s="58"/>
      <c r="F19" s="58" t="s">
        <v>22</v>
      </c>
      <c r="G19" s="62" t="s">
        <v>88</v>
      </c>
      <c r="H19" s="58">
        <v>3</v>
      </c>
      <c r="I19" s="58">
        <v>0</v>
      </c>
      <c r="J19" s="58">
        <v>0</v>
      </c>
      <c r="K19" s="58">
        <v>4</v>
      </c>
      <c r="L19" s="58">
        <v>2</v>
      </c>
      <c r="M19" s="58">
        <v>11</v>
      </c>
      <c r="N19" s="58">
        <f t="shared" si="0"/>
        <v>6</v>
      </c>
      <c r="O19" s="74" t="s">
        <v>47</v>
      </c>
      <c r="P19" s="86"/>
      <c r="Q19" s="54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37"/>
      <c r="FI19" s="37"/>
      <c r="FJ19" s="37"/>
      <c r="FK19" s="37"/>
      <c r="FL19" s="37"/>
      <c r="FM19" s="37"/>
      <c r="FN19" s="37"/>
      <c r="FO19" s="37"/>
      <c r="FP19" s="37"/>
      <c r="FQ19" s="37"/>
      <c r="FR19" s="37"/>
      <c r="FS19" s="37"/>
      <c r="FT19" s="37"/>
      <c r="FU19" s="37"/>
      <c r="FV19" s="37"/>
      <c r="FW19" s="37"/>
      <c r="FX19" s="37"/>
      <c r="FY19" s="37"/>
      <c r="FZ19" s="37"/>
      <c r="GA19" s="37"/>
      <c r="GB19" s="37"/>
      <c r="GC19" s="37"/>
      <c r="GD19" s="37"/>
      <c r="GE19" s="37"/>
      <c r="GF19" s="37"/>
      <c r="GG19" s="37"/>
      <c r="GH19" s="37"/>
      <c r="GI19" s="37"/>
      <c r="GJ19" s="37"/>
      <c r="GK19" s="37"/>
      <c r="GL19" s="37"/>
      <c r="GM19" s="37"/>
      <c r="GN19" s="37"/>
      <c r="GO19" s="37"/>
      <c r="GP19" s="37"/>
      <c r="GQ19" s="37"/>
      <c r="GR19" s="37"/>
      <c r="GS19" s="37"/>
      <c r="GT19" s="37"/>
      <c r="GU19" s="37"/>
      <c r="GV19" s="37"/>
      <c r="GW19" s="37"/>
      <c r="GX19" s="37"/>
      <c r="GY19" s="37"/>
      <c r="GZ19" s="37"/>
      <c r="HA19" s="37"/>
      <c r="HB19" s="37"/>
      <c r="HC19" s="37"/>
      <c r="HD19" s="37"/>
      <c r="HE19" s="37"/>
      <c r="HF19" s="37"/>
      <c r="HG19" s="37"/>
      <c r="HH19" s="37"/>
      <c r="HI19" s="37"/>
      <c r="HJ19" s="37"/>
      <c r="HK19" s="37"/>
      <c r="HL19" s="37"/>
      <c r="HM19" s="37"/>
      <c r="HN19" s="37"/>
      <c r="HO19" s="37"/>
      <c r="HP19" s="37"/>
      <c r="HQ19" s="37"/>
      <c r="HR19" s="37"/>
      <c r="HS19" s="37"/>
      <c r="HT19" s="37"/>
      <c r="HU19" s="37"/>
      <c r="HV19" s="37"/>
      <c r="HW19" s="37"/>
      <c r="HX19" s="37"/>
      <c r="HY19" s="37"/>
      <c r="HZ19" s="37"/>
      <c r="IA19" s="37"/>
      <c r="IB19" s="37"/>
      <c r="IC19" s="37"/>
      <c r="ID19" s="37"/>
      <c r="IE19" s="37"/>
      <c r="IF19" s="37"/>
      <c r="IG19" s="37"/>
      <c r="IH19" s="37"/>
      <c r="II19" s="37"/>
      <c r="IJ19" s="37"/>
      <c r="IK19" s="37"/>
      <c r="IL19" s="37"/>
      <c r="IM19" s="37"/>
      <c r="IN19" s="37"/>
      <c r="IO19" s="37"/>
      <c r="IP19" s="37"/>
      <c r="IQ19" s="37"/>
      <c r="IR19" s="37"/>
      <c r="IS19" s="37"/>
      <c r="IT19" s="37"/>
      <c r="IU19" s="37"/>
      <c r="IV19" s="37"/>
      <c r="IW19" s="37"/>
      <c r="IX19" s="37"/>
      <c r="IY19" s="37"/>
      <c r="IZ19" s="37"/>
      <c r="JA19" s="37"/>
      <c r="JB19" s="37"/>
      <c r="JC19" s="37"/>
      <c r="JD19" s="37"/>
      <c r="JE19" s="37"/>
      <c r="JF19" s="37"/>
      <c r="JG19" s="37"/>
      <c r="JH19" s="37"/>
      <c r="JI19" s="37"/>
      <c r="JJ19" s="37"/>
      <c r="JK19" s="37"/>
      <c r="JL19" s="37"/>
      <c r="JM19" s="37"/>
      <c r="JN19" s="37"/>
      <c r="JO19" s="37"/>
      <c r="JP19" s="37"/>
      <c r="JQ19" s="37"/>
      <c r="JR19" s="37"/>
      <c r="JS19" s="37"/>
      <c r="JT19" s="37"/>
      <c r="JU19" s="37"/>
      <c r="JV19" s="37"/>
      <c r="JW19" s="37"/>
      <c r="JX19" s="37"/>
      <c r="JY19" s="37"/>
      <c r="JZ19" s="37"/>
      <c r="KA19" s="37"/>
      <c r="KB19" s="37"/>
      <c r="KC19" s="37"/>
      <c r="KD19" s="37"/>
      <c r="KE19" s="37"/>
      <c r="KF19" s="37"/>
      <c r="KG19" s="37"/>
      <c r="KH19" s="37"/>
      <c r="KI19" s="37"/>
      <c r="KJ19" s="37"/>
      <c r="KK19" s="37"/>
      <c r="KL19" s="37"/>
      <c r="KM19" s="37"/>
      <c r="KN19" s="37"/>
      <c r="KO19" s="37"/>
      <c r="KP19" s="37"/>
      <c r="KQ19" s="37"/>
      <c r="KR19" s="37"/>
      <c r="KS19" s="37"/>
      <c r="KT19" s="37"/>
      <c r="KU19" s="37"/>
      <c r="KV19" s="37"/>
      <c r="KW19" s="37"/>
      <c r="KX19" s="37"/>
      <c r="KY19" s="37"/>
      <c r="KZ19" s="37"/>
      <c r="LA19" s="37"/>
      <c r="LB19" s="37"/>
      <c r="LC19" s="37"/>
      <c r="LD19" s="37"/>
      <c r="LE19" s="37"/>
      <c r="LF19" s="37"/>
      <c r="LG19" s="37"/>
      <c r="LH19" s="37"/>
      <c r="LI19" s="37"/>
      <c r="LJ19" s="37"/>
      <c r="LK19" s="37"/>
      <c r="LL19" s="37"/>
      <c r="LM19" s="37"/>
      <c r="LN19" s="37"/>
      <c r="LO19" s="37"/>
      <c r="LP19" s="37"/>
      <c r="LQ19" s="37"/>
      <c r="LR19" s="37"/>
      <c r="LS19" s="37"/>
      <c r="LT19" s="37"/>
      <c r="LU19" s="37"/>
      <c r="LV19" s="37"/>
      <c r="LW19" s="37"/>
      <c r="LX19" s="37"/>
      <c r="LY19" s="37"/>
      <c r="LZ19" s="37"/>
      <c r="MA19" s="37"/>
      <c r="MB19" s="37"/>
      <c r="MC19" s="37"/>
      <c r="MD19" s="37"/>
      <c r="ME19" s="37"/>
      <c r="MF19" s="37"/>
      <c r="MG19" s="37"/>
      <c r="MH19" s="37"/>
      <c r="MI19" s="37"/>
      <c r="MJ19" s="37"/>
      <c r="MK19" s="37"/>
      <c r="ML19" s="37"/>
      <c r="MM19" s="37"/>
      <c r="MN19" s="37"/>
      <c r="MO19" s="37"/>
      <c r="MP19" s="37"/>
      <c r="MQ19" s="37"/>
      <c r="MR19" s="37"/>
      <c r="MS19" s="37"/>
      <c r="MT19" s="37"/>
      <c r="MU19" s="37"/>
      <c r="MV19" s="37"/>
      <c r="MW19" s="37"/>
      <c r="MX19" s="37"/>
      <c r="MY19" s="37"/>
      <c r="MZ19" s="37"/>
      <c r="NA19" s="37"/>
      <c r="NB19" s="37"/>
      <c r="NC19" s="37"/>
      <c r="ND19" s="37"/>
      <c r="NE19" s="37"/>
      <c r="NF19" s="37"/>
      <c r="NG19" s="37"/>
      <c r="NH19" s="37"/>
      <c r="NI19" s="37"/>
      <c r="NJ19" s="37"/>
      <c r="NK19" s="37"/>
      <c r="NL19" s="37"/>
      <c r="NM19" s="37"/>
      <c r="NN19" s="37"/>
      <c r="NO19" s="37"/>
      <c r="NP19" s="37"/>
      <c r="NQ19" s="37"/>
      <c r="NR19" s="37"/>
      <c r="NS19" s="37"/>
      <c r="NT19" s="37"/>
      <c r="NU19" s="37"/>
      <c r="NV19" s="37"/>
      <c r="NW19" s="37"/>
      <c r="NX19" s="37"/>
      <c r="NY19" s="37"/>
      <c r="NZ19" s="37"/>
      <c r="OA19" s="37"/>
      <c r="OB19" s="37"/>
      <c r="OC19" s="37"/>
      <c r="OD19" s="37"/>
      <c r="OE19" s="37"/>
      <c r="OF19" s="37"/>
      <c r="OG19" s="37"/>
      <c r="OH19" s="37"/>
      <c r="OI19" s="37"/>
      <c r="OJ19" s="37"/>
      <c r="OK19" s="37"/>
      <c r="OL19" s="37"/>
      <c r="OM19" s="37"/>
      <c r="ON19" s="37"/>
      <c r="OO19" s="37"/>
      <c r="OP19" s="37"/>
      <c r="OQ19" s="37"/>
      <c r="OR19" s="37"/>
      <c r="OS19" s="37"/>
      <c r="OT19" s="37"/>
      <c r="OU19" s="37"/>
      <c r="OV19" s="37"/>
      <c r="OW19" s="37"/>
      <c r="OX19" s="37"/>
      <c r="OY19" s="37"/>
      <c r="OZ19" s="37"/>
      <c r="PA19" s="37"/>
      <c r="PB19" s="37"/>
      <c r="PC19" s="37"/>
      <c r="PD19" s="37"/>
      <c r="PE19" s="37"/>
      <c r="PF19" s="37"/>
      <c r="PG19" s="37"/>
      <c r="PH19" s="37"/>
      <c r="PI19" s="37"/>
      <c r="PJ19" s="37"/>
      <c r="PK19" s="37"/>
      <c r="PL19" s="37"/>
      <c r="PM19" s="37"/>
      <c r="PN19" s="37"/>
      <c r="PO19" s="37"/>
      <c r="PP19" s="37"/>
      <c r="PQ19" s="37"/>
      <c r="PR19" s="37"/>
      <c r="PS19" s="37"/>
      <c r="PT19" s="37"/>
      <c r="PU19" s="37"/>
      <c r="PV19" s="37"/>
      <c r="PW19" s="37"/>
      <c r="PX19" s="37"/>
      <c r="PY19" s="37"/>
      <c r="PZ19" s="37"/>
      <c r="QA19" s="37"/>
      <c r="QB19" s="37"/>
      <c r="QC19" s="37"/>
      <c r="QD19" s="37"/>
      <c r="QE19" s="37"/>
      <c r="QF19" s="37"/>
      <c r="QG19" s="37"/>
      <c r="QH19" s="37"/>
      <c r="QI19" s="37"/>
      <c r="QJ19" s="37"/>
      <c r="QK19" s="37"/>
      <c r="QL19" s="37"/>
      <c r="QM19" s="37"/>
      <c r="QN19" s="37"/>
      <c r="QO19" s="37"/>
      <c r="QP19" s="37"/>
      <c r="QQ19" s="37"/>
      <c r="QR19" s="37"/>
      <c r="QS19" s="37"/>
      <c r="QT19" s="37"/>
      <c r="QU19" s="37"/>
      <c r="QV19" s="37"/>
      <c r="QW19" s="37"/>
      <c r="QX19" s="37"/>
      <c r="QY19" s="37"/>
      <c r="QZ19" s="37"/>
      <c r="RA19" s="37"/>
      <c r="RB19" s="37"/>
      <c r="RC19" s="37"/>
      <c r="RD19" s="37"/>
      <c r="RE19" s="37"/>
      <c r="RF19" s="37"/>
      <c r="RG19" s="37"/>
      <c r="RH19" s="37"/>
      <c r="RI19" s="37"/>
      <c r="RJ19" s="37"/>
      <c r="RK19" s="37"/>
      <c r="RL19" s="37"/>
      <c r="RM19" s="37"/>
      <c r="RN19" s="37"/>
      <c r="RO19" s="37"/>
      <c r="RP19" s="37"/>
      <c r="RQ19" s="37"/>
      <c r="RR19" s="37"/>
      <c r="RS19" s="37"/>
      <c r="RT19" s="37"/>
      <c r="RU19" s="37"/>
      <c r="RV19" s="37"/>
      <c r="RW19" s="37"/>
      <c r="RX19" s="37"/>
      <c r="RY19" s="37"/>
      <c r="RZ19" s="37"/>
      <c r="SA19" s="37"/>
      <c r="SB19" s="37"/>
      <c r="SC19" s="37"/>
      <c r="SD19" s="37"/>
      <c r="SE19" s="37"/>
      <c r="SF19" s="37"/>
      <c r="SG19" s="37"/>
      <c r="SH19" s="37"/>
      <c r="SI19" s="37"/>
      <c r="SJ19" s="37"/>
      <c r="SK19" s="37"/>
      <c r="SL19" s="37"/>
      <c r="SM19" s="37"/>
      <c r="SN19" s="37"/>
      <c r="SO19" s="37"/>
      <c r="SP19" s="37"/>
      <c r="SQ19" s="37"/>
      <c r="SR19" s="37"/>
      <c r="SS19" s="37"/>
      <c r="ST19" s="37"/>
      <c r="SU19" s="37"/>
      <c r="SV19" s="37"/>
      <c r="SW19" s="37"/>
      <c r="SX19" s="37"/>
      <c r="SY19" s="37"/>
      <c r="SZ19" s="37"/>
      <c r="TA19" s="37"/>
      <c r="TB19" s="37"/>
      <c r="TC19" s="37"/>
      <c r="TD19" s="37"/>
      <c r="TE19" s="37"/>
      <c r="TF19" s="37"/>
      <c r="TG19" s="37"/>
      <c r="TH19" s="37"/>
      <c r="TI19" s="37"/>
      <c r="TJ19" s="37"/>
      <c r="TK19" s="37"/>
      <c r="TL19" s="37"/>
      <c r="TM19" s="37"/>
      <c r="TN19" s="37"/>
      <c r="TO19" s="37"/>
      <c r="TP19" s="37"/>
      <c r="TQ19" s="37"/>
      <c r="TR19" s="37"/>
      <c r="TS19" s="37"/>
      <c r="TT19" s="37"/>
      <c r="TU19" s="37"/>
      <c r="TV19" s="37"/>
      <c r="TW19" s="37"/>
      <c r="TX19" s="37"/>
      <c r="TY19" s="37"/>
      <c r="TZ19" s="37"/>
      <c r="UA19" s="37"/>
      <c r="UB19" s="37"/>
      <c r="UC19" s="37"/>
      <c r="UD19" s="37"/>
      <c r="UE19" s="37"/>
      <c r="UF19" s="37"/>
      <c r="UG19" s="37"/>
      <c r="UH19" s="37"/>
      <c r="UI19" s="37"/>
      <c r="UJ19" s="37"/>
      <c r="UK19" s="37"/>
      <c r="UL19" s="37"/>
      <c r="UM19" s="37"/>
      <c r="UN19" s="37"/>
      <c r="UO19" s="37"/>
      <c r="UP19" s="37"/>
      <c r="UQ19" s="37"/>
      <c r="UR19" s="37"/>
      <c r="US19" s="37"/>
      <c r="UT19" s="37"/>
      <c r="UU19" s="37"/>
      <c r="UV19" s="37"/>
      <c r="UW19" s="37"/>
      <c r="UX19" s="37"/>
      <c r="UY19" s="37"/>
      <c r="UZ19" s="37"/>
      <c r="VA19" s="37"/>
      <c r="VB19" s="37"/>
      <c r="VC19" s="37"/>
      <c r="VD19" s="37"/>
      <c r="VE19" s="37"/>
      <c r="VF19" s="37"/>
      <c r="VG19" s="37"/>
      <c r="VH19" s="37"/>
      <c r="VI19" s="37"/>
      <c r="VJ19" s="37"/>
      <c r="VK19" s="37"/>
      <c r="VL19" s="37"/>
      <c r="VM19" s="37"/>
      <c r="VN19" s="37"/>
      <c r="VO19" s="37"/>
      <c r="VP19" s="37"/>
      <c r="VQ19" s="37"/>
      <c r="VR19" s="37"/>
      <c r="VS19" s="37"/>
      <c r="VT19" s="37"/>
      <c r="VU19" s="37"/>
      <c r="VV19" s="37"/>
      <c r="VW19" s="37"/>
      <c r="VX19" s="37"/>
      <c r="VY19" s="37"/>
      <c r="VZ19" s="37"/>
      <c r="WA19" s="37"/>
      <c r="WB19" s="37"/>
      <c r="WC19" s="37"/>
      <c r="WD19" s="37"/>
      <c r="WE19" s="37"/>
      <c r="WF19" s="37"/>
      <c r="WG19" s="37"/>
      <c r="WH19" s="37"/>
      <c r="WI19" s="37"/>
      <c r="WJ19" s="37"/>
      <c r="WK19" s="37"/>
      <c r="WL19" s="37"/>
      <c r="WM19" s="37"/>
      <c r="WN19" s="37"/>
      <c r="WO19" s="37"/>
      <c r="WP19" s="37"/>
      <c r="WQ19" s="37"/>
      <c r="WR19" s="37"/>
      <c r="WS19" s="37"/>
      <c r="WT19" s="37"/>
      <c r="WU19" s="37"/>
      <c r="WV19" s="37"/>
      <c r="WW19" s="37"/>
      <c r="WX19" s="37"/>
      <c r="WY19" s="37"/>
      <c r="WZ19" s="37"/>
      <c r="XA19" s="37"/>
      <c r="XB19" s="37"/>
      <c r="XC19" s="37"/>
      <c r="XD19" s="37"/>
      <c r="XE19" s="37"/>
      <c r="XF19" s="37"/>
      <c r="XG19" s="37"/>
      <c r="XH19" s="37"/>
      <c r="XI19" s="37"/>
      <c r="XJ19" s="37"/>
      <c r="XK19" s="37"/>
      <c r="XL19" s="37"/>
      <c r="XM19" s="37"/>
      <c r="XN19" s="37"/>
      <c r="XO19" s="37"/>
      <c r="XP19" s="37"/>
      <c r="XQ19" s="37"/>
      <c r="XR19" s="37"/>
      <c r="XS19" s="37"/>
      <c r="XT19" s="37"/>
      <c r="XU19" s="37"/>
      <c r="XV19" s="37"/>
      <c r="XW19" s="37"/>
      <c r="XX19" s="37"/>
      <c r="XY19" s="37"/>
      <c r="XZ19" s="37"/>
      <c r="YA19" s="37"/>
      <c r="YB19" s="37"/>
      <c r="YC19" s="37"/>
      <c r="YD19" s="37"/>
      <c r="YE19" s="37"/>
      <c r="YF19" s="37"/>
      <c r="YG19" s="37"/>
      <c r="YH19" s="37"/>
      <c r="YI19" s="37"/>
      <c r="YJ19" s="37"/>
      <c r="YK19" s="37"/>
      <c r="YL19" s="37"/>
      <c r="YM19" s="37"/>
      <c r="YN19" s="37"/>
      <c r="YO19" s="37"/>
      <c r="YP19" s="37"/>
      <c r="YQ19" s="37"/>
      <c r="YR19" s="37"/>
      <c r="YS19" s="37"/>
      <c r="YT19" s="37"/>
      <c r="YU19" s="37"/>
      <c r="YV19" s="37"/>
      <c r="YW19" s="37"/>
      <c r="YX19" s="37"/>
      <c r="YY19" s="37"/>
      <c r="YZ19" s="37"/>
      <c r="ZA19" s="37"/>
      <c r="ZB19" s="37"/>
      <c r="ZC19" s="37"/>
      <c r="ZD19" s="37"/>
      <c r="ZE19" s="37"/>
      <c r="ZF19" s="37"/>
      <c r="ZG19" s="37"/>
      <c r="ZH19" s="37"/>
      <c r="ZI19" s="37"/>
      <c r="ZJ19" s="37"/>
      <c r="ZK19" s="37"/>
      <c r="ZL19" s="37"/>
      <c r="ZM19" s="37"/>
      <c r="ZN19" s="37"/>
      <c r="ZO19" s="37"/>
      <c r="ZP19" s="37"/>
      <c r="ZQ19" s="37"/>
      <c r="ZR19" s="37"/>
      <c r="ZS19" s="37"/>
      <c r="ZT19" s="37"/>
      <c r="ZU19" s="37"/>
      <c r="ZV19" s="37"/>
      <c r="ZW19" s="37"/>
      <c r="ZX19" s="37"/>
      <c r="ZY19" s="37"/>
      <c r="ZZ19" s="37"/>
      <c r="AAA19" s="37"/>
      <c r="AAB19" s="37"/>
      <c r="AAC19" s="37"/>
      <c r="AAD19" s="37"/>
      <c r="AAE19" s="37"/>
      <c r="AAF19" s="37"/>
      <c r="AAG19" s="37"/>
      <c r="AAH19" s="37"/>
      <c r="AAI19" s="37"/>
      <c r="AAJ19" s="37"/>
      <c r="AAK19" s="37"/>
      <c r="AAL19" s="37"/>
      <c r="AAM19" s="37"/>
      <c r="AAN19" s="37"/>
      <c r="AAO19" s="37"/>
      <c r="AAP19" s="37"/>
      <c r="AAQ19" s="37"/>
      <c r="AAR19" s="37"/>
      <c r="AAS19" s="37"/>
      <c r="AAT19" s="37"/>
      <c r="AAU19" s="37"/>
      <c r="AAV19" s="37"/>
      <c r="AAW19" s="37"/>
      <c r="AAX19" s="37"/>
      <c r="AAY19" s="37"/>
      <c r="AAZ19" s="37"/>
      <c r="ABA19" s="37"/>
      <c r="ABB19" s="37"/>
      <c r="ABC19" s="37"/>
      <c r="ABD19" s="37"/>
      <c r="ABE19" s="37"/>
      <c r="ABF19" s="37"/>
      <c r="ABG19" s="37"/>
      <c r="ABH19" s="37"/>
      <c r="ABI19" s="37"/>
      <c r="ABJ19" s="37"/>
      <c r="ABK19" s="37"/>
      <c r="ABL19" s="37"/>
      <c r="ABM19" s="37"/>
      <c r="ABN19" s="37"/>
      <c r="ABO19" s="37"/>
      <c r="ABP19" s="37"/>
      <c r="ABQ19" s="37"/>
      <c r="ABR19" s="37"/>
      <c r="ABS19" s="37"/>
      <c r="ABT19" s="37"/>
      <c r="ABU19" s="37"/>
      <c r="ABV19" s="37"/>
      <c r="ABW19" s="37"/>
      <c r="ABX19" s="37"/>
      <c r="ABY19" s="37"/>
      <c r="ABZ19" s="37"/>
      <c r="ACA19" s="37"/>
      <c r="ACB19" s="37"/>
      <c r="ACC19" s="37"/>
      <c r="ACD19" s="37"/>
      <c r="ACE19" s="37"/>
      <c r="ACF19" s="37"/>
      <c r="ACG19" s="37"/>
      <c r="ACH19" s="37"/>
      <c r="ACI19" s="37"/>
      <c r="ACJ19" s="37"/>
      <c r="ACK19" s="37"/>
      <c r="ACL19" s="37"/>
      <c r="ACM19" s="37"/>
      <c r="ACN19" s="37"/>
      <c r="ACO19" s="37"/>
      <c r="ACP19" s="37"/>
      <c r="ACQ19" s="37"/>
      <c r="ACR19" s="37"/>
      <c r="ACS19" s="37"/>
      <c r="ACT19" s="37"/>
      <c r="ACU19" s="37"/>
      <c r="ACV19" s="37"/>
      <c r="ACW19" s="37"/>
      <c r="ACX19" s="37"/>
      <c r="ACY19" s="37"/>
      <c r="ACZ19" s="37"/>
      <c r="ADA19" s="37"/>
      <c r="ADB19" s="37"/>
      <c r="ADC19" s="37"/>
      <c r="ADD19" s="37"/>
      <c r="ADE19" s="37"/>
      <c r="ADF19" s="37"/>
      <c r="ADG19" s="37"/>
      <c r="ADH19" s="37"/>
      <c r="ADI19" s="37"/>
      <c r="ADJ19" s="37"/>
      <c r="ADK19" s="37"/>
      <c r="ADL19" s="37"/>
      <c r="ADM19" s="37"/>
      <c r="ADN19" s="37"/>
      <c r="ADO19" s="37"/>
      <c r="ADP19" s="37"/>
      <c r="ADQ19" s="37"/>
      <c r="ADR19" s="37"/>
      <c r="ADS19" s="37"/>
      <c r="ADT19" s="37"/>
      <c r="ADU19" s="37"/>
      <c r="ADV19" s="37"/>
      <c r="ADW19" s="37"/>
      <c r="ADX19" s="37"/>
      <c r="ADY19" s="37"/>
      <c r="ADZ19" s="37"/>
      <c r="AEA19" s="37"/>
      <c r="AEB19" s="37"/>
      <c r="AEC19" s="37"/>
      <c r="AED19" s="37"/>
      <c r="AEE19" s="37"/>
      <c r="AEF19" s="37"/>
      <c r="AEG19" s="37"/>
      <c r="AEH19" s="37"/>
      <c r="AEI19" s="37"/>
      <c r="AEJ19" s="37"/>
      <c r="AEK19" s="37"/>
      <c r="AEL19" s="37"/>
      <c r="AEM19" s="37"/>
      <c r="AEN19" s="37"/>
      <c r="AEO19" s="37"/>
      <c r="AEP19" s="37"/>
      <c r="AEQ19" s="37"/>
      <c r="AER19" s="37"/>
      <c r="AES19" s="37"/>
      <c r="AET19" s="37"/>
      <c r="AEU19" s="37"/>
      <c r="AEV19" s="37"/>
      <c r="AEW19" s="37"/>
      <c r="AEX19" s="37"/>
      <c r="AEY19" s="37"/>
      <c r="AEZ19" s="37"/>
      <c r="AFA19" s="37"/>
      <c r="AFB19" s="37"/>
      <c r="AFC19" s="37"/>
      <c r="AFD19" s="37"/>
      <c r="AFE19" s="37"/>
      <c r="AFF19" s="37"/>
      <c r="AFG19" s="37"/>
      <c r="AFH19" s="37"/>
      <c r="AFI19" s="37"/>
      <c r="AFJ19" s="37"/>
      <c r="AFK19" s="37"/>
      <c r="AFL19" s="37"/>
      <c r="AFM19" s="37"/>
      <c r="AFN19" s="37"/>
      <c r="AFO19" s="37"/>
      <c r="AFP19" s="37"/>
      <c r="AFQ19" s="37"/>
      <c r="AFR19" s="37"/>
      <c r="AFS19" s="37"/>
      <c r="AFT19" s="37"/>
      <c r="AFU19" s="37"/>
      <c r="AFV19" s="37"/>
      <c r="AFW19" s="37"/>
      <c r="AFX19" s="37"/>
      <c r="AFY19" s="37"/>
      <c r="AFZ19" s="37"/>
      <c r="AGA19" s="37"/>
      <c r="AGB19" s="37"/>
      <c r="AGC19" s="37"/>
      <c r="AGD19" s="37"/>
      <c r="AGE19" s="37"/>
      <c r="AGF19" s="37"/>
      <c r="AGG19" s="37"/>
      <c r="AGH19" s="37"/>
      <c r="AGI19" s="37"/>
      <c r="AGJ19" s="37"/>
      <c r="AGK19" s="37"/>
      <c r="AGL19" s="37"/>
      <c r="AGM19" s="37"/>
      <c r="AGN19" s="37"/>
      <c r="AGO19" s="37"/>
      <c r="AGP19" s="37"/>
      <c r="AGQ19" s="37"/>
      <c r="AGR19" s="37"/>
      <c r="AGS19" s="37"/>
      <c r="AGT19" s="37"/>
      <c r="AGU19" s="37"/>
      <c r="AGV19" s="37"/>
      <c r="AGW19" s="37"/>
      <c r="AGX19" s="37"/>
      <c r="AGY19" s="37"/>
      <c r="AGZ19" s="37"/>
      <c r="AHA19" s="37"/>
      <c r="AHB19" s="37"/>
      <c r="AHC19" s="37"/>
      <c r="AHD19" s="37"/>
      <c r="AHE19" s="37"/>
      <c r="AHF19" s="37"/>
      <c r="AHG19" s="37"/>
      <c r="AHH19" s="37"/>
      <c r="AHI19" s="37"/>
      <c r="AHJ19" s="37"/>
      <c r="AHK19" s="37"/>
      <c r="AHL19" s="37"/>
      <c r="AHM19" s="37"/>
      <c r="AHN19" s="37"/>
      <c r="AHO19" s="37"/>
      <c r="AHP19" s="37"/>
      <c r="AHQ19" s="37"/>
      <c r="AHR19" s="37"/>
      <c r="AHS19" s="37"/>
      <c r="AHT19" s="37"/>
      <c r="AHU19" s="37"/>
      <c r="AHV19" s="37"/>
      <c r="AHW19" s="37"/>
      <c r="AHX19" s="37"/>
      <c r="AHY19" s="37"/>
      <c r="AHZ19" s="37"/>
      <c r="AIA19" s="37"/>
      <c r="AIB19" s="37"/>
      <c r="AIC19" s="37"/>
      <c r="AID19" s="37"/>
      <c r="AIE19" s="37"/>
      <c r="AIF19" s="37"/>
      <c r="AIG19" s="37"/>
      <c r="AIH19" s="37"/>
      <c r="AII19" s="37"/>
      <c r="AIJ19" s="37"/>
      <c r="AIK19" s="37"/>
      <c r="AIL19" s="37"/>
      <c r="AIM19" s="37"/>
      <c r="AIN19" s="37"/>
      <c r="AIO19" s="37"/>
      <c r="AIP19" s="37"/>
      <c r="AIQ19" s="37"/>
      <c r="AIR19" s="37"/>
      <c r="AIS19" s="37"/>
      <c r="AIT19" s="37"/>
      <c r="AIU19" s="37"/>
      <c r="AIV19" s="37"/>
      <c r="AIW19" s="37"/>
      <c r="AIX19" s="37"/>
      <c r="AIY19" s="37"/>
      <c r="AIZ19" s="37"/>
      <c r="AJA19" s="37"/>
      <c r="AJB19" s="37"/>
      <c r="AJC19" s="37"/>
      <c r="AJD19" s="37"/>
      <c r="AJE19" s="37"/>
      <c r="AJF19" s="37"/>
      <c r="AJG19" s="37"/>
      <c r="AJH19" s="37"/>
      <c r="AJI19" s="37"/>
      <c r="AJJ19" s="37"/>
      <c r="AJK19" s="37"/>
      <c r="AJL19" s="37"/>
      <c r="AJM19" s="37"/>
      <c r="AJN19" s="37"/>
      <c r="AJO19" s="37"/>
      <c r="AJP19" s="37"/>
      <c r="AJQ19" s="37"/>
      <c r="AJR19" s="37"/>
      <c r="AJS19" s="37"/>
      <c r="AJT19" s="37"/>
      <c r="AJU19" s="37"/>
      <c r="AJV19" s="37"/>
      <c r="AJW19" s="37"/>
      <c r="AJX19" s="37"/>
      <c r="AJY19" s="37"/>
      <c r="AJZ19" s="37"/>
      <c r="AKA19" s="37"/>
      <c r="AKB19" s="37"/>
      <c r="AKC19" s="37"/>
      <c r="AKD19" s="37"/>
      <c r="AKE19" s="37"/>
      <c r="AKF19" s="37"/>
      <c r="AKG19" s="37"/>
      <c r="AKH19" s="37"/>
      <c r="AKI19" s="37"/>
      <c r="AKJ19" s="37"/>
      <c r="AKK19" s="37"/>
      <c r="AKL19" s="37"/>
      <c r="AKM19" s="37"/>
      <c r="AKN19" s="37"/>
      <c r="AKO19" s="37"/>
      <c r="AKP19" s="37"/>
      <c r="AKQ19" s="37"/>
      <c r="AKR19" s="37"/>
      <c r="AKS19" s="37"/>
      <c r="AKT19" s="37"/>
      <c r="AKU19" s="37"/>
      <c r="AKV19" s="37"/>
      <c r="AKW19" s="37"/>
      <c r="AKX19" s="37"/>
      <c r="AKY19" s="37"/>
      <c r="AKZ19" s="37"/>
      <c r="ALA19" s="37"/>
      <c r="ALB19" s="37"/>
      <c r="ALC19" s="37"/>
      <c r="ALD19" s="37"/>
      <c r="ALE19" s="37"/>
      <c r="ALF19" s="37"/>
      <c r="ALG19" s="37"/>
      <c r="ALH19" s="37"/>
      <c r="ALI19" s="37"/>
      <c r="ALJ19" s="37"/>
      <c r="ALK19" s="37"/>
      <c r="ALL19" s="37"/>
      <c r="ALM19" s="37"/>
      <c r="ALN19" s="37"/>
      <c r="ALO19" s="37"/>
      <c r="ALP19" s="37"/>
      <c r="ALQ19" s="37"/>
      <c r="ALR19" s="37"/>
      <c r="ALS19" s="37"/>
      <c r="ALT19" s="37"/>
      <c r="ALU19" s="37"/>
      <c r="ALV19" s="37"/>
      <c r="ALW19" s="37"/>
      <c r="ALX19" s="37"/>
      <c r="ALY19" s="37"/>
      <c r="ALZ19" s="37"/>
      <c r="AMA19" s="37"/>
      <c r="AMB19" s="37"/>
      <c r="AMC19" s="37"/>
      <c r="AMD19" s="37"/>
      <c r="AME19" s="37"/>
      <c r="AMF19" s="37"/>
      <c r="AMG19" s="37"/>
      <c r="AMH19" s="37"/>
      <c r="AMI19" s="37"/>
      <c r="AMJ19" s="37"/>
      <c r="AMK19" s="37"/>
    </row>
    <row r="20" spans="1:1025" s="39" customFormat="1" x14ac:dyDescent="0.4">
      <c r="A20" s="58">
        <v>20</v>
      </c>
      <c r="B20" s="58" t="s">
        <v>24</v>
      </c>
      <c r="C20" s="58" t="s">
        <v>68</v>
      </c>
      <c r="D20" s="58" t="s">
        <v>14</v>
      </c>
      <c r="E20" s="58"/>
      <c r="F20" s="58" t="s">
        <v>22</v>
      </c>
      <c r="G20" s="61" t="s">
        <v>89</v>
      </c>
      <c r="H20" s="58">
        <v>3</v>
      </c>
      <c r="I20" s="58">
        <v>0</v>
      </c>
      <c r="J20" s="58">
        <v>0</v>
      </c>
      <c r="K20" s="58">
        <v>4</v>
      </c>
      <c r="L20" s="58">
        <v>2</v>
      </c>
      <c r="M20" s="58">
        <v>11</v>
      </c>
      <c r="N20" s="58">
        <f t="shared" si="0"/>
        <v>6</v>
      </c>
      <c r="O20" s="74" t="s">
        <v>47</v>
      </c>
      <c r="P20" s="86"/>
      <c r="Q20" s="54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  <c r="FL20" s="37"/>
      <c r="FM20" s="37"/>
      <c r="FN20" s="37"/>
      <c r="FO20" s="37"/>
      <c r="FP20" s="37"/>
      <c r="FQ20" s="37"/>
      <c r="FR20" s="37"/>
      <c r="FS20" s="37"/>
      <c r="FT20" s="37"/>
      <c r="FU20" s="37"/>
      <c r="FV20" s="37"/>
      <c r="FW20" s="37"/>
      <c r="FX20" s="37"/>
      <c r="FY20" s="37"/>
      <c r="FZ20" s="37"/>
      <c r="GA20" s="37"/>
      <c r="GB20" s="37"/>
      <c r="GC20" s="37"/>
      <c r="GD20" s="37"/>
      <c r="GE20" s="37"/>
      <c r="GF20" s="37"/>
      <c r="GG20" s="37"/>
      <c r="GH20" s="37"/>
      <c r="GI20" s="37"/>
      <c r="GJ20" s="37"/>
      <c r="GK20" s="37"/>
      <c r="GL20" s="37"/>
      <c r="GM20" s="37"/>
      <c r="GN20" s="37"/>
      <c r="GO20" s="37"/>
      <c r="GP20" s="37"/>
      <c r="GQ20" s="37"/>
      <c r="GR20" s="37"/>
      <c r="GS20" s="37"/>
      <c r="GT20" s="37"/>
      <c r="GU20" s="37"/>
      <c r="GV20" s="37"/>
      <c r="GW20" s="37"/>
      <c r="GX20" s="37"/>
      <c r="GY20" s="37"/>
      <c r="GZ20" s="37"/>
      <c r="HA20" s="37"/>
      <c r="HB20" s="37"/>
      <c r="HC20" s="37"/>
      <c r="HD20" s="37"/>
      <c r="HE20" s="37"/>
      <c r="HF20" s="37"/>
      <c r="HG20" s="37"/>
      <c r="HH20" s="37"/>
      <c r="HI20" s="37"/>
      <c r="HJ20" s="37"/>
      <c r="HK20" s="37"/>
      <c r="HL20" s="37"/>
      <c r="HM20" s="37"/>
      <c r="HN20" s="37"/>
      <c r="HO20" s="37"/>
      <c r="HP20" s="37"/>
      <c r="HQ20" s="37"/>
      <c r="HR20" s="37"/>
      <c r="HS20" s="37"/>
      <c r="HT20" s="37"/>
      <c r="HU20" s="37"/>
      <c r="HV20" s="37"/>
      <c r="HW20" s="37"/>
      <c r="HX20" s="37"/>
      <c r="HY20" s="37"/>
      <c r="HZ20" s="37"/>
      <c r="IA20" s="37"/>
      <c r="IB20" s="37"/>
      <c r="IC20" s="37"/>
      <c r="ID20" s="37"/>
      <c r="IE20" s="37"/>
      <c r="IF20" s="37"/>
      <c r="IG20" s="37"/>
      <c r="IH20" s="37"/>
      <c r="II20" s="37"/>
      <c r="IJ20" s="37"/>
      <c r="IK20" s="37"/>
      <c r="IL20" s="37"/>
      <c r="IM20" s="37"/>
      <c r="IN20" s="37"/>
      <c r="IO20" s="37"/>
      <c r="IP20" s="37"/>
      <c r="IQ20" s="37"/>
      <c r="IR20" s="37"/>
      <c r="IS20" s="37"/>
      <c r="IT20" s="37"/>
      <c r="IU20" s="37"/>
      <c r="IV20" s="37"/>
      <c r="IW20" s="37"/>
      <c r="IX20" s="37"/>
      <c r="IY20" s="37"/>
      <c r="IZ20" s="37"/>
      <c r="JA20" s="37"/>
      <c r="JB20" s="37"/>
      <c r="JC20" s="37"/>
      <c r="JD20" s="37"/>
      <c r="JE20" s="37"/>
      <c r="JF20" s="37"/>
      <c r="JG20" s="37"/>
      <c r="JH20" s="37"/>
      <c r="JI20" s="37"/>
      <c r="JJ20" s="37"/>
      <c r="JK20" s="37"/>
      <c r="JL20" s="37"/>
      <c r="JM20" s="37"/>
      <c r="JN20" s="37"/>
      <c r="JO20" s="37"/>
      <c r="JP20" s="37"/>
      <c r="JQ20" s="37"/>
      <c r="JR20" s="37"/>
      <c r="JS20" s="37"/>
      <c r="JT20" s="37"/>
      <c r="JU20" s="37"/>
      <c r="JV20" s="37"/>
      <c r="JW20" s="37"/>
      <c r="JX20" s="37"/>
      <c r="JY20" s="37"/>
      <c r="JZ20" s="37"/>
      <c r="KA20" s="37"/>
      <c r="KB20" s="37"/>
      <c r="KC20" s="37"/>
      <c r="KD20" s="37"/>
      <c r="KE20" s="37"/>
      <c r="KF20" s="37"/>
      <c r="KG20" s="37"/>
      <c r="KH20" s="37"/>
      <c r="KI20" s="37"/>
      <c r="KJ20" s="37"/>
      <c r="KK20" s="37"/>
      <c r="KL20" s="37"/>
      <c r="KM20" s="37"/>
      <c r="KN20" s="37"/>
      <c r="KO20" s="37"/>
      <c r="KP20" s="37"/>
      <c r="KQ20" s="37"/>
      <c r="KR20" s="37"/>
      <c r="KS20" s="37"/>
      <c r="KT20" s="37"/>
      <c r="KU20" s="37"/>
      <c r="KV20" s="37"/>
      <c r="KW20" s="37"/>
      <c r="KX20" s="37"/>
      <c r="KY20" s="37"/>
      <c r="KZ20" s="37"/>
      <c r="LA20" s="37"/>
      <c r="LB20" s="37"/>
      <c r="LC20" s="37"/>
      <c r="LD20" s="37"/>
      <c r="LE20" s="37"/>
      <c r="LF20" s="37"/>
      <c r="LG20" s="37"/>
      <c r="LH20" s="37"/>
      <c r="LI20" s="37"/>
      <c r="LJ20" s="37"/>
      <c r="LK20" s="37"/>
      <c r="LL20" s="37"/>
      <c r="LM20" s="37"/>
      <c r="LN20" s="37"/>
      <c r="LO20" s="37"/>
      <c r="LP20" s="37"/>
      <c r="LQ20" s="37"/>
      <c r="LR20" s="37"/>
      <c r="LS20" s="37"/>
      <c r="LT20" s="37"/>
      <c r="LU20" s="37"/>
      <c r="LV20" s="37"/>
      <c r="LW20" s="37"/>
      <c r="LX20" s="37"/>
      <c r="LY20" s="37"/>
      <c r="LZ20" s="37"/>
      <c r="MA20" s="37"/>
      <c r="MB20" s="37"/>
      <c r="MC20" s="37"/>
      <c r="MD20" s="37"/>
      <c r="ME20" s="37"/>
      <c r="MF20" s="37"/>
      <c r="MG20" s="37"/>
      <c r="MH20" s="37"/>
      <c r="MI20" s="37"/>
      <c r="MJ20" s="37"/>
      <c r="MK20" s="37"/>
      <c r="ML20" s="37"/>
      <c r="MM20" s="37"/>
      <c r="MN20" s="37"/>
      <c r="MO20" s="37"/>
      <c r="MP20" s="37"/>
      <c r="MQ20" s="37"/>
      <c r="MR20" s="37"/>
      <c r="MS20" s="37"/>
      <c r="MT20" s="37"/>
      <c r="MU20" s="37"/>
      <c r="MV20" s="37"/>
      <c r="MW20" s="37"/>
      <c r="MX20" s="37"/>
      <c r="MY20" s="37"/>
      <c r="MZ20" s="37"/>
      <c r="NA20" s="37"/>
      <c r="NB20" s="37"/>
      <c r="NC20" s="37"/>
      <c r="ND20" s="37"/>
      <c r="NE20" s="37"/>
      <c r="NF20" s="37"/>
      <c r="NG20" s="37"/>
      <c r="NH20" s="37"/>
      <c r="NI20" s="37"/>
      <c r="NJ20" s="37"/>
      <c r="NK20" s="37"/>
      <c r="NL20" s="37"/>
      <c r="NM20" s="37"/>
      <c r="NN20" s="37"/>
      <c r="NO20" s="37"/>
      <c r="NP20" s="37"/>
      <c r="NQ20" s="37"/>
      <c r="NR20" s="37"/>
      <c r="NS20" s="37"/>
      <c r="NT20" s="37"/>
      <c r="NU20" s="37"/>
      <c r="NV20" s="37"/>
      <c r="NW20" s="37"/>
      <c r="NX20" s="37"/>
      <c r="NY20" s="37"/>
      <c r="NZ20" s="37"/>
      <c r="OA20" s="37"/>
      <c r="OB20" s="37"/>
      <c r="OC20" s="37"/>
      <c r="OD20" s="37"/>
      <c r="OE20" s="37"/>
      <c r="OF20" s="37"/>
      <c r="OG20" s="37"/>
      <c r="OH20" s="37"/>
      <c r="OI20" s="37"/>
      <c r="OJ20" s="37"/>
      <c r="OK20" s="37"/>
      <c r="OL20" s="37"/>
      <c r="OM20" s="37"/>
      <c r="ON20" s="37"/>
      <c r="OO20" s="37"/>
      <c r="OP20" s="37"/>
      <c r="OQ20" s="37"/>
      <c r="OR20" s="37"/>
      <c r="OS20" s="37"/>
      <c r="OT20" s="37"/>
      <c r="OU20" s="37"/>
      <c r="OV20" s="37"/>
      <c r="OW20" s="37"/>
      <c r="OX20" s="37"/>
      <c r="OY20" s="37"/>
      <c r="OZ20" s="37"/>
      <c r="PA20" s="37"/>
      <c r="PB20" s="37"/>
      <c r="PC20" s="37"/>
      <c r="PD20" s="37"/>
      <c r="PE20" s="37"/>
      <c r="PF20" s="37"/>
      <c r="PG20" s="37"/>
      <c r="PH20" s="37"/>
      <c r="PI20" s="37"/>
      <c r="PJ20" s="37"/>
      <c r="PK20" s="37"/>
      <c r="PL20" s="37"/>
      <c r="PM20" s="37"/>
      <c r="PN20" s="37"/>
      <c r="PO20" s="37"/>
      <c r="PP20" s="37"/>
      <c r="PQ20" s="37"/>
      <c r="PR20" s="37"/>
      <c r="PS20" s="37"/>
      <c r="PT20" s="37"/>
      <c r="PU20" s="37"/>
      <c r="PV20" s="37"/>
      <c r="PW20" s="37"/>
      <c r="PX20" s="37"/>
      <c r="PY20" s="37"/>
      <c r="PZ20" s="37"/>
      <c r="QA20" s="37"/>
      <c r="QB20" s="37"/>
      <c r="QC20" s="37"/>
      <c r="QD20" s="37"/>
      <c r="QE20" s="37"/>
      <c r="QF20" s="37"/>
      <c r="QG20" s="37"/>
      <c r="QH20" s="37"/>
      <c r="QI20" s="37"/>
      <c r="QJ20" s="37"/>
      <c r="QK20" s="37"/>
      <c r="QL20" s="37"/>
      <c r="QM20" s="37"/>
      <c r="QN20" s="37"/>
      <c r="QO20" s="37"/>
      <c r="QP20" s="37"/>
      <c r="QQ20" s="37"/>
      <c r="QR20" s="37"/>
      <c r="QS20" s="37"/>
      <c r="QT20" s="37"/>
      <c r="QU20" s="37"/>
      <c r="QV20" s="37"/>
      <c r="QW20" s="37"/>
      <c r="QX20" s="37"/>
      <c r="QY20" s="37"/>
      <c r="QZ20" s="37"/>
      <c r="RA20" s="37"/>
      <c r="RB20" s="37"/>
      <c r="RC20" s="37"/>
      <c r="RD20" s="37"/>
      <c r="RE20" s="37"/>
      <c r="RF20" s="37"/>
      <c r="RG20" s="37"/>
      <c r="RH20" s="37"/>
      <c r="RI20" s="37"/>
      <c r="RJ20" s="37"/>
      <c r="RK20" s="37"/>
      <c r="RL20" s="37"/>
      <c r="RM20" s="37"/>
      <c r="RN20" s="37"/>
      <c r="RO20" s="37"/>
      <c r="RP20" s="37"/>
      <c r="RQ20" s="37"/>
      <c r="RR20" s="37"/>
      <c r="RS20" s="37"/>
      <c r="RT20" s="37"/>
      <c r="RU20" s="37"/>
      <c r="RV20" s="37"/>
      <c r="RW20" s="37"/>
      <c r="RX20" s="37"/>
      <c r="RY20" s="37"/>
      <c r="RZ20" s="37"/>
      <c r="SA20" s="37"/>
      <c r="SB20" s="37"/>
      <c r="SC20" s="37"/>
      <c r="SD20" s="37"/>
      <c r="SE20" s="37"/>
      <c r="SF20" s="37"/>
      <c r="SG20" s="37"/>
      <c r="SH20" s="37"/>
      <c r="SI20" s="37"/>
      <c r="SJ20" s="37"/>
      <c r="SK20" s="37"/>
      <c r="SL20" s="37"/>
      <c r="SM20" s="37"/>
      <c r="SN20" s="37"/>
      <c r="SO20" s="37"/>
      <c r="SP20" s="37"/>
      <c r="SQ20" s="37"/>
      <c r="SR20" s="37"/>
      <c r="SS20" s="37"/>
      <c r="ST20" s="37"/>
      <c r="SU20" s="37"/>
      <c r="SV20" s="37"/>
      <c r="SW20" s="37"/>
      <c r="SX20" s="37"/>
      <c r="SY20" s="37"/>
      <c r="SZ20" s="37"/>
      <c r="TA20" s="37"/>
      <c r="TB20" s="37"/>
      <c r="TC20" s="37"/>
      <c r="TD20" s="37"/>
      <c r="TE20" s="37"/>
      <c r="TF20" s="37"/>
      <c r="TG20" s="37"/>
      <c r="TH20" s="37"/>
      <c r="TI20" s="37"/>
      <c r="TJ20" s="37"/>
      <c r="TK20" s="37"/>
      <c r="TL20" s="37"/>
      <c r="TM20" s="37"/>
      <c r="TN20" s="37"/>
      <c r="TO20" s="37"/>
      <c r="TP20" s="37"/>
      <c r="TQ20" s="37"/>
      <c r="TR20" s="37"/>
      <c r="TS20" s="37"/>
      <c r="TT20" s="37"/>
      <c r="TU20" s="37"/>
      <c r="TV20" s="37"/>
      <c r="TW20" s="37"/>
      <c r="TX20" s="37"/>
      <c r="TY20" s="37"/>
      <c r="TZ20" s="37"/>
      <c r="UA20" s="37"/>
      <c r="UB20" s="37"/>
      <c r="UC20" s="37"/>
      <c r="UD20" s="37"/>
      <c r="UE20" s="37"/>
      <c r="UF20" s="37"/>
      <c r="UG20" s="37"/>
      <c r="UH20" s="37"/>
      <c r="UI20" s="37"/>
      <c r="UJ20" s="37"/>
      <c r="UK20" s="37"/>
      <c r="UL20" s="37"/>
      <c r="UM20" s="37"/>
      <c r="UN20" s="37"/>
      <c r="UO20" s="37"/>
      <c r="UP20" s="37"/>
      <c r="UQ20" s="37"/>
      <c r="UR20" s="37"/>
      <c r="US20" s="37"/>
      <c r="UT20" s="37"/>
      <c r="UU20" s="37"/>
      <c r="UV20" s="37"/>
      <c r="UW20" s="37"/>
      <c r="UX20" s="37"/>
      <c r="UY20" s="37"/>
      <c r="UZ20" s="37"/>
      <c r="VA20" s="37"/>
      <c r="VB20" s="37"/>
      <c r="VC20" s="37"/>
      <c r="VD20" s="37"/>
      <c r="VE20" s="37"/>
      <c r="VF20" s="37"/>
      <c r="VG20" s="37"/>
      <c r="VH20" s="37"/>
      <c r="VI20" s="37"/>
      <c r="VJ20" s="37"/>
      <c r="VK20" s="37"/>
      <c r="VL20" s="37"/>
      <c r="VM20" s="37"/>
      <c r="VN20" s="37"/>
      <c r="VO20" s="37"/>
      <c r="VP20" s="37"/>
      <c r="VQ20" s="37"/>
      <c r="VR20" s="37"/>
      <c r="VS20" s="37"/>
      <c r="VT20" s="37"/>
      <c r="VU20" s="37"/>
      <c r="VV20" s="37"/>
      <c r="VW20" s="37"/>
      <c r="VX20" s="37"/>
      <c r="VY20" s="37"/>
      <c r="VZ20" s="37"/>
      <c r="WA20" s="37"/>
      <c r="WB20" s="37"/>
      <c r="WC20" s="37"/>
      <c r="WD20" s="37"/>
      <c r="WE20" s="37"/>
      <c r="WF20" s="37"/>
      <c r="WG20" s="37"/>
      <c r="WH20" s="37"/>
      <c r="WI20" s="37"/>
      <c r="WJ20" s="37"/>
      <c r="WK20" s="37"/>
      <c r="WL20" s="37"/>
      <c r="WM20" s="37"/>
      <c r="WN20" s="37"/>
      <c r="WO20" s="37"/>
      <c r="WP20" s="37"/>
      <c r="WQ20" s="37"/>
      <c r="WR20" s="37"/>
      <c r="WS20" s="37"/>
      <c r="WT20" s="37"/>
      <c r="WU20" s="37"/>
      <c r="WV20" s="37"/>
      <c r="WW20" s="37"/>
      <c r="WX20" s="37"/>
      <c r="WY20" s="37"/>
      <c r="WZ20" s="37"/>
      <c r="XA20" s="37"/>
      <c r="XB20" s="37"/>
      <c r="XC20" s="37"/>
      <c r="XD20" s="37"/>
      <c r="XE20" s="37"/>
      <c r="XF20" s="37"/>
      <c r="XG20" s="37"/>
      <c r="XH20" s="37"/>
      <c r="XI20" s="37"/>
      <c r="XJ20" s="37"/>
      <c r="XK20" s="37"/>
      <c r="XL20" s="37"/>
      <c r="XM20" s="37"/>
      <c r="XN20" s="37"/>
      <c r="XO20" s="37"/>
      <c r="XP20" s="37"/>
      <c r="XQ20" s="37"/>
      <c r="XR20" s="37"/>
      <c r="XS20" s="37"/>
      <c r="XT20" s="37"/>
      <c r="XU20" s="37"/>
      <c r="XV20" s="37"/>
      <c r="XW20" s="37"/>
      <c r="XX20" s="37"/>
      <c r="XY20" s="37"/>
      <c r="XZ20" s="37"/>
      <c r="YA20" s="37"/>
      <c r="YB20" s="37"/>
      <c r="YC20" s="37"/>
      <c r="YD20" s="37"/>
      <c r="YE20" s="37"/>
      <c r="YF20" s="37"/>
      <c r="YG20" s="37"/>
      <c r="YH20" s="37"/>
      <c r="YI20" s="37"/>
      <c r="YJ20" s="37"/>
      <c r="YK20" s="37"/>
      <c r="YL20" s="37"/>
      <c r="YM20" s="37"/>
      <c r="YN20" s="37"/>
      <c r="YO20" s="37"/>
      <c r="YP20" s="37"/>
      <c r="YQ20" s="37"/>
      <c r="YR20" s="37"/>
      <c r="YS20" s="37"/>
      <c r="YT20" s="37"/>
      <c r="YU20" s="37"/>
      <c r="YV20" s="37"/>
      <c r="YW20" s="37"/>
      <c r="YX20" s="37"/>
      <c r="YY20" s="37"/>
      <c r="YZ20" s="37"/>
      <c r="ZA20" s="37"/>
      <c r="ZB20" s="37"/>
      <c r="ZC20" s="37"/>
      <c r="ZD20" s="37"/>
      <c r="ZE20" s="37"/>
      <c r="ZF20" s="37"/>
      <c r="ZG20" s="37"/>
      <c r="ZH20" s="37"/>
      <c r="ZI20" s="37"/>
      <c r="ZJ20" s="37"/>
      <c r="ZK20" s="37"/>
      <c r="ZL20" s="37"/>
      <c r="ZM20" s="37"/>
      <c r="ZN20" s="37"/>
      <c r="ZO20" s="37"/>
      <c r="ZP20" s="37"/>
      <c r="ZQ20" s="37"/>
      <c r="ZR20" s="37"/>
      <c r="ZS20" s="37"/>
      <c r="ZT20" s="37"/>
      <c r="ZU20" s="37"/>
      <c r="ZV20" s="37"/>
      <c r="ZW20" s="37"/>
      <c r="ZX20" s="37"/>
      <c r="ZY20" s="37"/>
      <c r="ZZ20" s="37"/>
      <c r="AAA20" s="37"/>
      <c r="AAB20" s="37"/>
      <c r="AAC20" s="37"/>
      <c r="AAD20" s="37"/>
      <c r="AAE20" s="37"/>
      <c r="AAF20" s="37"/>
      <c r="AAG20" s="37"/>
      <c r="AAH20" s="37"/>
      <c r="AAI20" s="37"/>
      <c r="AAJ20" s="37"/>
      <c r="AAK20" s="37"/>
      <c r="AAL20" s="37"/>
      <c r="AAM20" s="37"/>
      <c r="AAN20" s="37"/>
      <c r="AAO20" s="37"/>
      <c r="AAP20" s="37"/>
      <c r="AAQ20" s="37"/>
      <c r="AAR20" s="37"/>
      <c r="AAS20" s="37"/>
      <c r="AAT20" s="37"/>
      <c r="AAU20" s="37"/>
      <c r="AAV20" s="37"/>
      <c r="AAW20" s="37"/>
      <c r="AAX20" s="37"/>
      <c r="AAY20" s="37"/>
      <c r="AAZ20" s="37"/>
      <c r="ABA20" s="37"/>
      <c r="ABB20" s="37"/>
      <c r="ABC20" s="37"/>
      <c r="ABD20" s="37"/>
      <c r="ABE20" s="37"/>
      <c r="ABF20" s="37"/>
      <c r="ABG20" s="37"/>
      <c r="ABH20" s="37"/>
      <c r="ABI20" s="37"/>
      <c r="ABJ20" s="37"/>
      <c r="ABK20" s="37"/>
      <c r="ABL20" s="37"/>
      <c r="ABM20" s="37"/>
      <c r="ABN20" s="37"/>
      <c r="ABO20" s="37"/>
      <c r="ABP20" s="37"/>
      <c r="ABQ20" s="37"/>
      <c r="ABR20" s="37"/>
      <c r="ABS20" s="37"/>
      <c r="ABT20" s="37"/>
      <c r="ABU20" s="37"/>
      <c r="ABV20" s="37"/>
      <c r="ABW20" s="37"/>
      <c r="ABX20" s="37"/>
      <c r="ABY20" s="37"/>
      <c r="ABZ20" s="37"/>
      <c r="ACA20" s="37"/>
      <c r="ACB20" s="37"/>
      <c r="ACC20" s="37"/>
      <c r="ACD20" s="37"/>
      <c r="ACE20" s="37"/>
      <c r="ACF20" s="37"/>
      <c r="ACG20" s="37"/>
      <c r="ACH20" s="37"/>
      <c r="ACI20" s="37"/>
      <c r="ACJ20" s="37"/>
      <c r="ACK20" s="37"/>
      <c r="ACL20" s="37"/>
      <c r="ACM20" s="37"/>
      <c r="ACN20" s="37"/>
      <c r="ACO20" s="37"/>
      <c r="ACP20" s="37"/>
      <c r="ACQ20" s="37"/>
      <c r="ACR20" s="37"/>
      <c r="ACS20" s="37"/>
      <c r="ACT20" s="37"/>
      <c r="ACU20" s="37"/>
      <c r="ACV20" s="37"/>
      <c r="ACW20" s="37"/>
      <c r="ACX20" s="37"/>
      <c r="ACY20" s="37"/>
      <c r="ACZ20" s="37"/>
      <c r="ADA20" s="37"/>
      <c r="ADB20" s="37"/>
      <c r="ADC20" s="37"/>
      <c r="ADD20" s="37"/>
      <c r="ADE20" s="37"/>
      <c r="ADF20" s="37"/>
      <c r="ADG20" s="37"/>
      <c r="ADH20" s="37"/>
      <c r="ADI20" s="37"/>
      <c r="ADJ20" s="37"/>
      <c r="ADK20" s="37"/>
      <c r="ADL20" s="37"/>
      <c r="ADM20" s="37"/>
      <c r="ADN20" s="37"/>
      <c r="ADO20" s="37"/>
      <c r="ADP20" s="37"/>
      <c r="ADQ20" s="37"/>
      <c r="ADR20" s="37"/>
      <c r="ADS20" s="37"/>
      <c r="ADT20" s="37"/>
      <c r="ADU20" s="37"/>
      <c r="ADV20" s="37"/>
      <c r="ADW20" s="37"/>
      <c r="ADX20" s="37"/>
      <c r="ADY20" s="37"/>
      <c r="ADZ20" s="37"/>
      <c r="AEA20" s="37"/>
      <c r="AEB20" s="37"/>
      <c r="AEC20" s="37"/>
      <c r="AED20" s="37"/>
      <c r="AEE20" s="37"/>
      <c r="AEF20" s="37"/>
      <c r="AEG20" s="37"/>
      <c r="AEH20" s="37"/>
      <c r="AEI20" s="37"/>
      <c r="AEJ20" s="37"/>
      <c r="AEK20" s="37"/>
      <c r="AEL20" s="37"/>
      <c r="AEM20" s="37"/>
      <c r="AEN20" s="37"/>
      <c r="AEO20" s="37"/>
      <c r="AEP20" s="37"/>
      <c r="AEQ20" s="37"/>
      <c r="AER20" s="37"/>
      <c r="AES20" s="37"/>
      <c r="AET20" s="37"/>
      <c r="AEU20" s="37"/>
      <c r="AEV20" s="37"/>
      <c r="AEW20" s="37"/>
      <c r="AEX20" s="37"/>
      <c r="AEY20" s="37"/>
      <c r="AEZ20" s="37"/>
      <c r="AFA20" s="37"/>
      <c r="AFB20" s="37"/>
      <c r="AFC20" s="37"/>
      <c r="AFD20" s="37"/>
      <c r="AFE20" s="37"/>
      <c r="AFF20" s="37"/>
      <c r="AFG20" s="37"/>
      <c r="AFH20" s="37"/>
      <c r="AFI20" s="37"/>
      <c r="AFJ20" s="37"/>
      <c r="AFK20" s="37"/>
      <c r="AFL20" s="37"/>
      <c r="AFM20" s="37"/>
      <c r="AFN20" s="37"/>
      <c r="AFO20" s="37"/>
      <c r="AFP20" s="37"/>
      <c r="AFQ20" s="37"/>
      <c r="AFR20" s="37"/>
      <c r="AFS20" s="37"/>
      <c r="AFT20" s="37"/>
      <c r="AFU20" s="37"/>
      <c r="AFV20" s="37"/>
      <c r="AFW20" s="37"/>
      <c r="AFX20" s="37"/>
      <c r="AFY20" s="37"/>
      <c r="AFZ20" s="37"/>
      <c r="AGA20" s="37"/>
      <c r="AGB20" s="37"/>
      <c r="AGC20" s="37"/>
      <c r="AGD20" s="37"/>
      <c r="AGE20" s="37"/>
      <c r="AGF20" s="37"/>
      <c r="AGG20" s="37"/>
      <c r="AGH20" s="37"/>
      <c r="AGI20" s="37"/>
      <c r="AGJ20" s="37"/>
      <c r="AGK20" s="37"/>
      <c r="AGL20" s="37"/>
      <c r="AGM20" s="37"/>
      <c r="AGN20" s="37"/>
      <c r="AGO20" s="37"/>
      <c r="AGP20" s="37"/>
      <c r="AGQ20" s="37"/>
      <c r="AGR20" s="37"/>
      <c r="AGS20" s="37"/>
      <c r="AGT20" s="37"/>
      <c r="AGU20" s="37"/>
      <c r="AGV20" s="37"/>
      <c r="AGW20" s="37"/>
      <c r="AGX20" s="37"/>
      <c r="AGY20" s="37"/>
      <c r="AGZ20" s="37"/>
      <c r="AHA20" s="37"/>
      <c r="AHB20" s="37"/>
      <c r="AHC20" s="37"/>
      <c r="AHD20" s="37"/>
      <c r="AHE20" s="37"/>
      <c r="AHF20" s="37"/>
      <c r="AHG20" s="37"/>
      <c r="AHH20" s="37"/>
      <c r="AHI20" s="37"/>
      <c r="AHJ20" s="37"/>
      <c r="AHK20" s="37"/>
      <c r="AHL20" s="37"/>
      <c r="AHM20" s="37"/>
      <c r="AHN20" s="37"/>
      <c r="AHO20" s="37"/>
      <c r="AHP20" s="37"/>
      <c r="AHQ20" s="37"/>
      <c r="AHR20" s="37"/>
      <c r="AHS20" s="37"/>
      <c r="AHT20" s="37"/>
      <c r="AHU20" s="37"/>
      <c r="AHV20" s="37"/>
      <c r="AHW20" s="37"/>
      <c r="AHX20" s="37"/>
      <c r="AHY20" s="37"/>
      <c r="AHZ20" s="37"/>
      <c r="AIA20" s="37"/>
      <c r="AIB20" s="37"/>
      <c r="AIC20" s="37"/>
      <c r="AID20" s="37"/>
      <c r="AIE20" s="37"/>
      <c r="AIF20" s="37"/>
      <c r="AIG20" s="37"/>
      <c r="AIH20" s="37"/>
      <c r="AII20" s="37"/>
      <c r="AIJ20" s="37"/>
      <c r="AIK20" s="37"/>
      <c r="AIL20" s="37"/>
      <c r="AIM20" s="37"/>
      <c r="AIN20" s="37"/>
      <c r="AIO20" s="37"/>
      <c r="AIP20" s="37"/>
      <c r="AIQ20" s="37"/>
      <c r="AIR20" s="37"/>
      <c r="AIS20" s="37"/>
      <c r="AIT20" s="37"/>
      <c r="AIU20" s="37"/>
      <c r="AIV20" s="37"/>
      <c r="AIW20" s="37"/>
      <c r="AIX20" s="37"/>
      <c r="AIY20" s="37"/>
      <c r="AIZ20" s="37"/>
      <c r="AJA20" s="37"/>
      <c r="AJB20" s="37"/>
      <c r="AJC20" s="37"/>
      <c r="AJD20" s="37"/>
      <c r="AJE20" s="37"/>
      <c r="AJF20" s="37"/>
      <c r="AJG20" s="37"/>
      <c r="AJH20" s="37"/>
      <c r="AJI20" s="37"/>
      <c r="AJJ20" s="37"/>
      <c r="AJK20" s="37"/>
      <c r="AJL20" s="37"/>
      <c r="AJM20" s="37"/>
      <c r="AJN20" s="37"/>
      <c r="AJO20" s="37"/>
      <c r="AJP20" s="37"/>
      <c r="AJQ20" s="37"/>
      <c r="AJR20" s="37"/>
      <c r="AJS20" s="37"/>
      <c r="AJT20" s="37"/>
      <c r="AJU20" s="37"/>
      <c r="AJV20" s="37"/>
      <c r="AJW20" s="37"/>
      <c r="AJX20" s="37"/>
      <c r="AJY20" s="37"/>
      <c r="AJZ20" s="37"/>
      <c r="AKA20" s="37"/>
      <c r="AKB20" s="37"/>
      <c r="AKC20" s="37"/>
      <c r="AKD20" s="37"/>
      <c r="AKE20" s="37"/>
      <c r="AKF20" s="37"/>
      <c r="AKG20" s="37"/>
      <c r="AKH20" s="37"/>
      <c r="AKI20" s="37"/>
      <c r="AKJ20" s="37"/>
      <c r="AKK20" s="37"/>
      <c r="AKL20" s="37"/>
      <c r="AKM20" s="37"/>
      <c r="AKN20" s="37"/>
      <c r="AKO20" s="37"/>
      <c r="AKP20" s="37"/>
      <c r="AKQ20" s="37"/>
      <c r="AKR20" s="37"/>
      <c r="AKS20" s="37"/>
      <c r="AKT20" s="37"/>
      <c r="AKU20" s="37"/>
      <c r="AKV20" s="37"/>
      <c r="AKW20" s="37"/>
      <c r="AKX20" s="37"/>
      <c r="AKY20" s="37"/>
      <c r="AKZ20" s="37"/>
      <c r="ALA20" s="37"/>
      <c r="ALB20" s="37"/>
      <c r="ALC20" s="37"/>
      <c r="ALD20" s="37"/>
      <c r="ALE20" s="37"/>
      <c r="ALF20" s="37"/>
      <c r="ALG20" s="37"/>
      <c r="ALH20" s="37"/>
      <c r="ALI20" s="37"/>
      <c r="ALJ20" s="37"/>
      <c r="ALK20" s="37"/>
      <c r="ALL20" s="37"/>
      <c r="ALM20" s="37"/>
      <c r="ALN20" s="37"/>
      <c r="ALO20" s="37"/>
      <c r="ALP20" s="37"/>
      <c r="ALQ20" s="37"/>
      <c r="ALR20" s="37"/>
      <c r="ALS20" s="37"/>
      <c r="ALT20" s="37"/>
      <c r="ALU20" s="37"/>
      <c r="ALV20" s="37"/>
      <c r="ALW20" s="37"/>
      <c r="ALX20" s="37"/>
      <c r="ALY20" s="37"/>
      <c r="ALZ20" s="37"/>
      <c r="AMA20" s="37"/>
      <c r="AMB20" s="37"/>
      <c r="AMC20" s="37"/>
      <c r="AMD20" s="37"/>
      <c r="AME20" s="37"/>
      <c r="AMF20" s="37"/>
      <c r="AMG20" s="37"/>
      <c r="AMH20" s="37"/>
      <c r="AMI20" s="37"/>
      <c r="AMJ20" s="37"/>
      <c r="AMK20" s="37"/>
    </row>
    <row r="21" spans="1:1025" s="39" customFormat="1" x14ac:dyDescent="0.4">
      <c r="A21" s="58">
        <v>21</v>
      </c>
      <c r="B21" s="58" t="s">
        <v>16</v>
      </c>
      <c r="C21" s="61" t="s">
        <v>76</v>
      </c>
      <c r="D21" s="58" t="s">
        <v>14</v>
      </c>
      <c r="E21" s="63"/>
      <c r="F21" s="63" t="s">
        <v>28</v>
      </c>
      <c r="G21" s="61" t="s">
        <v>30</v>
      </c>
      <c r="H21" s="61">
        <v>3</v>
      </c>
      <c r="I21" s="61">
        <v>0</v>
      </c>
      <c r="J21" s="61">
        <v>2</v>
      </c>
      <c r="K21" s="61">
        <v>4</v>
      </c>
      <c r="L21" s="58">
        <v>2</v>
      </c>
      <c r="M21" s="58">
        <v>11</v>
      </c>
      <c r="N21" s="58">
        <f t="shared" si="0"/>
        <v>28</v>
      </c>
      <c r="O21" s="74" t="s">
        <v>47</v>
      </c>
      <c r="P21" s="86"/>
      <c r="Q21" s="54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  <c r="EV21" s="37"/>
      <c r="EW21" s="37"/>
      <c r="EX21" s="37"/>
      <c r="EY21" s="37"/>
      <c r="EZ21" s="37"/>
      <c r="FA21" s="37"/>
      <c r="FB21" s="37"/>
      <c r="FC21" s="37"/>
      <c r="FD21" s="37"/>
      <c r="FE21" s="37"/>
      <c r="FF21" s="37"/>
      <c r="FG21" s="37"/>
      <c r="FH21" s="37"/>
      <c r="FI21" s="37"/>
      <c r="FJ21" s="37"/>
      <c r="FK21" s="37"/>
      <c r="FL21" s="37"/>
      <c r="FM21" s="37"/>
      <c r="FN21" s="37"/>
      <c r="FO21" s="37"/>
      <c r="FP21" s="37"/>
      <c r="FQ21" s="37"/>
      <c r="FR21" s="37"/>
      <c r="FS21" s="37"/>
      <c r="FT21" s="37"/>
      <c r="FU21" s="37"/>
      <c r="FV21" s="37"/>
      <c r="FW21" s="37"/>
      <c r="FX21" s="37"/>
      <c r="FY21" s="37"/>
      <c r="FZ21" s="37"/>
      <c r="GA21" s="37"/>
      <c r="GB21" s="37"/>
      <c r="GC21" s="37"/>
      <c r="GD21" s="37"/>
      <c r="GE21" s="37"/>
      <c r="GF21" s="37"/>
      <c r="GG21" s="37"/>
      <c r="GH21" s="37"/>
      <c r="GI21" s="37"/>
      <c r="GJ21" s="37"/>
      <c r="GK21" s="37"/>
      <c r="GL21" s="37"/>
      <c r="GM21" s="37"/>
      <c r="GN21" s="37"/>
      <c r="GO21" s="37"/>
      <c r="GP21" s="37"/>
      <c r="GQ21" s="37"/>
      <c r="GR21" s="37"/>
      <c r="GS21" s="37"/>
      <c r="GT21" s="37"/>
      <c r="GU21" s="37"/>
      <c r="GV21" s="37"/>
      <c r="GW21" s="37"/>
      <c r="GX21" s="37"/>
      <c r="GY21" s="37"/>
      <c r="GZ21" s="37"/>
      <c r="HA21" s="37"/>
      <c r="HB21" s="37"/>
      <c r="HC21" s="37"/>
      <c r="HD21" s="37"/>
      <c r="HE21" s="37"/>
      <c r="HF21" s="37"/>
      <c r="HG21" s="37"/>
      <c r="HH21" s="37"/>
      <c r="HI21" s="37"/>
      <c r="HJ21" s="37"/>
      <c r="HK21" s="37"/>
      <c r="HL21" s="37"/>
      <c r="HM21" s="37"/>
      <c r="HN21" s="37"/>
      <c r="HO21" s="37"/>
      <c r="HP21" s="37"/>
      <c r="HQ21" s="37"/>
      <c r="HR21" s="37"/>
      <c r="HS21" s="37"/>
      <c r="HT21" s="37"/>
      <c r="HU21" s="37"/>
      <c r="HV21" s="37"/>
      <c r="HW21" s="37"/>
      <c r="HX21" s="37"/>
      <c r="HY21" s="37"/>
      <c r="HZ21" s="37"/>
      <c r="IA21" s="37"/>
      <c r="IB21" s="37"/>
      <c r="IC21" s="37"/>
      <c r="ID21" s="37"/>
      <c r="IE21" s="37"/>
      <c r="IF21" s="37"/>
      <c r="IG21" s="37"/>
      <c r="IH21" s="37"/>
      <c r="II21" s="37"/>
      <c r="IJ21" s="37"/>
      <c r="IK21" s="37"/>
      <c r="IL21" s="37"/>
      <c r="IM21" s="37"/>
      <c r="IN21" s="37"/>
      <c r="IO21" s="37"/>
      <c r="IP21" s="37"/>
      <c r="IQ21" s="37"/>
      <c r="IR21" s="37"/>
      <c r="IS21" s="37"/>
      <c r="IT21" s="37"/>
      <c r="IU21" s="37"/>
      <c r="IV21" s="37"/>
      <c r="IW21" s="37"/>
      <c r="IX21" s="37"/>
      <c r="IY21" s="37"/>
      <c r="IZ21" s="37"/>
      <c r="JA21" s="37"/>
      <c r="JB21" s="37"/>
      <c r="JC21" s="37"/>
      <c r="JD21" s="37"/>
      <c r="JE21" s="37"/>
      <c r="JF21" s="37"/>
      <c r="JG21" s="37"/>
      <c r="JH21" s="37"/>
      <c r="JI21" s="37"/>
      <c r="JJ21" s="37"/>
      <c r="JK21" s="37"/>
      <c r="JL21" s="37"/>
      <c r="JM21" s="37"/>
      <c r="JN21" s="37"/>
      <c r="JO21" s="37"/>
      <c r="JP21" s="37"/>
      <c r="JQ21" s="37"/>
      <c r="JR21" s="37"/>
      <c r="JS21" s="37"/>
      <c r="JT21" s="37"/>
      <c r="JU21" s="37"/>
      <c r="JV21" s="37"/>
      <c r="JW21" s="37"/>
      <c r="JX21" s="37"/>
      <c r="JY21" s="37"/>
      <c r="JZ21" s="37"/>
      <c r="KA21" s="37"/>
      <c r="KB21" s="37"/>
      <c r="KC21" s="37"/>
      <c r="KD21" s="37"/>
      <c r="KE21" s="37"/>
      <c r="KF21" s="37"/>
      <c r="KG21" s="37"/>
      <c r="KH21" s="37"/>
      <c r="KI21" s="37"/>
      <c r="KJ21" s="37"/>
      <c r="KK21" s="37"/>
      <c r="KL21" s="37"/>
      <c r="KM21" s="37"/>
      <c r="KN21" s="37"/>
      <c r="KO21" s="37"/>
      <c r="KP21" s="37"/>
      <c r="KQ21" s="37"/>
      <c r="KR21" s="37"/>
      <c r="KS21" s="37"/>
      <c r="KT21" s="37"/>
      <c r="KU21" s="37"/>
      <c r="KV21" s="37"/>
      <c r="KW21" s="37"/>
      <c r="KX21" s="37"/>
      <c r="KY21" s="37"/>
      <c r="KZ21" s="37"/>
      <c r="LA21" s="37"/>
      <c r="LB21" s="37"/>
      <c r="LC21" s="37"/>
      <c r="LD21" s="37"/>
      <c r="LE21" s="37"/>
      <c r="LF21" s="37"/>
      <c r="LG21" s="37"/>
      <c r="LH21" s="37"/>
      <c r="LI21" s="37"/>
      <c r="LJ21" s="37"/>
      <c r="LK21" s="37"/>
      <c r="LL21" s="37"/>
      <c r="LM21" s="37"/>
      <c r="LN21" s="37"/>
      <c r="LO21" s="37"/>
      <c r="LP21" s="37"/>
      <c r="LQ21" s="37"/>
      <c r="LR21" s="37"/>
      <c r="LS21" s="37"/>
      <c r="LT21" s="37"/>
      <c r="LU21" s="37"/>
      <c r="LV21" s="37"/>
      <c r="LW21" s="37"/>
      <c r="LX21" s="37"/>
      <c r="LY21" s="37"/>
      <c r="LZ21" s="37"/>
      <c r="MA21" s="37"/>
      <c r="MB21" s="37"/>
      <c r="MC21" s="37"/>
      <c r="MD21" s="37"/>
      <c r="ME21" s="37"/>
      <c r="MF21" s="37"/>
      <c r="MG21" s="37"/>
      <c r="MH21" s="37"/>
      <c r="MI21" s="37"/>
      <c r="MJ21" s="37"/>
      <c r="MK21" s="37"/>
      <c r="ML21" s="37"/>
      <c r="MM21" s="37"/>
      <c r="MN21" s="37"/>
      <c r="MO21" s="37"/>
      <c r="MP21" s="37"/>
      <c r="MQ21" s="37"/>
      <c r="MR21" s="37"/>
      <c r="MS21" s="37"/>
      <c r="MT21" s="37"/>
      <c r="MU21" s="37"/>
      <c r="MV21" s="37"/>
      <c r="MW21" s="37"/>
      <c r="MX21" s="37"/>
      <c r="MY21" s="37"/>
      <c r="MZ21" s="37"/>
      <c r="NA21" s="37"/>
      <c r="NB21" s="37"/>
      <c r="NC21" s="37"/>
      <c r="ND21" s="37"/>
      <c r="NE21" s="37"/>
      <c r="NF21" s="37"/>
      <c r="NG21" s="37"/>
      <c r="NH21" s="37"/>
      <c r="NI21" s="37"/>
      <c r="NJ21" s="37"/>
      <c r="NK21" s="37"/>
      <c r="NL21" s="37"/>
      <c r="NM21" s="37"/>
      <c r="NN21" s="37"/>
      <c r="NO21" s="37"/>
      <c r="NP21" s="37"/>
      <c r="NQ21" s="37"/>
      <c r="NR21" s="37"/>
      <c r="NS21" s="37"/>
      <c r="NT21" s="37"/>
      <c r="NU21" s="37"/>
      <c r="NV21" s="37"/>
      <c r="NW21" s="37"/>
      <c r="NX21" s="37"/>
      <c r="NY21" s="37"/>
      <c r="NZ21" s="37"/>
      <c r="OA21" s="37"/>
      <c r="OB21" s="37"/>
      <c r="OC21" s="37"/>
      <c r="OD21" s="37"/>
      <c r="OE21" s="37"/>
      <c r="OF21" s="37"/>
      <c r="OG21" s="37"/>
      <c r="OH21" s="37"/>
      <c r="OI21" s="37"/>
      <c r="OJ21" s="37"/>
      <c r="OK21" s="37"/>
      <c r="OL21" s="37"/>
      <c r="OM21" s="37"/>
      <c r="ON21" s="37"/>
      <c r="OO21" s="37"/>
      <c r="OP21" s="37"/>
      <c r="OQ21" s="37"/>
      <c r="OR21" s="37"/>
      <c r="OS21" s="37"/>
      <c r="OT21" s="37"/>
      <c r="OU21" s="37"/>
      <c r="OV21" s="37"/>
      <c r="OW21" s="37"/>
      <c r="OX21" s="37"/>
      <c r="OY21" s="37"/>
      <c r="OZ21" s="37"/>
      <c r="PA21" s="37"/>
      <c r="PB21" s="37"/>
      <c r="PC21" s="37"/>
      <c r="PD21" s="37"/>
      <c r="PE21" s="37"/>
      <c r="PF21" s="37"/>
      <c r="PG21" s="37"/>
      <c r="PH21" s="37"/>
      <c r="PI21" s="37"/>
      <c r="PJ21" s="37"/>
      <c r="PK21" s="37"/>
      <c r="PL21" s="37"/>
      <c r="PM21" s="37"/>
      <c r="PN21" s="37"/>
      <c r="PO21" s="37"/>
      <c r="PP21" s="37"/>
      <c r="PQ21" s="37"/>
      <c r="PR21" s="37"/>
      <c r="PS21" s="37"/>
      <c r="PT21" s="37"/>
      <c r="PU21" s="37"/>
      <c r="PV21" s="37"/>
      <c r="PW21" s="37"/>
      <c r="PX21" s="37"/>
      <c r="PY21" s="37"/>
      <c r="PZ21" s="37"/>
      <c r="QA21" s="37"/>
      <c r="QB21" s="37"/>
      <c r="QC21" s="37"/>
      <c r="QD21" s="37"/>
      <c r="QE21" s="37"/>
      <c r="QF21" s="37"/>
      <c r="QG21" s="37"/>
      <c r="QH21" s="37"/>
      <c r="QI21" s="37"/>
      <c r="QJ21" s="37"/>
      <c r="QK21" s="37"/>
      <c r="QL21" s="37"/>
      <c r="QM21" s="37"/>
      <c r="QN21" s="37"/>
      <c r="QO21" s="37"/>
      <c r="QP21" s="37"/>
      <c r="QQ21" s="37"/>
      <c r="QR21" s="37"/>
      <c r="QS21" s="37"/>
      <c r="QT21" s="37"/>
      <c r="QU21" s="37"/>
      <c r="QV21" s="37"/>
      <c r="QW21" s="37"/>
      <c r="QX21" s="37"/>
      <c r="QY21" s="37"/>
      <c r="QZ21" s="37"/>
      <c r="RA21" s="37"/>
      <c r="RB21" s="37"/>
      <c r="RC21" s="37"/>
      <c r="RD21" s="37"/>
      <c r="RE21" s="37"/>
      <c r="RF21" s="37"/>
      <c r="RG21" s="37"/>
      <c r="RH21" s="37"/>
      <c r="RI21" s="37"/>
      <c r="RJ21" s="37"/>
      <c r="RK21" s="37"/>
      <c r="RL21" s="37"/>
      <c r="RM21" s="37"/>
      <c r="RN21" s="37"/>
      <c r="RO21" s="37"/>
      <c r="RP21" s="37"/>
      <c r="RQ21" s="37"/>
      <c r="RR21" s="37"/>
      <c r="RS21" s="37"/>
      <c r="RT21" s="37"/>
      <c r="RU21" s="37"/>
      <c r="RV21" s="37"/>
      <c r="RW21" s="37"/>
      <c r="RX21" s="37"/>
      <c r="RY21" s="37"/>
      <c r="RZ21" s="37"/>
      <c r="SA21" s="37"/>
      <c r="SB21" s="37"/>
      <c r="SC21" s="37"/>
      <c r="SD21" s="37"/>
      <c r="SE21" s="37"/>
      <c r="SF21" s="37"/>
      <c r="SG21" s="37"/>
      <c r="SH21" s="37"/>
      <c r="SI21" s="37"/>
      <c r="SJ21" s="37"/>
      <c r="SK21" s="37"/>
      <c r="SL21" s="37"/>
      <c r="SM21" s="37"/>
      <c r="SN21" s="37"/>
      <c r="SO21" s="37"/>
      <c r="SP21" s="37"/>
      <c r="SQ21" s="37"/>
      <c r="SR21" s="37"/>
      <c r="SS21" s="37"/>
      <c r="ST21" s="37"/>
      <c r="SU21" s="37"/>
      <c r="SV21" s="37"/>
      <c r="SW21" s="37"/>
      <c r="SX21" s="37"/>
      <c r="SY21" s="37"/>
      <c r="SZ21" s="37"/>
      <c r="TA21" s="37"/>
      <c r="TB21" s="37"/>
      <c r="TC21" s="37"/>
      <c r="TD21" s="37"/>
      <c r="TE21" s="37"/>
      <c r="TF21" s="37"/>
      <c r="TG21" s="37"/>
      <c r="TH21" s="37"/>
      <c r="TI21" s="37"/>
      <c r="TJ21" s="37"/>
      <c r="TK21" s="37"/>
      <c r="TL21" s="37"/>
      <c r="TM21" s="37"/>
      <c r="TN21" s="37"/>
      <c r="TO21" s="37"/>
      <c r="TP21" s="37"/>
      <c r="TQ21" s="37"/>
      <c r="TR21" s="37"/>
      <c r="TS21" s="37"/>
      <c r="TT21" s="37"/>
      <c r="TU21" s="37"/>
      <c r="TV21" s="37"/>
      <c r="TW21" s="37"/>
      <c r="TX21" s="37"/>
      <c r="TY21" s="37"/>
      <c r="TZ21" s="37"/>
      <c r="UA21" s="37"/>
      <c r="UB21" s="37"/>
      <c r="UC21" s="37"/>
      <c r="UD21" s="37"/>
      <c r="UE21" s="37"/>
      <c r="UF21" s="37"/>
      <c r="UG21" s="37"/>
      <c r="UH21" s="37"/>
      <c r="UI21" s="37"/>
      <c r="UJ21" s="37"/>
      <c r="UK21" s="37"/>
      <c r="UL21" s="37"/>
      <c r="UM21" s="37"/>
      <c r="UN21" s="37"/>
      <c r="UO21" s="37"/>
      <c r="UP21" s="37"/>
      <c r="UQ21" s="37"/>
      <c r="UR21" s="37"/>
      <c r="US21" s="37"/>
      <c r="UT21" s="37"/>
      <c r="UU21" s="37"/>
      <c r="UV21" s="37"/>
      <c r="UW21" s="37"/>
      <c r="UX21" s="37"/>
      <c r="UY21" s="37"/>
      <c r="UZ21" s="37"/>
      <c r="VA21" s="37"/>
      <c r="VB21" s="37"/>
      <c r="VC21" s="37"/>
      <c r="VD21" s="37"/>
      <c r="VE21" s="37"/>
      <c r="VF21" s="37"/>
      <c r="VG21" s="37"/>
      <c r="VH21" s="37"/>
      <c r="VI21" s="37"/>
      <c r="VJ21" s="37"/>
      <c r="VK21" s="37"/>
      <c r="VL21" s="37"/>
      <c r="VM21" s="37"/>
      <c r="VN21" s="37"/>
      <c r="VO21" s="37"/>
      <c r="VP21" s="37"/>
      <c r="VQ21" s="37"/>
      <c r="VR21" s="37"/>
      <c r="VS21" s="37"/>
      <c r="VT21" s="37"/>
      <c r="VU21" s="37"/>
      <c r="VV21" s="37"/>
      <c r="VW21" s="37"/>
      <c r="VX21" s="37"/>
      <c r="VY21" s="37"/>
      <c r="VZ21" s="37"/>
      <c r="WA21" s="37"/>
      <c r="WB21" s="37"/>
      <c r="WC21" s="37"/>
      <c r="WD21" s="37"/>
      <c r="WE21" s="37"/>
      <c r="WF21" s="37"/>
      <c r="WG21" s="37"/>
      <c r="WH21" s="37"/>
      <c r="WI21" s="37"/>
      <c r="WJ21" s="37"/>
      <c r="WK21" s="37"/>
      <c r="WL21" s="37"/>
      <c r="WM21" s="37"/>
      <c r="WN21" s="37"/>
      <c r="WO21" s="37"/>
      <c r="WP21" s="37"/>
      <c r="WQ21" s="37"/>
      <c r="WR21" s="37"/>
      <c r="WS21" s="37"/>
      <c r="WT21" s="37"/>
      <c r="WU21" s="37"/>
      <c r="WV21" s="37"/>
      <c r="WW21" s="37"/>
      <c r="WX21" s="37"/>
      <c r="WY21" s="37"/>
      <c r="WZ21" s="37"/>
      <c r="XA21" s="37"/>
      <c r="XB21" s="37"/>
      <c r="XC21" s="37"/>
      <c r="XD21" s="37"/>
      <c r="XE21" s="37"/>
      <c r="XF21" s="37"/>
      <c r="XG21" s="37"/>
      <c r="XH21" s="37"/>
      <c r="XI21" s="37"/>
      <c r="XJ21" s="37"/>
      <c r="XK21" s="37"/>
      <c r="XL21" s="37"/>
      <c r="XM21" s="37"/>
      <c r="XN21" s="37"/>
      <c r="XO21" s="37"/>
      <c r="XP21" s="37"/>
      <c r="XQ21" s="37"/>
      <c r="XR21" s="37"/>
      <c r="XS21" s="37"/>
      <c r="XT21" s="37"/>
      <c r="XU21" s="37"/>
      <c r="XV21" s="37"/>
      <c r="XW21" s="37"/>
      <c r="XX21" s="37"/>
      <c r="XY21" s="37"/>
      <c r="XZ21" s="37"/>
      <c r="YA21" s="37"/>
      <c r="YB21" s="37"/>
      <c r="YC21" s="37"/>
      <c r="YD21" s="37"/>
      <c r="YE21" s="37"/>
      <c r="YF21" s="37"/>
      <c r="YG21" s="37"/>
      <c r="YH21" s="37"/>
      <c r="YI21" s="37"/>
      <c r="YJ21" s="37"/>
      <c r="YK21" s="37"/>
      <c r="YL21" s="37"/>
      <c r="YM21" s="37"/>
      <c r="YN21" s="37"/>
      <c r="YO21" s="37"/>
      <c r="YP21" s="37"/>
      <c r="YQ21" s="37"/>
      <c r="YR21" s="37"/>
      <c r="YS21" s="37"/>
      <c r="YT21" s="37"/>
      <c r="YU21" s="37"/>
      <c r="YV21" s="37"/>
      <c r="YW21" s="37"/>
      <c r="YX21" s="37"/>
      <c r="YY21" s="37"/>
      <c r="YZ21" s="37"/>
      <c r="ZA21" s="37"/>
      <c r="ZB21" s="37"/>
      <c r="ZC21" s="37"/>
      <c r="ZD21" s="37"/>
      <c r="ZE21" s="37"/>
      <c r="ZF21" s="37"/>
      <c r="ZG21" s="37"/>
      <c r="ZH21" s="37"/>
      <c r="ZI21" s="37"/>
      <c r="ZJ21" s="37"/>
      <c r="ZK21" s="37"/>
      <c r="ZL21" s="37"/>
      <c r="ZM21" s="37"/>
      <c r="ZN21" s="37"/>
      <c r="ZO21" s="37"/>
      <c r="ZP21" s="37"/>
      <c r="ZQ21" s="37"/>
      <c r="ZR21" s="37"/>
      <c r="ZS21" s="37"/>
      <c r="ZT21" s="37"/>
      <c r="ZU21" s="37"/>
      <c r="ZV21" s="37"/>
      <c r="ZW21" s="37"/>
      <c r="ZX21" s="37"/>
      <c r="ZY21" s="37"/>
      <c r="ZZ21" s="37"/>
      <c r="AAA21" s="37"/>
      <c r="AAB21" s="37"/>
      <c r="AAC21" s="37"/>
      <c r="AAD21" s="37"/>
      <c r="AAE21" s="37"/>
      <c r="AAF21" s="37"/>
      <c r="AAG21" s="37"/>
      <c r="AAH21" s="37"/>
      <c r="AAI21" s="37"/>
      <c r="AAJ21" s="37"/>
      <c r="AAK21" s="37"/>
      <c r="AAL21" s="37"/>
      <c r="AAM21" s="37"/>
      <c r="AAN21" s="37"/>
      <c r="AAO21" s="37"/>
      <c r="AAP21" s="37"/>
      <c r="AAQ21" s="37"/>
      <c r="AAR21" s="37"/>
      <c r="AAS21" s="37"/>
      <c r="AAT21" s="37"/>
      <c r="AAU21" s="37"/>
      <c r="AAV21" s="37"/>
      <c r="AAW21" s="37"/>
      <c r="AAX21" s="37"/>
      <c r="AAY21" s="37"/>
      <c r="AAZ21" s="37"/>
      <c r="ABA21" s="37"/>
      <c r="ABB21" s="37"/>
      <c r="ABC21" s="37"/>
      <c r="ABD21" s="37"/>
      <c r="ABE21" s="37"/>
      <c r="ABF21" s="37"/>
      <c r="ABG21" s="37"/>
      <c r="ABH21" s="37"/>
      <c r="ABI21" s="37"/>
      <c r="ABJ21" s="37"/>
      <c r="ABK21" s="37"/>
      <c r="ABL21" s="37"/>
      <c r="ABM21" s="37"/>
      <c r="ABN21" s="37"/>
      <c r="ABO21" s="37"/>
      <c r="ABP21" s="37"/>
      <c r="ABQ21" s="37"/>
      <c r="ABR21" s="37"/>
      <c r="ABS21" s="37"/>
      <c r="ABT21" s="37"/>
      <c r="ABU21" s="37"/>
      <c r="ABV21" s="37"/>
      <c r="ABW21" s="37"/>
      <c r="ABX21" s="37"/>
      <c r="ABY21" s="37"/>
      <c r="ABZ21" s="37"/>
      <c r="ACA21" s="37"/>
      <c r="ACB21" s="37"/>
      <c r="ACC21" s="37"/>
      <c r="ACD21" s="37"/>
      <c r="ACE21" s="37"/>
      <c r="ACF21" s="37"/>
      <c r="ACG21" s="37"/>
      <c r="ACH21" s="37"/>
      <c r="ACI21" s="37"/>
      <c r="ACJ21" s="37"/>
      <c r="ACK21" s="37"/>
      <c r="ACL21" s="37"/>
      <c r="ACM21" s="37"/>
      <c r="ACN21" s="37"/>
      <c r="ACO21" s="37"/>
      <c r="ACP21" s="37"/>
      <c r="ACQ21" s="37"/>
      <c r="ACR21" s="37"/>
      <c r="ACS21" s="37"/>
      <c r="ACT21" s="37"/>
      <c r="ACU21" s="37"/>
      <c r="ACV21" s="37"/>
      <c r="ACW21" s="37"/>
      <c r="ACX21" s="37"/>
      <c r="ACY21" s="37"/>
      <c r="ACZ21" s="37"/>
      <c r="ADA21" s="37"/>
      <c r="ADB21" s="37"/>
      <c r="ADC21" s="37"/>
      <c r="ADD21" s="37"/>
      <c r="ADE21" s="37"/>
      <c r="ADF21" s="37"/>
      <c r="ADG21" s="37"/>
      <c r="ADH21" s="37"/>
      <c r="ADI21" s="37"/>
      <c r="ADJ21" s="37"/>
      <c r="ADK21" s="37"/>
      <c r="ADL21" s="37"/>
      <c r="ADM21" s="37"/>
      <c r="ADN21" s="37"/>
      <c r="ADO21" s="37"/>
      <c r="ADP21" s="37"/>
      <c r="ADQ21" s="37"/>
      <c r="ADR21" s="37"/>
      <c r="ADS21" s="37"/>
      <c r="ADT21" s="37"/>
      <c r="ADU21" s="37"/>
      <c r="ADV21" s="37"/>
      <c r="ADW21" s="37"/>
      <c r="ADX21" s="37"/>
      <c r="ADY21" s="37"/>
      <c r="ADZ21" s="37"/>
      <c r="AEA21" s="37"/>
      <c r="AEB21" s="37"/>
      <c r="AEC21" s="37"/>
      <c r="AED21" s="37"/>
      <c r="AEE21" s="37"/>
      <c r="AEF21" s="37"/>
      <c r="AEG21" s="37"/>
      <c r="AEH21" s="37"/>
      <c r="AEI21" s="37"/>
      <c r="AEJ21" s="37"/>
      <c r="AEK21" s="37"/>
      <c r="AEL21" s="37"/>
      <c r="AEM21" s="37"/>
      <c r="AEN21" s="37"/>
      <c r="AEO21" s="37"/>
      <c r="AEP21" s="37"/>
      <c r="AEQ21" s="37"/>
      <c r="AER21" s="37"/>
      <c r="AES21" s="37"/>
      <c r="AET21" s="37"/>
      <c r="AEU21" s="37"/>
      <c r="AEV21" s="37"/>
      <c r="AEW21" s="37"/>
      <c r="AEX21" s="37"/>
      <c r="AEY21" s="37"/>
      <c r="AEZ21" s="37"/>
      <c r="AFA21" s="37"/>
      <c r="AFB21" s="37"/>
      <c r="AFC21" s="37"/>
      <c r="AFD21" s="37"/>
      <c r="AFE21" s="37"/>
      <c r="AFF21" s="37"/>
      <c r="AFG21" s="37"/>
      <c r="AFH21" s="37"/>
      <c r="AFI21" s="37"/>
      <c r="AFJ21" s="37"/>
      <c r="AFK21" s="37"/>
      <c r="AFL21" s="37"/>
      <c r="AFM21" s="37"/>
      <c r="AFN21" s="37"/>
      <c r="AFO21" s="37"/>
      <c r="AFP21" s="37"/>
      <c r="AFQ21" s="37"/>
      <c r="AFR21" s="37"/>
      <c r="AFS21" s="37"/>
      <c r="AFT21" s="37"/>
      <c r="AFU21" s="37"/>
      <c r="AFV21" s="37"/>
      <c r="AFW21" s="37"/>
      <c r="AFX21" s="37"/>
      <c r="AFY21" s="37"/>
      <c r="AFZ21" s="37"/>
      <c r="AGA21" s="37"/>
      <c r="AGB21" s="37"/>
      <c r="AGC21" s="37"/>
      <c r="AGD21" s="37"/>
      <c r="AGE21" s="37"/>
      <c r="AGF21" s="37"/>
      <c r="AGG21" s="37"/>
      <c r="AGH21" s="37"/>
      <c r="AGI21" s="37"/>
      <c r="AGJ21" s="37"/>
      <c r="AGK21" s="37"/>
      <c r="AGL21" s="37"/>
      <c r="AGM21" s="37"/>
      <c r="AGN21" s="37"/>
      <c r="AGO21" s="37"/>
      <c r="AGP21" s="37"/>
      <c r="AGQ21" s="37"/>
      <c r="AGR21" s="37"/>
      <c r="AGS21" s="37"/>
      <c r="AGT21" s="37"/>
      <c r="AGU21" s="37"/>
      <c r="AGV21" s="37"/>
      <c r="AGW21" s="37"/>
      <c r="AGX21" s="37"/>
      <c r="AGY21" s="37"/>
      <c r="AGZ21" s="37"/>
      <c r="AHA21" s="37"/>
      <c r="AHB21" s="37"/>
      <c r="AHC21" s="37"/>
      <c r="AHD21" s="37"/>
      <c r="AHE21" s="37"/>
      <c r="AHF21" s="37"/>
      <c r="AHG21" s="37"/>
      <c r="AHH21" s="37"/>
      <c r="AHI21" s="37"/>
      <c r="AHJ21" s="37"/>
      <c r="AHK21" s="37"/>
      <c r="AHL21" s="37"/>
      <c r="AHM21" s="37"/>
      <c r="AHN21" s="37"/>
      <c r="AHO21" s="37"/>
      <c r="AHP21" s="37"/>
      <c r="AHQ21" s="37"/>
      <c r="AHR21" s="37"/>
      <c r="AHS21" s="37"/>
      <c r="AHT21" s="37"/>
      <c r="AHU21" s="37"/>
      <c r="AHV21" s="37"/>
      <c r="AHW21" s="37"/>
      <c r="AHX21" s="37"/>
      <c r="AHY21" s="37"/>
      <c r="AHZ21" s="37"/>
      <c r="AIA21" s="37"/>
      <c r="AIB21" s="37"/>
      <c r="AIC21" s="37"/>
      <c r="AID21" s="37"/>
      <c r="AIE21" s="37"/>
      <c r="AIF21" s="37"/>
      <c r="AIG21" s="37"/>
      <c r="AIH21" s="37"/>
      <c r="AII21" s="37"/>
      <c r="AIJ21" s="37"/>
      <c r="AIK21" s="37"/>
      <c r="AIL21" s="37"/>
      <c r="AIM21" s="37"/>
      <c r="AIN21" s="37"/>
      <c r="AIO21" s="37"/>
      <c r="AIP21" s="37"/>
      <c r="AIQ21" s="37"/>
      <c r="AIR21" s="37"/>
      <c r="AIS21" s="37"/>
      <c r="AIT21" s="37"/>
      <c r="AIU21" s="37"/>
      <c r="AIV21" s="37"/>
      <c r="AIW21" s="37"/>
      <c r="AIX21" s="37"/>
      <c r="AIY21" s="37"/>
      <c r="AIZ21" s="37"/>
      <c r="AJA21" s="37"/>
      <c r="AJB21" s="37"/>
      <c r="AJC21" s="37"/>
      <c r="AJD21" s="37"/>
      <c r="AJE21" s="37"/>
      <c r="AJF21" s="37"/>
      <c r="AJG21" s="37"/>
      <c r="AJH21" s="37"/>
      <c r="AJI21" s="37"/>
      <c r="AJJ21" s="37"/>
      <c r="AJK21" s="37"/>
      <c r="AJL21" s="37"/>
      <c r="AJM21" s="37"/>
      <c r="AJN21" s="37"/>
      <c r="AJO21" s="37"/>
      <c r="AJP21" s="37"/>
      <c r="AJQ21" s="37"/>
      <c r="AJR21" s="37"/>
      <c r="AJS21" s="37"/>
      <c r="AJT21" s="37"/>
      <c r="AJU21" s="37"/>
      <c r="AJV21" s="37"/>
      <c r="AJW21" s="37"/>
      <c r="AJX21" s="37"/>
      <c r="AJY21" s="37"/>
      <c r="AJZ21" s="37"/>
      <c r="AKA21" s="37"/>
      <c r="AKB21" s="37"/>
      <c r="AKC21" s="37"/>
      <c r="AKD21" s="37"/>
      <c r="AKE21" s="37"/>
      <c r="AKF21" s="37"/>
      <c r="AKG21" s="37"/>
      <c r="AKH21" s="37"/>
      <c r="AKI21" s="37"/>
      <c r="AKJ21" s="37"/>
      <c r="AKK21" s="37"/>
      <c r="AKL21" s="37"/>
      <c r="AKM21" s="37"/>
      <c r="AKN21" s="37"/>
      <c r="AKO21" s="37"/>
      <c r="AKP21" s="37"/>
      <c r="AKQ21" s="37"/>
      <c r="AKR21" s="37"/>
      <c r="AKS21" s="37"/>
      <c r="AKT21" s="37"/>
      <c r="AKU21" s="37"/>
      <c r="AKV21" s="37"/>
      <c r="AKW21" s="37"/>
      <c r="AKX21" s="37"/>
      <c r="AKY21" s="37"/>
      <c r="AKZ21" s="37"/>
      <c r="ALA21" s="37"/>
      <c r="ALB21" s="37"/>
      <c r="ALC21" s="37"/>
      <c r="ALD21" s="37"/>
      <c r="ALE21" s="37"/>
      <c r="ALF21" s="37"/>
      <c r="ALG21" s="37"/>
      <c r="ALH21" s="37"/>
      <c r="ALI21" s="37"/>
      <c r="ALJ21" s="37"/>
      <c r="ALK21" s="37"/>
      <c r="ALL21" s="37"/>
      <c r="ALM21" s="37"/>
      <c r="ALN21" s="37"/>
      <c r="ALO21" s="37"/>
      <c r="ALP21" s="37"/>
      <c r="ALQ21" s="37"/>
      <c r="ALR21" s="37"/>
      <c r="ALS21" s="37"/>
      <c r="ALT21" s="37"/>
      <c r="ALU21" s="37"/>
      <c r="ALV21" s="37"/>
      <c r="ALW21" s="37"/>
      <c r="ALX21" s="37"/>
      <c r="ALY21" s="37"/>
      <c r="ALZ21" s="37"/>
      <c r="AMA21" s="37"/>
      <c r="AMB21" s="37"/>
      <c r="AMC21" s="37"/>
      <c r="AMD21" s="37"/>
      <c r="AME21" s="37"/>
      <c r="AMF21" s="37"/>
      <c r="AMG21" s="37"/>
      <c r="AMH21" s="37"/>
      <c r="AMI21" s="37"/>
      <c r="AMJ21" s="37"/>
      <c r="AMK21" s="37"/>
    </row>
    <row r="22" spans="1:1025" s="39" customFormat="1" x14ac:dyDescent="0.4">
      <c r="A22" s="58">
        <v>22</v>
      </c>
      <c r="B22" s="58" t="s">
        <v>16</v>
      </c>
      <c r="C22" s="61" t="s">
        <v>77</v>
      </c>
      <c r="D22" s="58" t="s">
        <v>14</v>
      </c>
      <c r="E22" s="63"/>
      <c r="F22" s="63" t="s">
        <v>28</v>
      </c>
      <c r="G22" s="61" t="s">
        <v>27</v>
      </c>
      <c r="H22" s="61">
        <v>3</v>
      </c>
      <c r="I22" s="61">
        <v>0</v>
      </c>
      <c r="J22" s="61">
        <v>2</v>
      </c>
      <c r="K22" s="61">
        <v>4</v>
      </c>
      <c r="L22" s="58">
        <v>2</v>
      </c>
      <c r="M22" s="58">
        <v>11</v>
      </c>
      <c r="N22" s="58">
        <f t="shared" si="0"/>
        <v>28</v>
      </c>
      <c r="O22" s="74" t="s">
        <v>47</v>
      </c>
      <c r="P22" s="85"/>
      <c r="Q22" s="54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  <c r="EV22" s="37"/>
      <c r="EW22" s="37"/>
      <c r="EX22" s="37"/>
      <c r="EY22" s="37"/>
      <c r="EZ22" s="37"/>
      <c r="FA22" s="37"/>
      <c r="FB22" s="37"/>
      <c r="FC22" s="37"/>
      <c r="FD22" s="37"/>
      <c r="FE22" s="37"/>
      <c r="FF22" s="37"/>
      <c r="FG22" s="37"/>
      <c r="FH22" s="37"/>
      <c r="FI22" s="37"/>
      <c r="FJ22" s="37"/>
      <c r="FK22" s="37"/>
      <c r="FL22" s="37"/>
      <c r="FM22" s="37"/>
      <c r="FN22" s="37"/>
      <c r="FO22" s="37"/>
      <c r="FP22" s="37"/>
      <c r="FQ22" s="37"/>
      <c r="FR22" s="37"/>
      <c r="FS22" s="37"/>
      <c r="FT22" s="37"/>
      <c r="FU22" s="37"/>
      <c r="FV22" s="37"/>
      <c r="FW22" s="37"/>
      <c r="FX22" s="37"/>
      <c r="FY22" s="37"/>
      <c r="FZ22" s="37"/>
      <c r="GA22" s="37"/>
      <c r="GB22" s="37"/>
      <c r="GC22" s="37"/>
      <c r="GD22" s="37"/>
      <c r="GE22" s="37"/>
      <c r="GF22" s="37"/>
      <c r="GG22" s="37"/>
      <c r="GH22" s="37"/>
      <c r="GI22" s="37"/>
      <c r="GJ22" s="37"/>
      <c r="GK22" s="37"/>
      <c r="GL22" s="37"/>
      <c r="GM22" s="37"/>
      <c r="GN22" s="37"/>
      <c r="GO22" s="37"/>
      <c r="GP22" s="37"/>
      <c r="GQ22" s="37"/>
      <c r="GR22" s="37"/>
      <c r="GS22" s="37"/>
      <c r="GT22" s="37"/>
      <c r="GU22" s="37"/>
      <c r="GV22" s="37"/>
      <c r="GW22" s="37"/>
      <c r="GX22" s="37"/>
      <c r="GY22" s="37"/>
      <c r="GZ22" s="37"/>
      <c r="HA22" s="37"/>
      <c r="HB22" s="37"/>
      <c r="HC22" s="37"/>
      <c r="HD22" s="37"/>
      <c r="HE22" s="37"/>
      <c r="HF22" s="37"/>
      <c r="HG22" s="37"/>
      <c r="HH22" s="37"/>
      <c r="HI22" s="37"/>
      <c r="HJ22" s="37"/>
      <c r="HK22" s="37"/>
      <c r="HL22" s="37"/>
      <c r="HM22" s="37"/>
      <c r="HN22" s="37"/>
      <c r="HO22" s="37"/>
      <c r="HP22" s="37"/>
      <c r="HQ22" s="37"/>
      <c r="HR22" s="37"/>
      <c r="HS22" s="37"/>
      <c r="HT22" s="37"/>
      <c r="HU22" s="37"/>
      <c r="HV22" s="37"/>
      <c r="HW22" s="37"/>
      <c r="HX22" s="37"/>
      <c r="HY22" s="37"/>
      <c r="HZ22" s="37"/>
      <c r="IA22" s="37"/>
      <c r="IB22" s="37"/>
      <c r="IC22" s="37"/>
      <c r="ID22" s="37"/>
      <c r="IE22" s="37"/>
      <c r="IF22" s="37"/>
      <c r="IG22" s="37"/>
      <c r="IH22" s="37"/>
      <c r="II22" s="37"/>
      <c r="IJ22" s="37"/>
      <c r="IK22" s="37"/>
      <c r="IL22" s="37"/>
      <c r="IM22" s="37"/>
      <c r="IN22" s="37"/>
      <c r="IO22" s="37"/>
      <c r="IP22" s="37"/>
      <c r="IQ22" s="37"/>
      <c r="IR22" s="37"/>
      <c r="IS22" s="37"/>
      <c r="IT22" s="37"/>
      <c r="IU22" s="37"/>
      <c r="IV22" s="37"/>
      <c r="IW22" s="37"/>
      <c r="IX22" s="37"/>
      <c r="IY22" s="37"/>
      <c r="IZ22" s="37"/>
      <c r="JA22" s="37"/>
      <c r="JB22" s="37"/>
      <c r="JC22" s="37"/>
      <c r="JD22" s="37"/>
      <c r="JE22" s="37"/>
      <c r="JF22" s="37"/>
      <c r="JG22" s="37"/>
      <c r="JH22" s="37"/>
      <c r="JI22" s="37"/>
      <c r="JJ22" s="37"/>
      <c r="JK22" s="37"/>
      <c r="JL22" s="37"/>
      <c r="JM22" s="37"/>
      <c r="JN22" s="37"/>
      <c r="JO22" s="37"/>
      <c r="JP22" s="37"/>
      <c r="JQ22" s="37"/>
      <c r="JR22" s="37"/>
      <c r="JS22" s="37"/>
      <c r="JT22" s="37"/>
      <c r="JU22" s="37"/>
      <c r="JV22" s="37"/>
      <c r="JW22" s="37"/>
      <c r="JX22" s="37"/>
      <c r="JY22" s="37"/>
      <c r="JZ22" s="37"/>
      <c r="KA22" s="37"/>
      <c r="KB22" s="37"/>
      <c r="KC22" s="37"/>
      <c r="KD22" s="37"/>
      <c r="KE22" s="37"/>
      <c r="KF22" s="37"/>
      <c r="KG22" s="37"/>
      <c r="KH22" s="37"/>
      <c r="KI22" s="37"/>
      <c r="KJ22" s="37"/>
      <c r="KK22" s="37"/>
      <c r="KL22" s="37"/>
      <c r="KM22" s="37"/>
      <c r="KN22" s="37"/>
      <c r="KO22" s="37"/>
      <c r="KP22" s="37"/>
      <c r="KQ22" s="37"/>
      <c r="KR22" s="37"/>
      <c r="KS22" s="37"/>
      <c r="KT22" s="37"/>
      <c r="KU22" s="37"/>
      <c r="KV22" s="37"/>
      <c r="KW22" s="37"/>
      <c r="KX22" s="37"/>
      <c r="KY22" s="37"/>
      <c r="KZ22" s="37"/>
      <c r="LA22" s="37"/>
      <c r="LB22" s="37"/>
      <c r="LC22" s="37"/>
      <c r="LD22" s="37"/>
      <c r="LE22" s="37"/>
      <c r="LF22" s="37"/>
      <c r="LG22" s="37"/>
      <c r="LH22" s="37"/>
      <c r="LI22" s="37"/>
      <c r="LJ22" s="37"/>
      <c r="LK22" s="37"/>
      <c r="LL22" s="37"/>
      <c r="LM22" s="37"/>
      <c r="LN22" s="37"/>
      <c r="LO22" s="37"/>
      <c r="LP22" s="37"/>
      <c r="LQ22" s="37"/>
      <c r="LR22" s="37"/>
      <c r="LS22" s="37"/>
      <c r="LT22" s="37"/>
      <c r="LU22" s="37"/>
      <c r="LV22" s="37"/>
      <c r="LW22" s="37"/>
      <c r="LX22" s="37"/>
      <c r="LY22" s="37"/>
      <c r="LZ22" s="37"/>
      <c r="MA22" s="37"/>
      <c r="MB22" s="37"/>
      <c r="MC22" s="37"/>
      <c r="MD22" s="37"/>
      <c r="ME22" s="37"/>
      <c r="MF22" s="37"/>
      <c r="MG22" s="37"/>
      <c r="MH22" s="37"/>
      <c r="MI22" s="37"/>
      <c r="MJ22" s="37"/>
      <c r="MK22" s="37"/>
      <c r="ML22" s="37"/>
      <c r="MM22" s="37"/>
      <c r="MN22" s="37"/>
      <c r="MO22" s="37"/>
      <c r="MP22" s="37"/>
      <c r="MQ22" s="37"/>
      <c r="MR22" s="37"/>
      <c r="MS22" s="37"/>
      <c r="MT22" s="37"/>
      <c r="MU22" s="37"/>
      <c r="MV22" s="37"/>
      <c r="MW22" s="37"/>
      <c r="MX22" s="37"/>
      <c r="MY22" s="37"/>
      <c r="MZ22" s="37"/>
      <c r="NA22" s="37"/>
      <c r="NB22" s="37"/>
      <c r="NC22" s="37"/>
      <c r="ND22" s="37"/>
      <c r="NE22" s="37"/>
      <c r="NF22" s="37"/>
      <c r="NG22" s="37"/>
      <c r="NH22" s="37"/>
      <c r="NI22" s="37"/>
      <c r="NJ22" s="37"/>
      <c r="NK22" s="37"/>
      <c r="NL22" s="37"/>
      <c r="NM22" s="37"/>
      <c r="NN22" s="37"/>
      <c r="NO22" s="37"/>
      <c r="NP22" s="37"/>
      <c r="NQ22" s="37"/>
      <c r="NR22" s="37"/>
      <c r="NS22" s="37"/>
      <c r="NT22" s="37"/>
      <c r="NU22" s="37"/>
      <c r="NV22" s="37"/>
      <c r="NW22" s="37"/>
      <c r="NX22" s="37"/>
      <c r="NY22" s="37"/>
      <c r="NZ22" s="37"/>
      <c r="OA22" s="37"/>
      <c r="OB22" s="37"/>
      <c r="OC22" s="37"/>
      <c r="OD22" s="37"/>
      <c r="OE22" s="37"/>
      <c r="OF22" s="37"/>
      <c r="OG22" s="37"/>
      <c r="OH22" s="37"/>
      <c r="OI22" s="37"/>
      <c r="OJ22" s="37"/>
      <c r="OK22" s="37"/>
      <c r="OL22" s="37"/>
      <c r="OM22" s="37"/>
      <c r="ON22" s="37"/>
      <c r="OO22" s="37"/>
      <c r="OP22" s="37"/>
      <c r="OQ22" s="37"/>
      <c r="OR22" s="37"/>
      <c r="OS22" s="37"/>
      <c r="OT22" s="37"/>
      <c r="OU22" s="37"/>
      <c r="OV22" s="37"/>
      <c r="OW22" s="37"/>
      <c r="OX22" s="37"/>
      <c r="OY22" s="37"/>
      <c r="OZ22" s="37"/>
      <c r="PA22" s="37"/>
      <c r="PB22" s="37"/>
      <c r="PC22" s="37"/>
      <c r="PD22" s="37"/>
      <c r="PE22" s="37"/>
      <c r="PF22" s="37"/>
      <c r="PG22" s="37"/>
      <c r="PH22" s="37"/>
      <c r="PI22" s="37"/>
      <c r="PJ22" s="37"/>
      <c r="PK22" s="37"/>
      <c r="PL22" s="37"/>
      <c r="PM22" s="37"/>
      <c r="PN22" s="37"/>
      <c r="PO22" s="37"/>
      <c r="PP22" s="37"/>
      <c r="PQ22" s="37"/>
      <c r="PR22" s="37"/>
      <c r="PS22" s="37"/>
      <c r="PT22" s="37"/>
      <c r="PU22" s="37"/>
      <c r="PV22" s="37"/>
      <c r="PW22" s="37"/>
      <c r="PX22" s="37"/>
      <c r="PY22" s="37"/>
      <c r="PZ22" s="37"/>
      <c r="QA22" s="37"/>
      <c r="QB22" s="37"/>
      <c r="QC22" s="37"/>
      <c r="QD22" s="37"/>
      <c r="QE22" s="37"/>
      <c r="QF22" s="37"/>
      <c r="QG22" s="37"/>
      <c r="QH22" s="37"/>
      <c r="QI22" s="37"/>
      <c r="QJ22" s="37"/>
      <c r="QK22" s="37"/>
      <c r="QL22" s="37"/>
      <c r="QM22" s="37"/>
      <c r="QN22" s="37"/>
      <c r="QO22" s="37"/>
      <c r="QP22" s="37"/>
      <c r="QQ22" s="37"/>
      <c r="QR22" s="37"/>
      <c r="QS22" s="37"/>
      <c r="QT22" s="37"/>
      <c r="QU22" s="37"/>
      <c r="QV22" s="37"/>
      <c r="QW22" s="37"/>
      <c r="QX22" s="37"/>
      <c r="QY22" s="37"/>
      <c r="QZ22" s="37"/>
      <c r="RA22" s="37"/>
      <c r="RB22" s="37"/>
      <c r="RC22" s="37"/>
      <c r="RD22" s="37"/>
      <c r="RE22" s="37"/>
      <c r="RF22" s="37"/>
      <c r="RG22" s="37"/>
      <c r="RH22" s="37"/>
      <c r="RI22" s="37"/>
      <c r="RJ22" s="37"/>
      <c r="RK22" s="37"/>
      <c r="RL22" s="37"/>
      <c r="RM22" s="37"/>
      <c r="RN22" s="37"/>
      <c r="RO22" s="37"/>
      <c r="RP22" s="37"/>
      <c r="RQ22" s="37"/>
      <c r="RR22" s="37"/>
      <c r="RS22" s="37"/>
      <c r="RT22" s="37"/>
      <c r="RU22" s="37"/>
      <c r="RV22" s="37"/>
      <c r="RW22" s="37"/>
      <c r="RX22" s="37"/>
      <c r="RY22" s="37"/>
      <c r="RZ22" s="37"/>
      <c r="SA22" s="37"/>
      <c r="SB22" s="37"/>
      <c r="SC22" s="37"/>
      <c r="SD22" s="37"/>
      <c r="SE22" s="37"/>
      <c r="SF22" s="37"/>
      <c r="SG22" s="37"/>
      <c r="SH22" s="37"/>
      <c r="SI22" s="37"/>
      <c r="SJ22" s="37"/>
      <c r="SK22" s="37"/>
      <c r="SL22" s="37"/>
      <c r="SM22" s="37"/>
      <c r="SN22" s="37"/>
      <c r="SO22" s="37"/>
      <c r="SP22" s="37"/>
      <c r="SQ22" s="37"/>
      <c r="SR22" s="37"/>
      <c r="SS22" s="37"/>
      <c r="ST22" s="37"/>
      <c r="SU22" s="37"/>
      <c r="SV22" s="37"/>
      <c r="SW22" s="37"/>
      <c r="SX22" s="37"/>
      <c r="SY22" s="37"/>
      <c r="SZ22" s="37"/>
      <c r="TA22" s="37"/>
      <c r="TB22" s="37"/>
      <c r="TC22" s="37"/>
      <c r="TD22" s="37"/>
      <c r="TE22" s="37"/>
      <c r="TF22" s="37"/>
      <c r="TG22" s="37"/>
      <c r="TH22" s="37"/>
      <c r="TI22" s="37"/>
      <c r="TJ22" s="37"/>
      <c r="TK22" s="37"/>
      <c r="TL22" s="37"/>
      <c r="TM22" s="37"/>
      <c r="TN22" s="37"/>
      <c r="TO22" s="37"/>
      <c r="TP22" s="37"/>
      <c r="TQ22" s="37"/>
      <c r="TR22" s="37"/>
      <c r="TS22" s="37"/>
      <c r="TT22" s="37"/>
      <c r="TU22" s="37"/>
      <c r="TV22" s="37"/>
      <c r="TW22" s="37"/>
      <c r="TX22" s="37"/>
      <c r="TY22" s="37"/>
      <c r="TZ22" s="37"/>
      <c r="UA22" s="37"/>
      <c r="UB22" s="37"/>
      <c r="UC22" s="37"/>
      <c r="UD22" s="37"/>
      <c r="UE22" s="37"/>
      <c r="UF22" s="37"/>
      <c r="UG22" s="37"/>
      <c r="UH22" s="37"/>
      <c r="UI22" s="37"/>
      <c r="UJ22" s="37"/>
      <c r="UK22" s="37"/>
      <c r="UL22" s="37"/>
      <c r="UM22" s="37"/>
      <c r="UN22" s="37"/>
      <c r="UO22" s="37"/>
      <c r="UP22" s="37"/>
      <c r="UQ22" s="37"/>
      <c r="UR22" s="37"/>
      <c r="US22" s="37"/>
      <c r="UT22" s="37"/>
      <c r="UU22" s="37"/>
      <c r="UV22" s="37"/>
      <c r="UW22" s="37"/>
      <c r="UX22" s="37"/>
      <c r="UY22" s="37"/>
      <c r="UZ22" s="37"/>
      <c r="VA22" s="37"/>
      <c r="VB22" s="37"/>
      <c r="VC22" s="37"/>
      <c r="VD22" s="37"/>
      <c r="VE22" s="37"/>
      <c r="VF22" s="37"/>
      <c r="VG22" s="37"/>
      <c r="VH22" s="37"/>
      <c r="VI22" s="37"/>
      <c r="VJ22" s="37"/>
      <c r="VK22" s="37"/>
      <c r="VL22" s="37"/>
      <c r="VM22" s="37"/>
      <c r="VN22" s="37"/>
      <c r="VO22" s="37"/>
      <c r="VP22" s="37"/>
      <c r="VQ22" s="37"/>
      <c r="VR22" s="37"/>
      <c r="VS22" s="37"/>
      <c r="VT22" s="37"/>
      <c r="VU22" s="37"/>
      <c r="VV22" s="37"/>
      <c r="VW22" s="37"/>
      <c r="VX22" s="37"/>
      <c r="VY22" s="37"/>
      <c r="VZ22" s="37"/>
      <c r="WA22" s="37"/>
      <c r="WB22" s="37"/>
      <c r="WC22" s="37"/>
      <c r="WD22" s="37"/>
      <c r="WE22" s="37"/>
      <c r="WF22" s="37"/>
      <c r="WG22" s="37"/>
      <c r="WH22" s="37"/>
      <c r="WI22" s="37"/>
      <c r="WJ22" s="37"/>
      <c r="WK22" s="37"/>
      <c r="WL22" s="37"/>
      <c r="WM22" s="37"/>
      <c r="WN22" s="37"/>
      <c r="WO22" s="37"/>
      <c r="WP22" s="37"/>
      <c r="WQ22" s="37"/>
      <c r="WR22" s="37"/>
      <c r="WS22" s="37"/>
      <c r="WT22" s="37"/>
      <c r="WU22" s="37"/>
      <c r="WV22" s="37"/>
      <c r="WW22" s="37"/>
      <c r="WX22" s="37"/>
      <c r="WY22" s="37"/>
      <c r="WZ22" s="37"/>
      <c r="XA22" s="37"/>
      <c r="XB22" s="37"/>
      <c r="XC22" s="37"/>
      <c r="XD22" s="37"/>
      <c r="XE22" s="37"/>
      <c r="XF22" s="37"/>
      <c r="XG22" s="37"/>
      <c r="XH22" s="37"/>
      <c r="XI22" s="37"/>
      <c r="XJ22" s="37"/>
      <c r="XK22" s="37"/>
      <c r="XL22" s="37"/>
      <c r="XM22" s="37"/>
      <c r="XN22" s="37"/>
      <c r="XO22" s="37"/>
      <c r="XP22" s="37"/>
      <c r="XQ22" s="37"/>
      <c r="XR22" s="37"/>
      <c r="XS22" s="37"/>
      <c r="XT22" s="37"/>
      <c r="XU22" s="37"/>
      <c r="XV22" s="37"/>
      <c r="XW22" s="37"/>
      <c r="XX22" s="37"/>
      <c r="XY22" s="37"/>
      <c r="XZ22" s="37"/>
      <c r="YA22" s="37"/>
      <c r="YB22" s="37"/>
      <c r="YC22" s="37"/>
      <c r="YD22" s="37"/>
      <c r="YE22" s="37"/>
      <c r="YF22" s="37"/>
      <c r="YG22" s="37"/>
      <c r="YH22" s="37"/>
      <c r="YI22" s="37"/>
      <c r="YJ22" s="37"/>
      <c r="YK22" s="37"/>
      <c r="YL22" s="37"/>
      <c r="YM22" s="37"/>
      <c r="YN22" s="37"/>
      <c r="YO22" s="37"/>
      <c r="YP22" s="37"/>
      <c r="YQ22" s="37"/>
      <c r="YR22" s="37"/>
      <c r="YS22" s="37"/>
      <c r="YT22" s="37"/>
      <c r="YU22" s="37"/>
      <c r="YV22" s="37"/>
      <c r="YW22" s="37"/>
      <c r="YX22" s="37"/>
      <c r="YY22" s="37"/>
      <c r="YZ22" s="37"/>
      <c r="ZA22" s="37"/>
      <c r="ZB22" s="37"/>
      <c r="ZC22" s="37"/>
      <c r="ZD22" s="37"/>
      <c r="ZE22" s="37"/>
      <c r="ZF22" s="37"/>
      <c r="ZG22" s="37"/>
      <c r="ZH22" s="37"/>
      <c r="ZI22" s="37"/>
      <c r="ZJ22" s="37"/>
      <c r="ZK22" s="37"/>
      <c r="ZL22" s="37"/>
      <c r="ZM22" s="37"/>
      <c r="ZN22" s="37"/>
      <c r="ZO22" s="37"/>
      <c r="ZP22" s="37"/>
      <c r="ZQ22" s="37"/>
      <c r="ZR22" s="37"/>
      <c r="ZS22" s="37"/>
      <c r="ZT22" s="37"/>
      <c r="ZU22" s="37"/>
      <c r="ZV22" s="37"/>
      <c r="ZW22" s="37"/>
      <c r="ZX22" s="37"/>
      <c r="ZY22" s="37"/>
      <c r="ZZ22" s="37"/>
      <c r="AAA22" s="37"/>
      <c r="AAB22" s="37"/>
      <c r="AAC22" s="37"/>
      <c r="AAD22" s="37"/>
      <c r="AAE22" s="37"/>
      <c r="AAF22" s="37"/>
      <c r="AAG22" s="37"/>
      <c r="AAH22" s="37"/>
      <c r="AAI22" s="37"/>
      <c r="AAJ22" s="37"/>
      <c r="AAK22" s="37"/>
      <c r="AAL22" s="37"/>
      <c r="AAM22" s="37"/>
      <c r="AAN22" s="37"/>
      <c r="AAO22" s="37"/>
      <c r="AAP22" s="37"/>
      <c r="AAQ22" s="37"/>
      <c r="AAR22" s="37"/>
      <c r="AAS22" s="37"/>
      <c r="AAT22" s="37"/>
      <c r="AAU22" s="37"/>
      <c r="AAV22" s="37"/>
      <c r="AAW22" s="37"/>
      <c r="AAX22" s="37"/>
      <c r="AAY22" s="37"/>
      <c r="AAZ22" s="37"/>
      <c r="ABA22" s="37"/>
      <c r="ABB22" s="37"/>
      <c r="ABC22" s="37"/>
      <c r="ABD22" s="37"/>
      <c r="ABE22" s="37"/>
      <c r="ABF22" s="37"/>
      <c r="ABG22" s="37"/>
      <c r="ABH22" s="37"/>
      <c r="ABI22" s="37"/>
      <c r="ABJ22" s="37"/>
      <c r="ABK22" s="37"/>
      <c r="ABL22" s="37"/>
      <c r="ABM22" s="37"/>
      <c r="ABN22" s="37"/>
      <c r="ABO22" s="37"/>
      <c r="ABP22" s="37"/>
      <c r="ABQ22" s="37"/>
      <c r="ABR22" s="37"/>
      <c r="ABS22" s="37"/>
      <c r="ABT22" s="37"/>
      <c r="ABU22" s="37"/>
      <c r="ABV22" s="37"/>
      <c r="ABW22" s="37"/>
      <c r="ABX22" s="37"/>
      <c r="ABY22" s="37"/>
      <c r="ABZ22" s="37"/>
      <c r="ACA22" s="37"/>
      <c r="ACB22" s="37"/>
      <c r="ACC22" s="37"/>
      <c r="ACD22" s="37"/>
      <c r="ACE22" s="37"/>
      <c r="ACF22" s="37"/>
      <c r="ACG22" s="37"/>
      <c r="ACH22" s="37"/>
      <c r="ACI22" s="37"/>
      <c r="ACJ22" s="37"/>
      <c r="ACK22" s="37"/>
      <c r="ACL22" s="37"/>
      <c r="ACM22" s="37"/>
      <c r="ACN22" s="37"/>
      <c r="ACO22" s="37"/>
      <c r="ACP22" s="37"/>
      <c r="ACQ22" s="37"/>
      <c r="ACR22" s="37"/>
      <c r="ACS22" s="37"/>
      <c r="ACT22" s="37"/>
      <c r="ACU22" s="37"/>
      <c r="ACV22" s="37"/>
      <c r="ACW22" s="37"/>
      <c r="ACX22" s="37"/>
      <c r="ACY22" s="37"/>
      <c r="ACZ22" s="37"/>
      <c r="ADA22" s="37"/>
      <c r="ADB22" s="37"/>
      <c r="ADC22" s="37"/>
      <c r="ADD22" s="37"/>
      <c r="ADE22" s="37"/>
      <c r="ADF22" s="37"/>
      <c r="ADG22" s="37"/>
      <c r="ADH22" s="37"/>
      <c r="ADI22" s="37"/>
      <c r="ADJ22" s="37"/>
      <c r="ADK22" s="37"/>
      <c r="ADL22" s="37"/>
      <c r="ADM22" s="37"/>
      <c r="ADN22" s="37"/>
      <c r="ADO22" s="37"/>
      <c r="ADP22" s="37"/>
      <c r="ADQ22" s="37"/>
      <c r="ADR22" s="37"/>
      <c r="ADS22" s="37"/>
      <c r="ADT22" s="37"/>
      <c r="ADU22" s="37"/>
      <c r="ADV22" s="37"/>
      <c r="ADW22" s="37"/>
      <c r="ADX22" s="37"/>
      <c r="ADY22" s="37"/>
      <c r="ADZ22" s="37"/>
      <c r="AEA22" s="37"/>
      <c r="AEB22" s="37"/>
      <c r="AEC22" s="37"/>
      <c r="AED22" s="37"/>
      <c r="AEE22" s="37"/>
      <c r="AEF22" s="37"/>
      <c r="AEG22" s="37"/>
      <c r="AEH22" s="37"/>
      <c r="AEI22" s="37"/>
      <c r="AEJ22" s="37"/>
      <c r="AEK22" s="37"/>
      <c r="AEL22" s="37"/>
      <c r="AEM22" s="37"/>
      <c r="AEN22" s="37"/>
      <c r="AEO22" s="37"/>
      <c r="AEP22" s="37"/>
      <c r="AEQ22" s="37"/>
      <c r="AER22" s="37"/>
      <c r="AES22" s="37"/>
      <c r="AET22" s="37"/>
      <c r="AEU22" s="37"/>
      <c r="AEV22" s="37"/>
      <c r="AEW22" s="37"/>
      <c r="AEX22" s="37"/>
      <c r="AEY22" s="37"/>
      <c r="AEZ22" s="37"/>
      <c r="AFA22" s="37"/>
      <c r="AFB22" s="37"/>
      <c r="AFC22" s="37"/>
      <c r="AFD22" s="37"/>
      <c r="AFE22" s="37"/>
      <c r="AFF22" s="37"/>
      <c r="AFG22" s="37"/>
      <c r="AFH22" s="37"/>
      <c r="AFI22" s="37"/>
      <c r="AFJ22" s="37"/>
      <c r="AFK22" s="37"/>
      <c r="AFL22" s="37"/>
      <c r="AFM22" s="37"/>
      <c r="AFN22" s="37"/>
      <c r="AFO22" s="37"/>
      <c r="AFP22" s="37"/>
      <c r="AFQ22" s="37"/>
      <c r="AFR22" s="37"/>
      <c r="AFS22" s="37"/>
      <c r="AFT22" s="37"/>
      <c r="AFU22" s="37"/>
      <c r="AFV22" s="37"/>
      <c r="AFW22" s="37"/>
      <c r="AFX22" s="37"/>
      <c r="AFY22" s="37"/>
      <c r="AFZ22" s="37"/>
      <c r="AGA22" s="37"/>
      <c r="AGB22" s="37"/>
      <c r="AGC22" s="37"/>
      <c r="AGD22" s="37"/>
      <c r="AGE22" s="37"/>
      <c r="AGF22" s="37"/>
      <c r="AGG22" s="37"/>
      <c r="AGH22" s="37"/>
      <c r="AGI22" s="37"/>
      <c r="AGJ22" s="37"/>
      <c r="AGK22" s="37"/>
      <c r="AGL22" s="37"/>
      <c r="AGM22" s="37"/>
      <c r="AGN22" s="37"/>
      <c r="AGO22" s="37"/>
      <c r="AGP22" s="37"/>
      <c r="AGQ22" s="37"/>
      <c r="AGR22" s="37"/>
      <c r="AGS22" s="37"/>
      <c r="AGT22" s="37"/>
      <c r="AGU22" s="37"/>
      <c r="AGV22" s="37"/>
      <c r="AGW22" s="37"/>
      <c r="AGX22" s="37"/>
      <c r="AGY22" s="37"/>
      <c r="AGZ22" s="37"/>
      <c r="AHA22" s="37"/>
      <c r="AHB22" s="37"/>
      <c r="AHC22" s="37"/>
      <c r="AHD22" s="37"/>
      <c r="AHE22" s="37"/>
      <c r="AHF22" s="37"/>
      <c r="AHG22" s="37"/>
      <c r="AHH22" s="37"/>
      <c r="AHI22" s="37"/>
      <c r="AHJ22" s="37"/>
      <c r="AHK22" s="37"/>
      <c r="AHL22" s="37"/>
      <c r="AHM22" s="37"/>
      <c r="AHN22" s="37"/>
      <c r="AHO22" s="37"/>
      <c r="AHP22" s="37"/>
      <c r="AHQ22" s="37"/>
      <c r="AHR22" s="37"/>
      <c r="AHS22" s="37"/>
      <c r="AHT22" s="37"/>
      <c r="AHU22" s="37"/>
      <c r="AHV22" s="37"/>
      <c r="AHW22" s="37"/>
      <c r="AHX22" s="37"/>
      <c r="AHY22" s="37"/>
      <c r="AHZ22" s="37"/>
      <c r="AIA22" s="37"/>
      <c r="AIB22" s="37"/>
      <c r="AIC22" s="37"/>
      <c r="AID22" s="37"/>
      <c r="AIE22" s="37"/>
      <c r="AIF22" s="37"/>
      <c r="AIG22" s="37"/>
      <c r="AIH22" s="37"/>
      <c r="AII22" s="37"/>
      <c r="AIJ22" s="37"/>
      <c r="AIK22" s="37"/>
      <c r="AIL22" s="37"/>
      <c r="AIM22" s="37"/>
      <c r="AIN22" s="37"/>
      <c r="AIO22" s="37"/>
      <c r="AIP22" s="37"/>
      <c r="AIQ22" s="37"/>
      <c r="AIR22" s="37"/>
      <c r="AIS22" s="37"/>
      <c r="AIT22" s="37"/>
      <c r="AIU22" s="37"/>
      <c r="AIV22" s="37"/>
      <c r="AIW22" s="37"/>
      <c r="AIX22" s="37"/>
      <c r="AIY22" s="37"/>
      <c r="AIZ22" s="37"/>
      <c r="AJA22" s="37"/>
      <c r="AJB22" s="37"/>
      <c r="AJC22" s="37"/>
      <c r="AJD22" s="37"/>
      <c r="AJE22" s="37"/>
      <c r="AJF22" s="37"/>
      <c r="AJG22" s="37"/>
      <c r="AJH22" s="37"/>
      <c r="AJI22" s="37"/>
      <c r="AJJ22" s="37"/>
      <c r="AJK22" s="37"/>
      <c r="AJL22" s="37"/>
      <c r="AJM22" s="37"/>
      <c r="AJN22" s="37"/>
      <c r="AJO22" s="37"/>
      <c r="AJP22" s="37"/>
      <c r="AJQ22" s="37"/>
      <c r="AJR22" s="37"/>
      <c r="AJS22" s="37"/>
      <c r="AJT22" s="37"/>
      <c r="AJU22" s="37"/>
      <c r="AJV22" s="37"/>
      <c r="AJW22" s="37"/>
      <c r="AJX22" s="37"/>
      <c r="AJY22" s="37"/>
      <c r="AJZ22" s="37"/>
      <c r="AKA22" s="37"/>
      <c r="AKB22" s="37"/>
      <c r="AKC22" s="37"/>
      <c r="AKD22" s="37"/>
      <c r="AKE22" s="37"/>
      <c r="AKF22" s="37"/>
      <c r="AKG22" s="37"/>
      <c r="AKH22" s="37"/>
      <c r="AKI22" s="37"/>
      <c r="AKJ22" s="37"/>
      <c r="AKK22" s="37"/>
      <c r="AKL22" s="37"/>
      <c r="AKM22" s="37"/>
      <c r="AKN22" s="37"/>
      <c r="AKO22" s="37"/>
      <c r="AKP22" s="37"/>
      <c r="AKQ22" s="37"/>
      <c r="AKR22" s="37"/>
      <c r="AKS22" s="37"/>
      <c r="AKT22" s="37"/>
      <c r="AKU22" s="37"/>
      <c r="AKV22" s="37"/>
      <c r="AKW22" s="37"/>
      <c r="AKX22" s="37"/>
      <c r="AKY22" s="37"/>
      <c r="AKZ22" s="37"/>
      <c r="ALA22" s="37"/>
      <c r="ALB22" s="37"/>
      <c r="ALC22" s="37"/>
      <c r="ALD22" s="37"/>
      <c r="ALE22" s="37"/>
      <c r="ALF22" s="37"/>
      <c r="ALG22" s="37"/>
      <c r="ALH22" s="37"/>
      <c r="ALI22" s="37"/>
      <c r="ALJ22" s="37"/>
      <c r="ALK22" s="37"/>
      <c r="ALL22" s="37"/>
      <c r="ALM22" s="37"/>
      <c r="ALN22" s="37"/>
      <c r="ALO22" s="37"/>
      <c r="ALP22" s="37"/>
      <c r="ALQ22" s="37"/>
      <c r="ALR22" s="37"/>
      <c r="ALS22" s="37"/>
      <c r="ALT22" s="37"/>
      <c r="ALU22" s="37"/>
      <c r="ALV22" s="37"/>
      <c r="ALW22" s="37"/>
      <c r="ALX22" s="37"/>
      <c r="ALY22" s="37"/>
      <c r="ALZ22" s="37"/>
      <c r="AMA22" s="37"/>
      <c r="AMB22" s="37"/>
      <c r="AMC22" s="37"/>
      <c r="AMD22" s="37"/>
      <c r="AME22" s="37"/>
      <c r="AMF22" s="37"/>
      <c r="AMG22" s="37"/>
      <c r="AMH22" s="37"/>
      <c r="AMI22" s="37"/>
      <c r="AMJ22" s="37"/>
      <c r="AMK22" s="37"/>
    </row>
    <row r="23" spans="1:1025" s="39" customFormat="1" x14ac:dyDescent="0.4">
      <c r="A23" s="58">
        <v>23</v>
      </c>
      <c r="B23" s="58" t="s">
        <v>23</v>
      </c>
      <c r="C23" s="61" t="s">
        <v>78</v>
      </c>
      <c r="D23" s="58" t="s">
        <v>14</v>
      </c>
      <c r="E23" s="63"/>
      <c r="F23" s="63" t="s">
        <v>28</v>
      </c>
      <c r="G23" s="61" t="s">
        <v>82</v>
      </c>
      <c r="H23" s="61">
        <v>3</v>
      </c>
      <c r="I23" s="61">
        <v>0</v>
      </c>
      <c r="J23" s="61">
        <v>2</v>
      </c>
      <c r="K23" s="61">
        <v>4</v>
      </c>
      <c r="L23" s="58">
        <v>2</v>
      </c>
      <c r="M23" s="58">
        <v>11</v>
      </c>
      <c r="N23" s="58">
        <f t="shared" si="0"/>
        <v>28</v>
      </c>
      <c r="O23" s="74" t="s">
        <v>47</v>
      </c>
      <c r="P23" s="85"/>
      <c r="Q23" s="54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  <c r="EV23" s="37"/>
      <c r="EW23" s="37"/>
      <c r="EX23" s="37"/>
      <c r="EY23" s="37"/>
      <c r="EZ23" s="37"/>
      <c r="FA23" s="37"/>
      <c r="FB23" s="37"/>
      <c r="FC23" s="37"/>
      <c r="FD23" s="37"/>
      <c r="FE23" s="37"/>
      <c r="FF23" s="37"/>
      <c r="FG23" s="37"/>
      <c r="FH23" s="37"/>
      <c r="FI23" s="37"/>
      <c r="FJ23" s="37"/>
      <c r="FK23" s="37"/>
      <c r="FL23" s="37"/>
      <c r="FM23" s="37"/>
      <c r="FN23" s="37"/>
      <c r="FO23" s="37"/>
      <c r="FP23" s="37"/>
      <c r="FQ23" s="37"/>
      <c r="FR23" s="37"/>
      <c r="FS23" s="37"/>
      <c r="FT23" s="37"/>
      <c r="FU23" s="37"/>
      <c r="FV23" s="37"/>
      <c r="FW23" s="37"/>
      <c r="FX23" s="37"/>
      <c r="FY23" s="37"/>
      <c r="FZ23" s="37"/>
      <c r="GA23" s="37"/>
      <c r="GB23" s="37"/>
      <c r="GC23" s="37"/>
      <c r="GD23" s="37"/>
      <c r="GE23" s="37"/>
      <c r="GF23" s="37"/>
      <c r="GG23" s="37"/>
      <c r="GH23" s="37"/>
      <c r="GI23" s="37"/>
      <c r="GJ23" s="37"/>
      <c r="GK23" s="37"/>
      <c r="GL23" s="37"/>
      <c r="GM23" s="37"/>
      <c r="GN23" s="37"/>
      <c r="GO23" s="37"/>
      <c r="GP23" s="37"/>
      <c r="GQ23" s="37"/>
      <c r="GR23" s="37"/>
      <c r="GS23" s="37"/>
      <c r="GT23" s="37"/>
      <c r="GU23" s="37"/>
      <c r="GV23" s="37"/>
      <c r="GW23" s="37"/>
      <c r="GX23" s="37"/>
      <c r="GY23" s="37"/>
      <c r="GZ23" s="37"/>
      <c r="HA23" s="37"/>
      <c r="HB23" s="37"/>
      <c r="HC23" s="37"/>
      <c r="HD23" s="37"/>
      <c r="HE23" s="37"/>
      <c r="HF23" s="37"/>
      <c r="HG23" s="37"/>
      <c r="HH23" s="37"/>
      <c r="HI23" s="37"/>
      <c r="HJ23" s="37"/>
      <c r="HK23" s="37"/>
      <c r="HL23" s="37"/>
      <c r="HM23" s="37"/>
      <c r="HN23" s="37"/>
      <c r="HO23" s="37"/>
      <c r="HP23" s="37"/>
      <c r="HQ23" s="37"/>
      <c r="HR23" s="37"/>
      <c r="HS23" s="37"/>
      <c r="HT23" s="37"/>
      <c r="HU23" s="37"/>
      <c r="HV23" s="37"/>
      <c r="HW23" s="37"/>
      <c r="HX23" s="37"/>
      <c r="HY23" s="37"/>
      <c r="HZ23" s="37"/>
      <c r="IA23" s="37"/>
      <c r="IB23" s="37"/>
      <c r="IC23" s="37"/>
      <c r="ID23" s="37"/>
      <c r="IE23" s="37"/>
      <c r="IF23" s="37"/>
      <c r="IG23" s="37"/>
      <c r="IH23" s="37"/>
      <c r="II23" s="37"/>
      <c r="IJ23" s="37"/>
      <c r="IK23" s="37"/>
      <c r="IL23" s="37"/>
      <c r="IM23" s="37"/>
      <c r="IN23" s="37"/>
      <c r="IO23" s="37"/>
      <c r="IP23" s="37"/>
      <c r="IQ23" s="37"/>
      <c r="IR23" s="37"/>
      <c r="IS23" s="37"/>
      <c r="IT23" s="37"/>
      <c r="IU23" s="37"/>
      <c r="IV23" s="37"/>
      <c r="IW23" s="37"/>
      <c r="IX23" s="37"/>
      <c r="IY23" s="37"/>
      <c r="IZ23" s="37"/>
      <c r="JA23" s="37"/>
      <c r="JB23" s="37"/>
      <c r="JC23" s="37"/>
      <c r="JD23" s="37"/>
      <c r="JE23" s="37"/>
      <c r="JF23" s="37"/>
      <c r="JG23" s="37"/>
      <c r="JH23" s="37"/>
      <c r="JI23" s="37"/>
      <c r="JJ23" s="37"/>
      <c r="JK23" s="37"/>
      <c r="JL23" s="37"/>
      <c r="JM23" s="37"/>
      <c r="JN23" s="37"/>
      <c r="JO23" s="37"/>
      <c r="JP23" s="37"/>
      <c r="JQ23" s="37"/>
      <c r="JR23" s="37"/>
      <c r="JS23" s="37"/>
      <c r="JT23" s="37"/>
      <c r="JU23" s="37"/>
      <c r="JV23" s="37"/>
      <c r="JW23" s="37"/>
      <c r="JX23" s="37"/>
      <c r="JY23" s="37"/>
      <c r="JZ23" s="37"/>
      <c r="KA23" s="37"/>
      <c r="KB23" s="37"/>
      <c r="KC23" s="37"/>
      <c r="KD23" s="37"/>
      <c r="KE23" s="37"/>
      <c r="KF23" s="37"/>
      <c r="KG23" s="37"/>
      <c r="KH23" s="37"/>
      <c r="KI23" s="37"/>
      <c r="KJ23" s="37"/>
      <c r="KK23" s="37"/>
      <c r="KL23" s="37"/>
      <c r="KM23" s="37"/>
      <c r="KN23" s="37"/>
      <c r="KO23" s="37"/>
      <c r="KP23" s="37"/>
      <c r="KQ23" s="37"/>
      <c r="KR23" s="37"/>
      <c r="KS23" s="37"/>
      <c r="KT23" s="37"/>
      <c r="KU23" s="37"/>
      <c r="KV23" s="37"/>
      <c r="KW23" s="37"/>
      <c r="KX23" s="37"/>
      <c r="KY23" s="37"/>
      <c r="KZ23" s="37"/>
      <c r="LA23" s="37"/>
      <c r="LB23" s="37"/>
      <c r="LC23" s="37"/>
      <c r="LD23" s="37"/>
      <c r="LE23" s="37"/>
      <c r="LF23" s="37"/>
      <c r="LG23" s="37"/>
      <c r="LH23" s="37"/>
      <c r="LI23" s="37"/>
      <c r="LJ23" s="37"/>
      <c r="LK23" s="37"/>
      <c r="LL23" s="37"/>
      <c r="LM23" s="37"/>
      <c r="LN23" s="37"/>
      <c r="LO23" s="37"/>
      <c r="LP23" s="37"/>
      <c r="LQ23" s="37"/>
      <c r="LR23" s="37"/>
      <c r="LS23" s="37"/>
      <c r="LT23" s="37"/>
      <c r="LU23" s="37"/>
      <c r="LV23" s="37"/>
      <c r="LW23" s="37"/>
      <c r="LX23" s="37"/>
      <c r="LY23" s="37"/>
      <c r="LZ23" s="37"/>
      <c r="MA23" s="37"/>
      <c r="MB23" s="37"/>
      <c r="MC23" s="37"/>
      <c r="MD23" s="37"/>
      <c r="ME23" s="37"/>
      <c r="MF23" s="37"/>
      <c r="MG23" s="37"/>
      <c r="MH23" s="37"/>
      <c r="MI23" s="37"/>
      <c r="MJ23" s="37"/>
      <c r="MK23" s="37"/>
      <c r="ML23" s="37"/>
      <c r="MM23" s="37"/>
      <c r="MN23" s="37"/>
      <c r="MO23" s="37"/>
      <c r="MP23" s="37"/>
      <c r="MQ23" s="37"/>
      <c r="MR23" s="37"/>
      <c r="MS23" s="37"/>
      <c r="MT23" s="37"/>
      <c r="MU23" s="37"/>
      <c r="MV23" s="37"/>
      <c r="MW23" s="37"/>
      <c r="MX23" s="37"/>
      <c r="MY23" s="37"/>
      <c r="MZ23" s="37"/>
      <c r="NA23" s="37"/>
      <c r="NB23" s="37"/>
      <c r="NC23" s="37"/>
      <c r="ND23" s="37"/>
      <c r="NE23" s="37"/>
      <c r="NF23" s="37"/>
      <c r="NG23" s="37"/>
      <c r="NH23" s="37"/>
      <c r="NI23" s="37"/>
      <c r="NJ23" s="37"/>
      <c r="NK23" s="37"/>
      <c r="NL23" s="37"/>
      <c r="NM23" s="37"/>
      <c r="NN23" s="37"/>
      <c r="NO23" s="37"/>
      <c r="NP23" s="37"/>
      <c r="NQ23" s="37"/>
      <c r="NR23" s="37"/>
      <c r="NS23" s="37"/>
      <c r="NT23" s="37"/>
      <c r="NU23" s="37"/>
      <c r="NV23" s="37"/>
      <c r="NW23" s="37"/>
      <c r="NX23" s="37"/>
      <c r="NY23" s="37"/>
      <c r="NZ23" s="37"/>
      <c r="OA23" s="37"/>
      <c r="OB23" s="37"/>
      <c r="OC23" s="37"/>
      <c r="OD23" s="37"/>
      <c r="OE23" s="37"/>
      <c r="OF23" s="37"/>
      <c r="OG23" s="37"/>
      <c r="OH23" s="37"/>
      <c r="OI23" s="37"/>
      <c r="OJ23" s="37"/>
      <c r="OK23" s="37"/>
      <c r="OL23" s="37"/>
      <c r="OM23" s="37"/>
      <c r="ON23" s="37"/>
      <c r="OO23" s="37"/>
      <c r="OP23" s="37"/>
      <c r="OQ23" s="37"/>
      <c r="OR23" s="37"/>
      <c r="OS23" s="37"/>
      <c r="OT23" s="37"/>
      <c r="OU23" s="37"/>
      <c r="OV23" s="37"/>
      <c r="OW23" s="37"/>
      <c r="OX23" s="37"/>
      <c r="OY23" s="37"/>
      <c r="OZ23" s="37"/>
      <c r="PA23" s="37"/>
      <c r="PB23" s="37"/>
      <c r="PC23" s="37"/>
      <c r="PD23" s="37"/>
      <c r="PE23" s="37"/>
      <c r="PF23" s="37"/>
      <c r="PG23" s="37"/>
      <c r="PH23" s="37"/>
      <c r="PI23" s="37"/>
      <c r="PJ23" s="37"/>
      <c r="PK23" s="37"/>
      <c r="PL23" s="37"/>
      <c r="PM23" s="37"/>
      <c r="PN23" s="37"/>
      <c r="PO23" s="37"/>
      <c r="PP23" s="37"/>
      <c r="PQ23" s="37"/>
      <c r="PR23" s="37"/>
      <c r="PS23" s="37"/>
      <c r="PT23" s="37"/>
      <c r="PU23" s="37"/>
      <c r="PV23" s="37"/>
      <c r="PW23" s="37"/>
      <c r="PX23" s="37"/>
      <c r="PY23" s="37"/>
      <c r="PZ23" s="37"/>
      <c r="QA23" s="37"/>
      <c r="QB23" s="37"/>
      <c r="QC23" s="37"/>
      <c r="QD23" s="37"/>
      <c r="QE23" s="37"/>
      <c r="QF23" s="37"/>
      <c r="QG23" s="37"/>
      <c r="QH23" s="37"/>
      <c r="QI23" s="37"/>
      <c r="QJ23" s="37"/>
      <c r="QK23" s="37"/>
      <c r="QL23" s="37"/>
      <c r="QM23" s="37"/>
      <c r="QN23" s="37"/>
      <c r="QO23" s="37"/>
      <c r="QP23" s="37"/>
      <c r="QQ23" s="37"/>
      <c r="QR23" s="37"/>
      <c r="QS23" s="37"/>
      <c r="QT23" s="37"/>
      <c r="QU23" s="37"/>
      <c r="QV23" s="37"/>
      <c r="QW23" s="37"/>
      <c r="QX23" s="37"/>
      <c r="QY23" s="37"/>
      <c r="QZ23" s="37"/>
      <c r="RA23" s="37"/>
      <c r="RB23" s="37"/>
      <c r="RC23" s="37"/>
      <c r="RD23" s="37"/>
      <c r="RE23" s="37"/>
      <c r="RF23" s="37"/>
      <c r="RG23" s="37"/>
      <c r="RH23" s="37"/>
      <c r="RI23" s="37"/>
      <c r="RJ23" s="37"/>
      <c r="RK23" s="37"/>
      <c r="RL23" s="37"/>
      <c r="RM23" s="37"/>
      <c r="RN23" s="37"/>
      <c r="RO23" s="37"/>
      <c r="RP23" s="37"/>
      <c r="RQ23" s="37"/>
      <c r="RR23" s="37"/>
      <c r="RS23" s="37"/>
      <c r="RT23" s="37"/>
      <c r="RU23" s="37"/>
      <c r="RV23" s="37"/>
      <c r="RW23" s="37"/>
      <c r="RX23" s="37"/>
      <c r="RY23" s="37"/>
      <c r="RZ23" s="37"/>
      <c r="SA23" s="37"/>
      <c r="SB23" s="37"/>
      <c r="SC23" s="37"/>
      <c r="SD23" s="37"/>
      <c r="SE23" s="37"/>
      <c r="SF23" s="37"/>
      <c r="SG23" s="37"/>
      <c r="SH23" s="37"/>
      <c r="SI23" s="37"/>
      <c r="SJ23" s="37"/>
      <c r="SK23" s="37"/>
      <c r="SL23" s="37"/>
      <c r="SM23" s="37"/>
      <c r="SN23" s="37"/>
      <c r="SO23" s="37"/>
      <c r="SP23" s="37"/>
      <c r="SQ23" s="37"/>
      <c r="SR23" s="37"/>
      <c r="SS23" s="37"/>
      <c r="ST23" s="37"/>
      <c r="SU23" s="37"/>
      <c r="SV23" s="37"/>
      <c r="SW23" s="37"/>
      <c r="SX23" s="37"/>
      <c r="SY23" s="37"/>
      <c r="SZ23" s="37"/>
      <c r="TA23" s="37"/>
      <c r="TB23" s="37"/>
      <c r="TC23" s="37"/>
      <c r="TD23" s="37"/>
      <c r="TE23" s="37"/>
      <c r="TF23" s="37"/>
      <c r="TG23" s="37"/>
      <c r="TH23" s="37"/>
      <c r="TI23" s="37"/>
      <c r="TJ23" s="37"/>
      <c r="TK23" s="37"/>
      <c r="TL23" s="37"/>
      <c r="TM23" s="37"/>
      <c r="TN23" s="37"/>
      <c r="TO23" s="37"/>
      <c r="TP23" s="37"/>
      <c r="TQ23" s="37"/>
      <c r="TR23" s="37"/>
      <c r="TS23" s="37"/>
      <c r="TT23" s="37"/>
      <c r="TU23" s="37"/>
      <c r="TV23" s="37"/>
      <c r="TW23" s="37"/>
      <c r="TX23" s="37"/>
      <c r="TY23" s="37"/>
      <c r="TZ23" s="37"/>
      <c r="UA23" s="37"/>
      <c r="UB23" s="37"/>
      <c r="UC23" s="37"/>
      <c r="UD23" s="37"/>
      <c r="UE23" s="37"/>
      <c r="UF23" s="37"/>
      <c r="UG23" s="37"/>
      <c r="UH23" s="37"/>
      <c r="UI23" s="37"/>
      <c r="UJ23" s="37"/>
      <c r="UK23" s="37"/>
      <c r="UL23" s="37"/>
      <c r="UM23" s="37"/>
      <c r="UN23" s="37"/>
      <c r="UO23" s="37"/>
      <c r="UP23" s="37"/>
      <c r="UQ23" s="37"/>
      <c r="UR23" s="37"/>
      <c r="US23" s="37"/>
      <c r="UT23" s="37"/>
      <c r="UU23" s="37"/>
      <c r="UV23" s="37"/>
      <c r="UW23" s="37"/>
      <c r="UX23" s="37"/>
      <c r="UY23" s="37"/>
      <c r="UZ23" s="37"/>
      <c r="VA23" s="37"/>
      <c r="VB23" s="37"/>
      <c r="VC23" s="37"/>
      <c r="VD23" s="37"/>
      <c r="VE23" s="37"/>
      <c r="VF23" s="37"/>
      <c r="VG23" s="37"/>
      <c r="VH23" s="37"/>
      <c r="VI23" s="37"/>
      <c r="VJ23" s="37"/>
      <c r="VK23" s="37"/>
      <c r="VL23" s="37"/>
      <c r="VM23" s="37"/>
      <c r="VN23" s="37"/>
      <c r="VO23" s="37"/>
      <c r="VP23" s="37"/>
      <c r="VQ23" s="37"/>
      <c r="VR23" s="37"/>
      <c r="VS23" s="37"/>
      <c r="VT23" s="37"/>
      <c r="VU23" s="37"/>
      <c r="VV23" s="37"/>
      <c r="VW23" s="37"/>
      <c r="VX23" s="37"/>
      <c r="VY23" s="37"/>
      <c r="VZ23" s="37"/>
      <c r="WA23" s="37"/>
      <c r="WB23" s="37"/>
      <c r="WC23" s="37"/>
      <c r="WD23" s="37"/>
      <c r="WE23" s="37"/>
      <c r="WF23" s="37"/>
      <c r="WG23" s="37"/>
      <c r="WH23" s="37"/>
      <c r="WI23" s="37"/>
      <c r="WJ23" s="37"/>
      <c r="WK23" s="37"/>
      <c r="WL23" s="37"/>
      <c r="WM23" s="37"/>
      <c r="WN23" s="37"/>
      <c r="WO23" s="37"/>
      <c r="WP23" s="37"/>
      <c r="WQ23" s="37"/>
      <c r="WR23" s="37"/>
      <c r="WS23" s="37"/>
      <c r="WT23" s="37"/>
      <c r="WU23" s="37"/>
      <c r="WV23" s="37"/>
      <c r="WW23" s="37"/>
      <c r="WX23" s="37"/>
      <c r="WY23" s="37"/>
      <c r="WZ23" s="37"/>
      <c r="XA23" s="37"/>
      <c r="XB23" s="37"/>
      <c r="XC23" s="37"/>
      <c r="XD23" s="37"/>
      <c r="XE23" s="37"/>
      <c r="XF23" s="37"/>
      <c r="XG23" s="37"/>
      <c r="XH23" s="37"/>
      <c r="XI23" s="37"/>
      <c r="XJ23" s="37"/>
      <c r="XK23" s="37"/>
      <c r="XL23" s="37"/>
      <c r="XM23" s="37"/>
      <c r="XN23" s="37"/>
      <c r="XO23" s="37"/>
      <c r="XP23" s="37"/>
      <c r="XQ23" s="37"/>
      <c r="XR23" s="37"/>
      <c r="XS23" s="37"/>
      <c r="XT23" s="37"/>
      <c r="XU23" s="37"/>
      <c r="XV23" s="37"/>
      <c r="XW23" s="37"/>
      <c r="XX23" s="37"/>
      <c r="XY23" s="37"/>
      <c r="XZ23" s="37"/>
      <c r="YA23" s="37"/>
      <c r="YB23" s="37"/>
      <c r="YC23" s="37"/>
      <c r="YD23" s="37"/>
      <c r="YE23" s="37"/>
      <c r="YF23" s="37"/>
      <c r="YG23" s="37"/>
      <c r="YH23" s="37"/>
      <c r="YI23" s="37"/>
      <c r="YJ23" s="37"/>
      <c r="YK23" s="37"/>
      <c r="YL23" s="37"/>
      <c r="YM23" s="37"/>
      <c r="YN23" s="37"/>
      <c r="YO23" s="37"/>
      <c r="YP23" s="37"/>
      <c r="YQ23" s="37"/>
      <c r="YR23" s="37"/>
      <c r="YS23" s="37"/>
      <c r="YT23" s="37"/>
      <c r="YU23" s="37"/>
      <c r="YV23" s="37"/>
      <c r="YW23" s="37"/>
      <c r="YX23" s="37"/>
      <c r="YY23" s="37"/>
      <c r="YZ23" s="37"/>
      <c r="ZA23" s="37"/>
      <c r="ZB23" s="37"/>
      <c r="ZC23" s="37"/>
      <c r="ZD23" s="37"/>
      <c r="ZE23" s="37"/>
      <c r="ZF23" s="37"/>
      <c r="ZG23" s="37"/>
      <c r="ZH23" s="37"/>
      <c r="ZI23" s="37"/>
      <c r="ZJ23" s="37"/>
      <c r="ZK23" s="37"/>
      <c r="ZL23" s="37"/>
      <c r="ZM23" s="37"/>
      <c r="ZN23" s="37"/>
      <c r="ZO23" s="37"/>
      <c r="ZP23" s="37"/>
      <c r="ZQ23" s="37"/>
      <c r="ZR23" s="37"/>
      <c r="ZS23" s="37"/>
      <c r="ZT23" s="37"/>
      <c r="ZU23" s="37"/>
      <c r="ZV23" s="37"/>
      <c r="ZW23" s="37"/>
      <c r="ZX23" s="37"/>
      <c r="ZY23" s="37"/>
      <c r="ZZ23" s="37"/>
      <c r="AAA23" s="37"/>
      <c r="AAB23" s="37"/>
      <c r="AAC23" s="37"/>
      <c r="AAD23" s="37"/>
      <c r="AAE23" s="37"/>
      <c r="AAF23" s="37"/>
      <c r="AAG23" s="37"/>
      <c r="AAH23" s="37"/>
      <c r="AAI23" s="37"/>
      <c r="AAJ23" s="37"/>
      <c r="AAK23" s="37"/>
      <c r="AAL23" s="37"/>
      <c r="AAM23" s="37"/>
      <c r="AAN23" s="37"/>
      <c r="AAO23" s="37"/>
      <c r="AAP23" s="37"/>
      <c r="AAQ23" s="37"/>
      <c r="AAR23" s="37"/>
      <c r="AAS23" s="37"/>
      <c r="AAT23" s="37"/>
      <c r="AAU23" s="37"/>
      <c r="AAV23" s="37"/>
      <c r="AAW23" s="37"/>
      <c r="AAX23" s="37"/>
      <c r="AAY23" s="37"/>
      <c r="AAZ23" s="37"/>
      <c r="ABA23" s="37"/>
      <c r="ABB23" s="37"/>
      <c r="ABC23" s="37"/>
      <c r="ABD23" s="37"/>
      <c r="ABE23" s="37"/>
      <c r="ABF23" s="37"/>
      <c r="ABG23" s="37"/>
      <c r="ABH23" s="37"/>
      <c r="ABI23" s="37"/>
      <c r="ABJ23" s="37"/>
      <c r="ABK23" s="37"/>
      <c r="ABL23" s="37"/>
      <c r="ABM23" s="37"/>
      <c r="ABN23" s="37"/>
      <c r="ABO23" s="37"/>
      <c r="ABP23" s="37"/>
      <c r="ABQ23" s="37"/>
      <c r="ABR23" s="37"/>
      <c r="ABS23" s="37"/>
      <c r="ABT23" s="37"/>
      <c r="ABU23" s="37"/>
      <c r="ABV23" s="37"/>
      <c r="ABW23" s="37"/>
      <c r="ABX23" s="37"/>
      <c r="ABY23" s="37"/>
      <c r="ABZ23" s="37"/>
      <c r="ACA23" s="37"/>
      <c r="ACB23" s="37"/>
      <c r="ACC23" s="37"/>
      <c r="ACD23" s="37"/>
      <c r="ACE23" s="37"/>
      <c r="ACF23" s="37"/>
      <c r="ACG23" s="37"/>
      <c r="ACH23" s="37"/>
      <c r="ACI23" s="37"/>
      <c r="ACJ23" s="37"/>
      <c r="ACK23" s="37"/>
      <c r="ACL23" s="37"/>
      <c r="ACM23" s="37"/>
      <c r="ACN23" s="37"/>
      <c r="ACO23" s="37"/>
      <c r="ACP23" s="37"/>
      <c r="ACQ23" s="37"/>
      <c r="ACR23" s="37"/>
      <c r="ACS23" s="37"/>
      <c r="ACT23" s="37"/>
      <c r="ACU23" s="37"/>
      <c r="ACV23" s="37"/>
      <c r="ACW23" s="37"/>
      <c r="ACX23" s="37"/>
      <c r="ACY23" s="37"/>
      <c r="ACZ23" s="37"/>
      <c r="ADA23" s="37"/>
      <c r="ADB23" s="37"/>
      <c r="ADC23" s="37"/>
      <c r="ADD23" s="37"/>
      <c r="ADE23" s="37"/>
      <c r="ADF23" s="37"/>
      <c r="ADG23" s="37"/>
      <c r="ADH23" s="37"/>
      <c r="ADI23" s="37"/>
      <c r="ADJ23" s="37"/>
      <c r="ADK23" s="37"/>
      <c r="ADL23" s="37"/>
      <c r="ADM23" s="37"/>
      <c r="ADN23" s="37"/>
      <c r="ADO23" s="37"/>
      <c r="ADP23" s="37"/>
      <c r="ADQ23" s="37"/>
      <c r="ADR23" s="37"/>
      <c r="ADS23" s="37"/>
      <c r="ADT23" s="37"/>
      <c r="ADU23" s="37"/>
      <c r="ADV23" s="37"/>
      <c r="ADW23" s="37"/>
      <c r="ADX23" s="37"/>
      <c r="ADY23" s="37"/>
      <c r="ADZ23" s="37"/>
      <c r="AEA23" s="37"/>
      <c r="AEB23" s="37"/>
      <c r="AEC23" s="37"/>
      <c r="AED23" s="37"/>
      <c r="AEE23" s="37"/>
      <c r="AEF23" s="37"/>
      <c r="AEG23" s="37"/>
      <c r="AEH23" s="37"/>
      <c r="AEI23" s="37"/>
      <c r="AEJ23" s="37"/>
      <c r="AEK23" s="37"/>
      <c r="AEL23" s="37"/>
      <c r="AEM23" s="37"/>
      <c r="AEN23" s="37"/>
      <c r="AEO23" s="37"/>
      <c r="AEP23" s="37"/>
      <c r="AEQ23" s="37"/>
      <c r="AER23" s="37"/>
      <c r="AES23" s="37"/>
      <c r="AET23" s="37"/>
      <c r="AEU23" s="37"/>
      <c r="AEV23" s="37"/>
      <c r="AEW23" s="37"/>
      <c r="AEX23" s="37"/>
      <c r="AEY23" s="37"/>
      <c r="AEZ23" s="37"/>
      <c r="AFA23" s="37"/>
      <c r="AFB23" s="37"/>
      <c r="AFC23" s="37"/>
      <c r="AFD23" s="37"/>
      <c r="AFE23" s="37"/>
      <c r="AFF23" s="37"/>
      <c r="AFG23" s="37"/>
      <c r="AFH23" s="37"/>
      <c r="AFI23" s="37"/>
      <c r="AFJ23" s="37"/>
      <c r="AFK23" s="37"/>
      <c r="AFL23" s="37"/>
      <c r="AFM23" s="37"/>
      <c r="AFN23" s="37"/>
      <c r="AFO23" s="37"/>
      <c r="AFP23" s="37"/>
      <c r="AFQ23" s="37"/>
      <c r="AFR23" s="37"/>
      <c r="AFS23" s="37"/>
      <c r="AFT23" s="37"/>
      <c r="AFU23" s="37"/>
      <c r="AFV23" s="37"/>
      <c r="AFW23" s="37"/>
      <c r="AFX23" s="37"/>
      <c r="AFY23" s="37"/>
      <c r="AFZ23" s="37"/>
      <c r="AGA23" s="37"/>
      <c r="AGB23" s="37"/>
      <c r="AGC23" s="37"/>
      <c r="AGD23" s="37"/>
      <c r="AGE23" s="37"/>
      <c r="AGF23" s="37"/>
      <c r="AGG23" s="37"/>
      <c r="AGH23" s="37"/>
      <c r="AGI23" s="37"/>
      <c r="AGJ23" s="37"/>
      <c r="AGK23" s="37"/>
      <c r="AGL23" s="37"/>
      <c r="AGM23" s="37"/>
      <c r="AGN23" s="37"/>
      <c r="AGO23" s="37"/>
      <c r="AGP23" s="37"/>
      <c r="AGQ23" s="37"/>
      <c r="AGR23" s="37"/>
      <c r="AGS23" s="37"/>
      <c r="AGT23" s="37"/>
      <c r="AGU23" s="37"/>
      <c r="AGV23" s="37"/>
      <c r="AGW23" s="37"/>
      <c r="AGX23" s="37"/>
      <c r="AGY23" s="37"/>
      <c r="AGZ23" s="37"/>
      <c r="AHA23" s="37"/>
      <c r="AHB23" s="37"/>
      <c r="AHC23" s="37"/>
      <c r="AHD23" s="37"/>
      <c r="AHE23" s="37"/>
      <c r="AHF23" s="37"/>
      <c r="AHG23" s="37"/>
      <c r="AHH23" s="37"/>
      <c r="AHI23" s="37"/>
      <c r="AHJ23" s="37"/>
      <c r="AHK23" s="37"/>
      <c r="AHL23" s="37"/>
      <c r="AHM23" s="37"/>
      <c r="AHN23" s="37"/>
      <c r="AHO23" s="37"/>
      <c r="AHP23" s="37"/>
      <c r="AHQ23" s="37"/>
      <c r="AHR23" s="37"/>
      <c r="AHS23" s="37"/>
      <c r="AHT23" s="37"/>
      <c r="AHU23" s="37"/>
      <c r="AHV23" s="37"/>
      <c r="AHW23" s="37"/>
      <c r="AHX23" s="37"/>
      <c r="AHY23" s="37"/>
      <c r="AHZ23" s="37"/>
      <c r="AIA23" s="37"/>
      <c r="AIB23" s="37"/>
      <c r="AIC23" s="37"/>
      <c r="AID23" s="37"/>
      <c r="AIE23" s="37"/>
      <c r="AIF23" s="37"/>
      <c r="AIG23" s="37"/>
      <c r="AIH23" s="37"/>
      <c r="AII23" s="37"/>
      <c r="AIJ23" s="37"/>
      <c r="AIK23" s="37"/>
      <c r="AIL23" s="37"/>
      <c r="AIM23" s="37"/>
      <c r="AIN23" s="37"/>
      <c r="AIO23" s="37"/>
      <c r="AIP23" s="37"/>
      <c r="AIQ23" s="37"/>
      <c r="AIR23" s="37"/>
      <c r="AIS23" s="37"/>
      <c r="AIT23" s="37"/>
      <c r="AIU23" s="37"/>
      <c r="AIV23" s="37"/>
      <c r="AIW23" s="37"/>
      <c r="AIX23" s="37"/>
      <c r="AIY23" s="37"/>
      <c r="AIZ23" s="37"/>
      <c r="AJA23" s="37"/>
      <c r="AJB23" s="37"/>
      <c r="AJC23" s="37"/>
      <c r="AJD23" s="37"/>
      <c r="AJE23" s="37"/>
      <c r="AJF23" s="37"/>
      <c r="AJG23" s="37"/>
      <c r="AJH23" s="37"/>
      <c r="AJI23" s="37"/>
      <c r="AJJ23" s="37"/>
      <c r="AJK23" s="37"/>
      <c r="AJL23" s="37"/>
      <c r="AJM23" s="37"/>
      <c r="AJN23" s="37"/>
      <c r="AJO23" s="37"/>
      <c r="AJP23" s="37"/>
      <c r="AJQ23" s="37"/>
      <c r="AJR23" s="37"/>
      <c r="AJS23" s="37"/>
      <c r="AJT23" s="37"/>
      <c r="AJU23" s="37"/>
      <c r="AJV23" s="37"/>
      <c r="AJW23" s="37"/>
      <c r="AJX23" s="37"/>
      <c r="AJY23" s="37"/>
      <c r="AJZ23" s="37"/>
      <c r="AKA23" s="37"/>
      <c r="AKB23" s="37"/>
      <c r="AKC23" s="37"/>
      <c r="AKD23" s="37"/>
      <c r="AKE23" s="37"/>
      <c r="AKF23" s="37"/>
      <c r="AKG23" s="37"/>
      <c r="AKH23" s="37"/>
      <c r="AKI23" s="37"/>
      <c r="AKJ23" s="37"/>
      <c r="AKK23" s="37"/>
      <c r="AKL23" s="37"/>
      <c r="AKM23" s="37"/>
      <c r="AKN23" s="37"/>
      <c r="AKO23" s="37"/>
      <c r="AKP23" s="37"/>
      <c r="AKQ23" s="37"/>
      <c r="AKR23" s="37"/>
      <c r="AKS23" s="37"/>
      <c r="AKT23" s="37"/>
      <c r="AKU23" s="37"/>
      <c r="AKV23" s="37"/>
      <c r="AKW23" s="37"/>
      <c r="AKX23" s="37"/>
      <c r="AKY23" s="37"/>
      <c r="AKZ23" s="37"/>
      <c r="ALA23" s="37"/>
      <c r="ALB23" s="37"/>
      <c r="ALC23" s="37"/>
      <c r="ALD23" s="37"/>
      <c r="ALE23" s="37"/>
      <c r="ALF23" s="37"/>
      <c r="ALG23" s="37"/>
      <c r="ALH23" s="37"/>
      <c r="ALI23" s="37"/>
      <c r="ALJ23" s="37"/>
      <c r="ALK23" s="37"/>
      <c r="ALL23" s="37"/>
      <c r="ALM23" s="37"/>
      <c r="ALN23" s="37"/>
      <c r="ALO23" s="37"/>
      <c r="ALP23" s="37"/>
      <c r="ALQ23" s="37"/>
      <c r="ALR23" s="37"/>
      <c r="ALS23" s="37"/>
      <c r="ALT23" s="37"/>
      <c r="ALU23" s="37"/>
      <c r="ALV23" s="37"/>
      <c r="ALW23" s="37"/>
      <c r="ALX23" s="37"/>
      <c r="ALY23" s="37"/>
      <c r="ALZ23" s="37"/>
      <c r="AMA23" s="37"/>
      <c r="AMB23" s="37"/>
      <c r="AMC23" s="37"/>
      <c r="AMD23" s="37"/>
      <c r="AME23" s="37"/>
      <c r="AMF23" s="37"/>
      <c r="AMG23" s="37"/>
      <c r="AMH23" s="37"/>
      <c r="AMI23" s="37"/>
      <c r="AMJ23" s="37"/>
      <c r="AMK23" s="37"/>
    </row>
    <row r="24" spans="1:1025" s="39" customFormat="1" x14ac:dyDescent="0.4">
      <c r="A24" s="58">
        <v>24</v>
      </c>
      <c r="B24" s="58" t="s">
        <v>23</v>
      </c>
      <c r="C24" s="61" t="s">
        <v>79</v>
      </c>
      <c r="D24" s="58" t="s">
        <v>14</v>
      </c>
      <c r="E24" s="63"/>
      <c r="F24" s="63" t="s">
        <v>28</v>
      </c>
      <c r="G24" s="61" t="s">
        <v>83</v>
      </c>
      <c r="H24" s="61">
        <v>3</v>
      </c>
      <c r="I24" s="61">
        <v>0</v>
      </c>
      <c r="J24" s="61">
        <v>2</v>
      </c>
      <c r="K24" s="61">
        <v>4</v>
      </c>
      <c r="L24" s="58">
        <v>2</v>
      </c>
      <c r="M24" s="58">
        <v>11</v>
      </c>
      <c r="N24" s="58">
        <f t="shared" si="0"/>
        <v>28</v>
      </c>
      <c r="O24" s="74" t="s">
        <v>47</v>
      </c>
      <c r="P24" s="86"/>
      <c r="Q24" s="54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  <c r="EZ24" s="37"/>
      <c r="FA24" s="37"/>
      <c r="FB24" s="37"/>
      <c r="FC24" s="37"/>
      <c r="FD24" s="37"/>
      <c r="FE24" s="37"/>
      <c r="FF24" s="37"/>
      <c r="FG24" s="37"/>
      <c r="FH24" s="37"/>
      <c r="FI24" s="37"/>
      <c r="FJ24" s="37"/>
      <c r="FK24" s="37"/>
      <c r="FL24" s="37"/>
      <c r="FM24" s="37"/>
      <c r="FN24" s="37"/>
      <c r="FO24" s="37"/>
      <c r="FP24" s="37"/>
      <c r="FQ24" s="37"/>
      <c r="FR24" s="37"/>
      <c r="FS24" s="37"/>
      <c r="FT24" s="37"/>
      <c r="FU24" s="37"/>
      <c r="FV24" s="37"/>
      <c r="FW24" s="37"/>
      <c r="FX24" s="37"/>
      <c r="FY24" s="37"/>
      <c r="FZ24" s="37"/>
      <c r="GA24" s="37"/>
      <c r="GB24" s="37"/>
      <c r="GC24" s="37"/>
      <c r="GD24" s="37"/>
      <c r="GE24" s="37"/>
      <c r="GF24" s="37"/>
      <c r="GG24" s="37"/>
      <c r="GH24" s="37"/>
      <c r="GI24" s="37"/>
      <c r="GJ24" s="37"/>
      <c r="GK24" s="37"/>
      <c r="GL24" s="37"/>
      <c r="GM24" s="37"/>
      <c r="GN24" s="37"/>
      <c r="GO24" s="37"/>
      <c r="GP24" s="37"/>
      <c r="GQ24" s="37"/>
      <c r="GR24" s="37"/>
      <c r="GS24" s="37"/>
      <c r="GT24" s="37"/>
      <c r="GU24" s="37"/>
      <c r="GV24" s="37"/>
      <c r="GW24" s="37"/>
      <c r="GX24" s="37"/>
      <c r="GY24" s="37"/>
      <c r="GZ24" s="37"/>
      <c r="HA24" s="37"/>
      <c r="HB24" s="37"/>
      <c r="HC24" s="37"/>
      <c r="HD24" s="37"/>
      <c r="HE24" s="37"/>
      <c r="HF24" s="37"/>
      <c r="HG24" s="37"/>
      <c r="HH24" s="37"/>
      <c r="HI24" s="37"/>
      <c r="HJ24" s="37"/>
      <c r="HK24" s="37"/>
      <c r="HL24" s="37"/>
      <c r="HM24" s="37"/>
      <c r="HN24" s="37"/>
      <c r="HO24" s="37"/>
      <c r="HP24" s="37"/>
      <c r="HQ24" s="37"/>
      <c r="HR24" s="37"/>
      <c r="HS24" s="37"/>
      <c r="HT24" s="37"/>
      <c r="HU24" s="37"/>
      <c r="HV24" s="37"/>
      <c r="HW24" s="37"/>
      <c r="HX24" s="37"/>
      <c r="HY24" s="37"/>
      <c r="HZ24" s="37"/>
      <c r="IA24" s="37"/>
      <c r="IB24" s="37"/>
      <c r="IC24" s="37"/>
      <c r="ID24" s="37"/>
      <c r="IE24" s="37"/>
      <c r="IF24" s="37"/>
      <c r="IG24" s="37"/>
      <c r="IH24" s="37"/>
      <c r="II24" s="37"/>
      <c r="IJ24" s="37"/>
      <c r="IK24" s="37"/>
      <c r="IL24" s="37"/>
      <c r="IM24" s="37"/>
      <c r="IN24" s="37"/>
      <c r="IO24" s="37"/>
      <c r="IP24" s="37"/>
      <c r="IQ24" s="37"/>
      <c r="IR24" s="37"/>
      <c r="IS24" s="37"/>
      <c r="IT24" s="37"/>
      <c r="IU24" s="37"/>
      <c r="IV24" s="37"/>
      <c r="IW24" s="37"/>
      <c r="IX24" s="37"/>
      <c r="IY24" s="37"/>
      <c r="IZ24" s="37"/>
      <c r="JA24" s="37"/>
      <c r="JB24" s="37"/>
      <c r="JC24" s="37"/>
      <c r="JD24" s="37"/>
      <c r="JE24" s="37"/>
      <c r="JF24" s="37"/>
      <c r="JG24" s="37"/>
      <c r="JH24" s="37"/>
      <c r="JI24" s="37"/>
      <c r="JJ24" s="37"/>
      <c r="JK24" s="37"/>
      <c r="JL24" s="37"/>
      <c r="JM24" s="37"/>
      <c r="JN24" s="37"/>
      <c r="JO24" s="37"/>
      <c r="JP24" s="37"/>
      <c r="JQ24" s="37"/>
      <c r="JR24" s="37"/>
      <c r="JS24" s="37"/>
      <c r="JT24" s="37"/>
      <c r="JU24" s="37"/>
      <c r="JV24" s="37"/>
      <c r="JW24" s="37"/>
      <c r="JX24" s="37"/>
      <c r="JY24" s="37"/>
      <c r="JZ24" s="37"/>
      <c r="KA24" s="37"/>
      <c r="KB24" s="37"/>
      <c r="KC24" s="37"/>
      <c r="KD24" s="37"/>
      <c r="KE24" s="37"/>
      <c r="KF24" s="37"/>
      <c r="KG24" s="37"/>
      <c r="KH24" s="37"/>
      <c r="KI24" s="37"/>
      <c r="KJ24" s="37"/>
      <c r="KK24" s="37"/>
      <c r="KL24" s="37"/>
      <c r="KM24" s="37"/>
      <c r="KN24" s="37"/>
      <c r="KO24" s="37"/>
      <c r="KP24" s="37"/>
      <c r="KQ24" s="37"/>
      <c r="KR24" s="37"/>
      <c r="KS24" s="37"/>
      <c r="KT24" s="37"/>
      <c r="KU24" s="37"/>
      <c r="KV24" s="37"/>
      <c r="KW24" s="37"/>
      <c r="KX24" s="37"/>
      <c r="KY24" s="37"/>
      <c r="KZ24" s="37"/>
      <c r="LA24" s="37"/>
      <c r="LB24" s="37"/>
      <c r="LC24" s="37"/>
      <c r="LD24" s="37"/>
      <c r="LE24" s="37"/>
      <c r="LF24" s="37"/>
      <c r="LG24" s="37"/>
      <c r="LH24" s="37"/>
      <c r="LI24" s="37"/>
      <c r="LJ24" s="37"/>
      <c r="LK24" s="37"/>
      <c r="LL24" s="37"/>
      <c r="LM24" s="37"/>
      <c r="LN24" s="37"/>
      <c r="LO24" s="37"/>
      <c r="LP24" s="37"/>
      <c r="LQ24" s="37"/>
      <c r="LR24" s="37"/>
      <c r="LS24" s="37"/>
      <c r="LT24" s="37"/>
      <c r="LU24" s="37"/>
      <c r="LV24" s="37"/>
      <c r="LW24" s="37"/>
      <c r="LX24" s="37"/>
      <c r="LY24" s="37"/>
      <c r="LZ24" s="37"/>
      <c r="MA24" s="37"/>
      <c r="MB24" s="37"/>
      <c r="MC24" s="37"/>
      <c r="MD24" s="37"/>
      <c r="ME24" s="37"/>
      <c r="MF24" s="37"/>
      <c r="MG24" s="37"/>
      <c r="MH24" s="37"/>
      <c r="MI24" s="37"/>
      <c r="MJ24" s="37"/>
      <c r="MK24" s="37"/>
      <c r="ML24" s="37"/>
      <c r="MM24" s="37"/>
      <c r="MN24" s="37"/>
      <c r="MO24" s="37"/>
      <c r="MP24" s="37"/>
      <c r="MQ24" s="37"/>
      <c r="MR24" s="37"/>
      <c r="MS24" s="37"/>
      <c r="MT24" s="37"/>
      <c r="MU24" s="37"/>
      <c r="MV24" s="37"/>
      <c r="MW24" s="37"/>
      <c r="MX24" s="37"/>
      <c r="MY24" s="37"/>
      <c r="MZ24" s="37"/>
      <c r="NA24" s="37"/>
      <c r="NB24" s="37"/>
      <c r="NC24" s="37"/>
      <c r="ND24" s="37"/>
      <c r="NE24" s="37"/>
      <c r="NF24" s="37"/>
      <c r="NG24" s="37"/>
      <c r="NH24" s="37"/>
      <c r="NI24" s="37"/>
      <c r="NJ24" s="37"/>
      <c r="NK24" s="37"/>
      <c r="NL24" s="37"/>
      <c r="NM24" s="37"/>
      <c r="NN24" s="37"/>
      <c r="NO24" s="37"/>
      <c r="NP24" s="37"/>
      <c r="NQ24" s="37"/>
      <c r="NR24" s="37"/>
      <c r="NS24" s="37"/>
      <c r="NT24" s="37"/>
      <c r="NU24" s="37"/>
      <c r="NV24" s="37"/>
      <c r="NW24" s="37"/>
      <c r="NX24" s="37"/>
      <c r="NY24" s="37"/>
      <c r="NZ24" s="37"/>
      <c r="OA24" s="37"/>
      <c r="OB24" s="37"/>
      <c r="OC24" s="37"/>
      <c r="OD24" s="37"/>
      <c r="OE24" s="37"/>
      <c r="OF24" s="37"/>
      <c r="OG24" s="37"/>
      <c r="OH24" s="37"/>
      <c r="OI24" s="37"/>
      <c r="OJ24" s="37"/>
      <c r="OK24" s="37"/>
      <c r="OL24" s="37"/>
      <c r="OM24" s="37"/>
      <c r="ON24" s="37"/>
      <c r="OO24" s="37"/>
      <c r="OP24" s="37"/>
      <c r="OQ24" s="37"/>
      <c r="OR24" s="37"/>
      <c r="OS24" s="37"/>
      <c r="OT24" s="37"/>
      <c r="OU24" s="37"/>
      <c r="OV24" s="37"/>
      <c r="OW24" s="37"/>
      <c r="OX24" s="37"/>
      <c r="OY24" s="37"/>
      <c r="OZ24" s="37"/>
      <c r="PA24" s="37"/>
      <c r="PB24" s="37"/>
      <c r="PC24" s="37"/>
      <c r="PD24" s="37"/>
      <c r="PE24" s="37"/>
      <c r="PF24" s="37"/>
      <c r="PG24" s="37"/>
      <c r="PH24" s="37"/>
      <c r="PI24" s="37"/>
      <c r="PJ24" s="37"/>
      <c r="PK24" s="37"/>
      <c r="PL24" s="37"/>
      <c r="PM24" s="37"/>
      <c r="PN24" s="37"/>
      <c r="PO24" s="37"/>
      <c r="PP24" s="37"/>
      <c r="PQ24" s="37"/>
      <c r="PR24" s="37"/>
      <c r="PS24" s="37"/>
      <c r="PT24" s="37"/>
      <c r="PU24" s="37"/>
      <c r="PV24" s="37"/>
      <c r="PW24" s="37"/>
      <c r="PX24" s="37"/>
      <c r="PY24" s="37"/>
      <c r="PZ24" s="37"/>
      <c r="QA24" s="37"/>
      <c r="QB24" s="37"/>
      <c r="QC24" s="37"/>
      <c r="QD24" s="37"/>
      <c r="QE24" s="37"/>
      <c r="QF24" s="37"/>
      <c r="QG24" s="37"/>
      <c r="QH24" s="37"/>
      <c r="QI24" s="37"/>
      <c r="QJ24" s="37"/>
      <c r="QK24" s="37"/>
      <c r="QL24" s="37"/>
      <c r="QM24" s="37"/>
      <c r="QN24" s="37"/>
      <c r="QO24" s="37"/>
      <c r="QP24" s="37"/>
      <c r="QQ24" s="37"/>
      <c r="QR24" s="37"/>
      <c r="QS24" s="37"/>
      <c r="QT24" s="37"/>
      <c r="QU24" s="37"/>
      <c r="QV24" s="37"/>
      <c r="QW24" s="37"/>
      <c r="QX24" s="37"/>
      <c r="QY24" s="37"/>
      <c r="QZ24" s="37"/>
      <c r="RA24" s="37"/>
      <c r="RB24" s="37"/>
      <c r="RC24" s="37"/>
      <c r="RD24" s="37"/>
      <c r="RE24" s="37"/>
      <c r="RF24" s="37"/>
      <c r="RG24" s="37"/>
      <c r="RH24" s="37"/>
      <c r="RI24" s="37"/>
      <c r="RJ24" s="37"/>
      <c r="RK24" s="37"/>
      <c r="RL24" s="37"/>
      <c r="RM24" s="37"/>
      <c r="RN24" s="37"/>
      <c r="RO24" s="37"/>
      <c r="RP24" s="37"/>
      <c r="RQ24" s="37"/>
      <c r="RR24" s="37"/>
      <c r="RS24" s="37"/>
      <c r="RT24" s="37"/>
      <c r="RU24" s="37"/>
      <c r="RV24" s="37"/>
      <c r="RW24" s="37"/>
      <c r="RX24" s="37"/>
      <c r="RY24" s="37"/>
      <c r="RZ24" s="37"/>
      <c r="SA24" s="37"/>
      <c r="SB24" s="37"/>
      <c r="SC24" s="37"/>
      <c r="SD24" s="37"/>
      <c r="SE24" s="37"/>
      <c r="SF24" s="37"/>
      <c r="SG24" s="37"/>
      <c r="SH24" s="37"/>
      <c r="SI24" s="37"/>
      <c r="SJ24" s="37"/>
      <c r="SK24" s="37"/>
      <c r="SL24" s="37"/>
      <c r="SM24" s="37"/>
      <c r="SN24" s="37"/>
      <c r="SO24" s="37"/>
      <c r="SP24" s="37"/>
      <c r="SQ24" s="37"/>
      <c r="SR24" s="37"/>
      <c r="SS24" s="37"/>
      <c r="ST24" s="37"/>
      <c r="SU24" s="37"/>
      <c r="SV24" s="37"/>
      <c r="SW24" s="37"/>
      <c r="SX24" s="37"/>
      <c r="SY24" s="37"/>
      <c r="SZ24" s="37"/>
      <c r="TA24" s="37"/>
      <c r="TB24" s="37"/>
      <c r="TC24" s="37"/>
      <c r="TD24" s="37"/>
      <c r="TE24" s="37"/>
      <c r="TF24" s="37"/>
      <c r="TG24" s="37"/>
      <c r="TH24" s="37"/>
      <c r="TI24" s="37"/>
      <c r="TJ24" s="37"/>
      <c r="TK24" s="37"/>
      <c r="TL24" s="37"/>
      <c r="TM24" s="37"/>
      <c r="TN24" s="37"/>
      <c r="TO24" s="37"/>
      <c r="TP24" s="37"/>
      <c r="TQ24" s="37"/>
      <c r="TR24" s="37"/>
      <c r="TS24" s="37"/>
      <c r="TT24" s="37"/>
      <c r="TU24" s="37"/>
      <c r="TV24" s="37"/>
      <c r="TW24" s="37"/>
      <c r="TX24" s="37"/>
      <c r="TY24" s="37"/>
      <c r="TZ24" s="37"/>
      <c r="UA24" s="37"/>
      <c r="UB24" s="37"/>
      <c r="UC24" s="37"/>
      <c r="UD24" s="37"/>
      <c r="UE24" s="37"/>
      <c r="UF24" s="37"/>
      <c r="UG24" s="37"/>
      <c r="UH24" s="37"/>
      <c r="UI24" s="37"/>
      <c r="UJ24" s="37"/>
      <c r="UK24" s="37"/>
      <c r="UL24" s="37"/>
      <c r="UM24" s="37"/>
      <c r="UN24" s="37"/>
      <c r="UO24" s="37"/>
      <c r="UP24" s="37"/>
      <c r="UQ24" s="37"/>
      <c r="UR24" s="37"/>
      <c r="US24" s="37"/>
      <c r="UT24" s="37"/>
      <c r="UU24" s="37"/>
      <c r="UV24" s="37"/>
      <c r="UW24" s="37"/>
      <c r="UX24" s="37"/>
      <c r="UY24" s="37"/>
      <c r="UZ24" s="37"/>
      <c r="VA24" s="37"/>
      <c r="VB24" s="37"/>
      <c r="VC24" s="37"/>
      <c r="VD24" s="37"/>
      <c r="VE24" s="37"/>
      <c r="VF24" s="37"/>
      <c r="VG24" s="37"/>
      <c r="VH24" s="37"/>
      <c r="VI24" s="37"/>
      <c r="VJ24" s="37"/>
      <c r="VK24" s="37"/>
      <c r="VL24" s="37"/>
      <c r="VM24" s="37"/>
      <c r="VN24" s="37"/>
      <c r="VO24" s="37"/>
      <c r="VP24" s="37"/>
      <c r="VQ24" s="37"/>
      <c r="VR24" s="37"/>
      <c r="VS24" s="37"/>
      <c r="VT24" s="37"/>
      <c r="VU24" s="37"/>
      <c r="VV24" s="37"/>
      <c r="VW24" s="37"/>
      <c r="VX24" s="37"/>
      <c r="VY24" s="37"/>
      <c r="VZ24" s="37"/>
      <c r="WA24" s="37"/>
      <c r="WB24" s="37"/>
      <c r="WC24" s="37"/>
      <c r="WD24" s="37"/>
      <c r="WE24" s="37"/>
      <c r="WF24" s="37"/>
      <c r="WG24" s="37"/>
      <c r="WH24" s="37"/>
      <c r="WI24" s="37"/>
      <c r="WJ24" s="37"/>
      <c r="WK24" s="37"/>
      <c r="WL24" s="37"/>
      <c r="WM24" s="37"/>
      <c r="WN24" s="37"/>
      <c r="WO24" s="37"/>
      <c r="WP24" s="37"/>
      <c r="WQ24" s="37"/>
      <c r="WR24" s="37"/>
      <c r="WS24" s="37"/>
      <c r="WT24" s="37"/>
      <c r="WU24" s="37"/>
      <c r="WV24" s="37"/>
      <c r="WW24" s="37"/>
      <c r="WX24" s="37"/>
      <c r="WY24" s="37"/>
      <c r="WZ24" s="37"/>
      <c r="XA24" s="37"/>
      <c r="XB24" s="37"/>
      <c r="XC24" s="37"/>
      <c r="XD24" s="37"/>
      <c r="XE24" s="37"/>
      <c r="XF24" s="37"/>
      <c r="XG24" s="37"/>
      <c r="XH24" s="37"/>
      <c r="XI24" s="37"/>
      <c r="XJ24" s="37"/>
      <c r="XK24" s="37"/>
      <c r="XL24" s="37"/>
      <c r="XM24" s="37"/>
      <c r="XN24" s="37"/>
      <c r="XO24" s="37"/>
      <c r="XP24" s="37"/>
      <c r="XQ24" s="37"/>
      <c r="XR24" s="37"/>
      <c r="XS24" s="37"/>
      <c r="XT24" s="37"/>
      <c r="XU24" s="37"/>
      <c r="XV24" s="37"/>
      <c r="XW24" s="37"/>
      <c r="XX24" s="37"/>
      <c r="XY24" s="37"/>
      <c r="XZ24" s="37"/>
      <c r="YA24" s="37"/>
      <c r="YB24" s="37"/>
      <c r="YC24" s="37"/>
      <c r="YD24" s="37"/>
      <c r="YE24" s="37"/>
      <c r="YF24" s="37"/>
      <c r="YG24" s="37"/>
      <c r="YH24" s="37"/>
      <c r="YI24" s="37"/>
      <c r="YJ24" s="37"/>
      <c r="YK24" s="37"/>
      <c r="YL24" s="37"/>
      <c r="YM24" s="37"/>
      <c r="YN24" s="37"/>
      <c r="YO24" s="37"/>
      <c r="YP24" s="37"/>
      <c r="YQ24" s="37"/>
      <c r="YR24" s="37"/>
      <c r="YS24" s="37"/>
      <c r="YT24" s="37"/>
      <c r="YU24" s="37"/>
      <c r="YV24" s="37"/>
      <c r="YW24" s="37"/>
      <c r="YX24" s="37"/>
      <c r="YY24" s="37"/>
      <c r="YZ24" s="37"/>
      <c r="ZA24" s="37"/>
      <c r="ZB24" s="37"/>
      <c r="ZC24" s="37"/>
      <c r="ZD24" s="37"/>
      <c r="ZE24" s="37"/>
      <c r="ZF24" s="37"/>
      <c r="ZG24" s="37"/>
      <c r="ZH24" s="37"/>
      <c r="ZI24" s="37"/>
      <c r="ZJ24" s="37"/>
      <c r="ZK24" s="37"/>
      <c r="ZL24" s="37"/>
      <c r="ZM24" s="37"/>
      <c r="ZN24" s="37"/>
      <c r="ZO24" s="37"/>
      <c r="ZP24" s="37"/>
      <c r="ZQ24" s="37"/>
      <c r="ZR24" s="37"/>
      <c r="ZS24" s="37"/>
      <c r="ZT24" s="37"/>
      <c r="ZU24" s="37"/>
      <c r="ZV24" s="37"/>
      <c r="ZW24" s="37"/>
      <c r="ZX24" s="37"/>
      <c r="ZY24" s="37"/>
      <c r="ZZ24" s="37"/>
      <c r="AAA24" s="37"/>
      <c r="AAB24" s="37"/>
      <c r="AAC24" s="37"/>
      <c r="AAD24" s="37"/>
      <c r="AAE24" s="37"/>
      <c r="AAF24" s="37"/>
      <c r="AAG24" s="37"/>
      <c r="AAH24" s="37"/>
      <c r="AAI24" s="37"/>
      <c r="AAJ24" s="37"/>
      <c r="AAK24" s="37"/>
      <c r="AAL24" s="37"/>
      <c r="AAM24" s="37"/>
      <c r="AAN24" s="37"/>
      <c r="AAO24" s="37"/>
      <c r="AAP24" s="37"/>
      <c r="AAQ24" s="37"/>
      <c r="AAR24" s="37"/>
      <c r="AAS24" s="37"/>
      <c r="AAT24" s="37"/>
      <c r="AAU24" s="37"/>
      <c r="AAV24" s="37"/>
      <c r="AAW24" s="37"/>
      <c r="AAX24" s="37"/>
      <c r="AAY24" s="37"/>
      <c r="AAZ24" s="37"/>
      <c r="ABA24" s="37"/>
      <c r="ABB24" s="37"/>
      <c r="ABC24" s="37"/>
      <c r="ABD24" s="37"/>
      <c r="ABE24" s="37"/>
      <c r="ABF24" s="37"/>
      <c r="ABG24" s="37"/>
      <c r="ABH24" s="37"/>
      <c r="ABI24" s="37"/>
      <c r="ABJ24" s="37"/>
      <c r="ABK24" s="37"/>
      <c r="ABL24" s="37"/>
      <c r="ABM24" s="37"/>
      <c r="ABN24" s="37"/>
      <c r="ABO24" s="37"/>
      <c r="ABP24" s="37"/>
      <c r="ABQ24" s="37"/>
      <c r="ABR24" s="37"/>
      <c r="ABS24" s="37"/>
      <c r="ABT24" s="37"/>
      <c r="ABU24" s="37"/>
      <c r="ABV24" s="37"/>
      <c r="ABW24" s="37"/>
      <c r="ABX24" s="37"/>
      <c r="ABY24" s="37"/>
      <c r="ABZ24" s="37"/>
      <c r="ACA24" s="37"/>
      <c r="ACB24" s="37"/>
      <c r="ACC24" s="37"/>
      <c r="ACD24" s="37"/>
      <c r="ACE24" s="37"/>
      <c r="ACF24" s="37"/>
      <c r="ACG24" s="37"/>
      <c r="ACH24" s="37"/>
      <c r="ACI24" s="37"/>
      <c r="ACJ24" s="37"/>
      <c r="ACK24" s="37"/>
      <c r="ACL24" s="37"/>
      <c r="ACM24" s="37"/>
      <c r="ACN24" s="37"/>
      <c r="ACO24" s="37"/>
      <c r="ACP24" s="37"/>
      <c r="ACQ24" s="37"/>
      <c r="ACR24" s="37"/>
      <c r="ACS24" s="37"/>
      <c r="ACT24" s="37"/>
      <c r="ACU24" s="37"/>
      <c r="ACV24" s="37"/>
      <c r="ACW24" s="37"/>
      <c r="ACX24" s="37"/>
      <c r="ACY24" s="37"/>
      <c r="ACZ24" s="37"/>
      <c r="ADA24" s="37"/>
      <c r="ADB24" s="37"/>
      <c r="ADC24" s="37"/>
      <c r="ADD24" s="37"/>
      <c r="ADE24" s="37"/>
      <c r="ADF24" s="37"/>
      <c r="ADG24" s="37"/>
      <c r="ADH24" s="37"/>
      <c r="ADI24" s="37"/>
      <c r="ADJ24" s="37"/>
      <c r="ADK24" s="37"/>
      <c r="ADL24" s="37"/>
      <c r="ADM24" s="37"/>
      <c r="ADN24" s="37"/>
      <c r="ADO24" s="37"/>
      <c r="ADP24" s="37"/>
      <c r="ADQ24" s="37"/>
      <c r="ADR24" s="37"/>
      <c r="ADS24" s="37"/>
      <c r="ADT24" s="37"/>
      <c r="ADU24" s="37"/>
      <c r="ADV24" s="37"/>
      <c r="ADW24" s="37"/>
      <c r="ADX24" s="37"/>
      <c r="ADY24" s="37"/>
      <c r="ADZ24" s="37"/>
      <c r="AEA24" s="37"/>
      <c r="AEB24" s="37"/>
      <c r="AEC24" s="37"/>
      <c r="AED24" s="37"/>
      <c r="AEE24" s="37"/>
      <c r="AEF24" s="37"/>
      <c r="AEG24" s="37"/>
      <c r="AEH24" s="37"/>
      <c r="AEI24" s="37"/>
      <c r="AEJ24" s="37"/>
      <c r="AEK24" s="37"/>
      <c r="AEL24" s="37"/>
      <c r="AEM24" s="37"/>
      <c r="AEN24" s="37"/>
      <c r="AEO24" s="37"/>
      <c r="AEP24" s="37"/>
      <c r="AEQ24" s="37"/>
      <c r="AER24" s="37"/>
      <c r="AES24" s="37"/>
      <c r="AET24" s="37"/>
      <c r="AEU24" s="37"/>
      <c r="AEV24" s="37"/>
      <c r="AEW24" s="37"/>
      <c r="AEX24" s="37"/>
      <c r="AEY24" s="37"/>
      <c r="AEZ24" s="37"/>
      <c r="AFA24" s="37"/>
      <c r="AFB24" s="37"/>
      <c r="AFC24" s="37"/>
      <c r="AFD24" s="37"/>
      <c r="AFE24" s="37"/>
      <c r="AFF24" s="37"/>
      <c r="AFG24" s="37"/>
      <c r="AFH24" s="37"/>
      <c r="AFI24" s="37"/>
      <c r="AFJ24" s="37"/>
      <c r="AFK24" s="37"/>
      <c r="AFL24" s="37"/>
      <c r="AFM24" s="37"/>
      <c r="AFN24" s="37"/>
      <c r="AFO24" s="37"/>
      <c r="AFP24" s="37"/>
      <c r="AFQ24" s="37"/>
      <c r="AFR24" s="37"/>
      <c r="AFS24" s="37"/>
      <c r="AFT24" s="37"/>
      <c r="AFU24" s="37"/>
      <c r="AFV24" s="37"/>
      <c r="AFW24" s="37"/>
      <c r="AFX24" s="37"/>
      <c r="AFY24" s="37"/>
      <c r="AFZ24" s="37"/>
      <c r="AGA24" s="37"/>
      <c r="AGB24" s="37"/>
      <c r="AGC24" s="37"/>
      <c r="AGD24" s="37"/>
      <c r="AGE24" s="37"/>
      <c r="AGF24" s="37"/>
      <c r="AGG24" s="37"/>
      <c r="AGH24" s="37"/>
      <c r="AGI24" s="37"/>
      <c r="AGJ24" s="37"/>
      <c r="AGK24" s="37"/>
      <c r="AGL24" s="37"/>
      <c r="AGM24" s="37"/>
      <c r="AGN24" s="37"/>
      <c r="AGO24" s="37"/>
      <c r="AGP24" s="37"/>
      <c r="AGQ24" s="37"/>
      <c r="AGR24" s="37"/>
      <c r="AGS24" s="37"/>
      <c r="AGT24" s="37"/>
      <c r="AGU24" s="37"/>
      <c r="AGV24" s="37"/>
      <c r="AGW24" s="37"/>
      <c r="AGX24" s="37"/>
      <c r="AGY24" s="37"/>
      <c r="AGZ24" s="37"/>
      <c r="AHA24" s="37"/>
      <c r="AHB24" s="37"/>
      <c r="AHC24" s="37"/>
      <c r="AHD24" s="37"/>
      <c r="AHE24" s="37"/>
      <c r="AHF24" s="37"/>
      <c r="AHG24" s="37"/>
      <c r="AHH24" s="37"/>
      <c r="AHI24" s="37"/>
      <c r="AHJ24" s="37"/>
      <c r="AHK24" s="37"/>
      <c r="AHL24" s="37"/>
      <c r="AHM24" s="37"/>
      <c r="AHN24" s="37"/>
      <c r="AHO24" s="37"/>
      <c r="AHP24" s="37"/>
      <c r="AHQ24" s="37"/>
      <c r="AHR24" s="37"/>
      <c r="AHS24" s="37"/>
      <c r="AHT24" s="37"/>
      <c r="AHU24" s="37"/>
      <c r="AHV24" s="37"/>
      <c r="AHW24" s="37"/>
      <c r="AHX24" s="37"/>
      <c r="AHY24" s="37"/>
      <c r="AHZ24" s="37"/>
      <c r="AIA24" s="37"/>
      <c r="AIB24" s="37"/>
      <c r="AIC24" s="37"/>
      <c r="AID24" s="37"/>
      <c r="AIE24" s="37"/>
      <c r="AIF24" s="37"/>
      <c r="AIG24" s="37"/>
      <c r="AIH24" s="37"/>
      <c r="AII24" s="37"/>
      <c r="AIJ24" s="37"/>
      <c r="AIK24" s="37"/>
      <c r="AIL24" s="37"/>
      <c r="AIM24" s="37"/>
      <c r="AIN24" s="37"/>
      <c r="AIO24" s="37"/>
      <c r="AIP24" s="37"/>
      <c r="AIQ24" s="37"/>
      <c r="AIR24" s="37"/>
      <c r="AIS24" s="37"/>
      <c r="AIT24" s="37"/>
      <c r="AIU24" s="37"/>
      <c r="AIV24" s="37"/>
      <c r="AIW24" s="37"/>
      <c r="AIX24" s="37"/>
      <c r="AIY24" s="37"/>
      <c r="AIZ24" s="37"/>
      <c r="AJA24" s="37"/>
      <c r="AJB24" s="37"/>
      <c r="AJC24" s="37"/>
      <c r="AJD24" s="37"/>
      <c r="AJE24" s="37"/>
      <c r="AJF24" s="37"/>
      <c r="AJG24" s="37"/>
      <c r="AJH24" s="37"/>
      <c r="AJI24" s="37"/>
      <c r="AJJ24" s="37"/>
      <c r="AJK24" s="37"/>
      <c r="AJL24" s="37"/>
      <c r="AJM24" s="37"/>
      <c r="AJN24" s="37"/>
      <c r="AJO24" s="37"/>
      <c r="AJP24" s="37"/>
      <c r="AJQ24" s="37"/>
      <c r="AJR24" s="37"/>
      <c r="AJS24" s="37"/>
      <c r="AJT24" s="37"/>
      <c r="AJU24" s="37"/>
      <c r="AJV24" s="37"/>
      <c r="AJW24" s="37"/>
      <c r="AJX24" s="37"/>
      <c r="AJY24" s="37"/>
      <c r="AJZ24" s="37"/>
      <c r="AKA24" s="37"/>
      <c r="AKB24" s="37"/>
      <c r="AKC24" s="37"/>
      <c r="AKD24" s="37"/>
      <c r="AKE24" s="37"/>
      <c r="AKF24" s="37"/>
      <c r="AKG24" s="37"/>
      <c r="AKH24" s="37"/>
      <c r="AKI24" s="37"/>
      <c r="AKJ24" s="37"/>
      <c r="AKK24" s="37"/>
      <c r="AKL24" s="37"/>
      <c r="AKM24" s="37"/>
      <c r="AKN24" s="37"/>
      <c r="AKO24" s="37"/>
      <c r="AKP24" s="37"/>
      <c r="AKQ24" s="37"/>
      <c r="AKR24" s="37"/>
      <c r="AKS24" s="37"/>
      <c r="AKT24" s="37"/>
      <c r="AKU24" s="37"/>
      <c r="AKV24" s="37"/>
      <c r="AKW24" s="37"/>
      <c r="AKX24" s="37"/>
      <c r="AKY24" s="37"/>
      <c r="AKZ24" s="37"/>
      <c r="ALA24" s="37"/>
      <c r="ALB24" s="37"/>
      <c r="ALC24" s="37"/>
      <c r="ALD24" s="37"/>
      <c r="ALE24" s="37"/>
      <c r="ALF24" s="37"/>
      <c r="ALG24" s="37"/>
      <c r="ALH24" s="37"/>
      <c r="ALI24" s="37"/>
      <c r="ALJ24" s="37"/>
      <c r="ALK24" s="37"/>
      <c r="ALL24" s="37"/>
      <c r="ALM24" s="37"/>
      <c r="ALN24" s="37"/>
      <c r="ALO24" s="37"/>
      <c r="ALP24" s="37"/>
      <c r="ALQ24" s="37"/>
      <c r="ALR24" s="37"/>
      <c r="ALS24" s="37"/>
      <c r="ALT24" s="37"/>
      <c r="ALU24" s="37"/>
      <c r="ALV24" s="37"/>
      <c r="ALW24" s="37"/>
      <c r="ALX24" s="37"/>
      <c r="ALY24" s="37"/>
      <c r="ALZ24" s="37"/>
      <c r="AMA24" s="37"/>
      <c r="AMB24" s="37"/>
      <c r="AMC24" s="37"/>
      <c r="AMD24" s="37"/>
      <c r="AME24" s="37"/>
      <c r="AMF24" s="37"/>
      <c r="AMG24" s="37"/>
      <c r="AMH24" s="37"/>
      <c r="AMI24" s="37"/>
      <c r="AMJ24" s="37"/>
      <c r="AMK24" s="37"/>
    </row>
    <row r="25" spans="1:1025" s="39" customFormat="1" x14ac:dyDescent="0.4">
      <c r="A25" s="58">
        <v>25</v>
      </c>
      <c r="B25" s="58" t="s">
        <v>23</v>
      </c>
      <c r="C25" s="61" t="s">
        <v>80</v>
      </c>
      <c r="D25" s="58" t="s">
        <v>14</v>
      </c>
      <c r="E25" s="63"/>
      <c r="F25" s="63" t="s">
        <v>28</v>
      </c>
      <c r="G25" s="61" t="s">
        <v>84</v>
      </c>
      <c r="H25" s="61">
        <v>3</v>
      </c>
      <c r="I25" s="61">
        <v>0</v>
      </c>
      <c r="J25" s="61">
        <v>2</v>
      </c>
      <c r="K25" s="61">
        <v>4</v>
      </c>
      <c r="L25" s="58">
        <v>2</v>
      </c>
      <c r="M25" s="58">
        <v>11</v>
      </c>
      <c r="N25" s="58">
        <f t="shared" si="0"/>
        <v>28</v>
      </c>
      <c r="O25" s="74"/>
      <c r="P25" s="86"/>
      <c r="Q25" s="54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  <c r="EN25" s="37"/>
      <c r="EO25" s="37"/>
      <c r="EP25" s="37"/>
      <c r="EQ25" s="37"/>
      <c r="ER25" s="37"/>
      <c r="ES25" s="37"/>
      <c r="ET25" s="37"/>
      <c r="EU25" s="37"/>
      <c r="EV25" s="37"/>
      <c r="EW25" s="37"/>
      <c r="EX25" s="37"/>
      <c r="EY25" s="37"/>
      <c r="EZ25" s="37"/>
      <c r="FA25" s="37"/>
      <c r="FB25" s="37"/>
      <c r="FC25" s="37"/>
      <c r="FD25" s="37"/>
      <c r="FE25" s="37"/>
      <c r="FF25" s="37"/>
      <c r="FG25" s="37"/>
      <c r="FH25" s="37"/>
      <c r="FI25" s="37"/>
      <c r="FJ25" s="37"/>
      <c r="FK25" s="37"/>
      <c r="FL25" s="37"/>
      <c r="FM25" s="37"/>
      <c r="FN25" s="37"/>
      <c r="FO25" s="37"/>
      <c r="FP25" s="37"/>
      <c r="FQ25" s="37"/>
      <c r="FR25" s="37"/>
      <c r="FS25" s="37"/>
      <c r="FT25" s="37"/>
      <c r="FU25" s="37"/>
      <c r="FV25" s="37"/>
      <c r="FW25" s="37"/>
      <c r="FX25" s="37"/>
      <c r="FY25" s="37"/>
      <c r="FZ25" s="37"/>
      <c r="GA25" s="37"/>
      <c r="GB25" s="37"/>
      <c r="GC25" s="37"/>
      <c r="GD25" s="37"/>
      <c r="GE25" s="37"/>
      <c r="GF25" s="37"/>
      <c r="GG25" s="37"/>
      <c r="GH25" s="37"/>
      <c r="GI25" s="37"/>
      <c r="GJ25" s="37"/>
      <c r="GK25" s="37"/>
      <c r="GL25" s="37"/>
      <c r="GM25" s="37"/>
      <c r="GN25" s="37"/>
      <c r="GO25" s="37"/>
      <c r="GP25" s="37"/>
      <c r="GQ25" s="37"/>
      <c r="GR25" s="37"/>
      <c r="GS25" s="37"/>
      <c r="GT25" s="37"/>
      <c r="GU25" s="37"/>
      <c r="GV25" s="37"/>
      <c r="GW25" s="37"/>
      <c r="GX25" s="37"/>
      <c r="GY25" s="37"/>
      <c r="GZ25" s="37"/>
      <c r="HA25" s="37"/>
      <c r="HB25" s="37"/>
      <c r="HC25" s="37"/>
      <c r="HD25" s="37"/>
      <c r="HE25" s="37"/>
      <c r="HF25" s="37"/>
      <c r="HG25" s="37"/>
      <c r="HH25" s="37"/>
      <c r="HI25" s="37"/>
      <c r="HJ25" s="37"/>
      <c r="HK25" s="37"/>
      <c r="HL25" s="37"/>
      <c r="HM25" s="37"/>
      <c r="HN25" s="37"/>
      <c r="HO25" s="37"/>
      <c r="HP25" s="37"/>
      <c r="HQ25" s="37"/>
      <c r="HR25" s="37"/>
      <c r="HS25" s="37"/>
      <c r="HT25" s="37"/>
      <c r="HU25" s="37"/>
      <c r="HV25" s="37"/>
      <c r="HW25" s="37"/>
      <c r="HX25" s="37"/>
      <c r="HY25" s="37"/>
      <c r="HZ25" s="37"/>
      <c r="IA25" s="37"/>
      <c r="IB25" s="37"/>
      <c r="IC25" s="37"/>
      <c r="ID25" s="37"/>
      <c r="IE25" s="37"/>
      <c r="IF25" s="37"/>
      <c r="IG25" s="37"/>
      <c r="IH25" s="37"/>
      <c r="II25" s="37"/>
      <c r="IJ25" s="37"/>
      <c r="IK25" s="37"/>
      <c r="IL25" s="37"/>
      <c r="IM25" s="37"/>
      <c r="IN25" s="37"/>
      <c r="IO25" s="37"/>
      <c r="IP25" s="37"/>
      <c r="IQ25" s="37"/>
      <c r="IR25" s="37"/>
      <c r="IS25" s="37"/>
      <c r="IT25" s="37"/>
      <c r="IU25" s="37"/>
      <c r="IV25" s="37"/>
      <c r="IW25" s="37"/>
      <c r="IX25" s="37"/>
      <c r="IY25" s="37"/>
      <c r="IZ25" s="37"/>
      <c r="JA25" s="37"/>
      <c r="JB25" s="37"/>
      <c r="JC25" s="37"/>
      <c r="JD25" s="37"/>
      <c r="JE25" s="37"/>
      <c r="JF25" s="37"/>
      <c r="JG25" s="37"/>
      <c r="JH25" s="37"/>
      <c r="JI25" s="37"/>
      <c r="JJ25" s="37"/>
      <c r="JK25" s="37"/>
      <c r="JL25" s="37"/>
      <c r="JM25" s="37"/>
      <c r="JN25" s="37"/>
      <c r="JO25" s="37"/>
      <c r="JP25" s="37"/>
      <c r="JQ25" s="37"/>
      <c r="JR25" s="37"/>
      <c r="JS25" s="37"/>
      <c r="JT25" s="37"/>
      <c r="JU25" s="37"/>
      <c r="JV25" s="37"/>
      <c r="JW25" s="37"/>
      <c r="JX25" s="37"/>
      <c r="JY25" s="37"/>
      <c r="JZ25" s="37"/>
      <c r="KA25" s="37"/>
      <c r="KB25" s="37"/>
      <c r="KC25" s="37"/>
      <c r="KD25" s="37"/>
      <c r="KE25" s="37"/>
      <c r="KF25" s="37"/>
      <c r="KG25" s="37"/>
      <c r="KH25" s="37"/>
      <c r="KI25" s="37"/>
      <c r="KJ25" s="37"/>
      <c r="KK25" s="37"/>
      <c r="KL25" s="37"/>
      <c r="KM25" s="37"/>
      <c r="KN25" s="37"/>
      <c r="KO25" s="37"/>
      <c r="KP25" s="37"/>
      <c r="KQ25" s="37"/>
      <c r="KR25" s="37"/>
      <c r="KS25" s="37"/>
      <c r="KT25" s="37"/>
      <c r="KU25" s="37"/>
      <c r="KV25" s="37"/>
      <c r="KW25" s="37"/>
      <c r="KX25" s="37"/>
      <c r="KY25" s="37"/>
      <c r="KZ25" s="37"/>
      <c r="LA25" s="37"/>
      <c r="LB25" s="37"/>
      <c r="LC25" s="37"/>
      <c r="LD25" s="37"/>
      <c r="LE25" s="37"/>
      <c r="LF25" s="37"/>
      <c r="LG25" s="37"/>
      <c r="LH25" s="37"/>
      <c r="LI25" s="37"/>
      <c r="LJ25" s="37"/>
      <c r="LK25" s="37"/>
      <c r="LL25" s="37"/>
      <c r="LM25" s="37"/>
      <c r="LN25" s="37"/>
      <c r="LO25" s="37"/>
      <c r="LP25" s="37"/>
      <c r="LQ25" s="37"/>
      <c r="LR25" s="37"/>
      <c r="LS25" s="37"/>
      <c r="LT25" s="37"/>
      <c r="LU25" s="37"/>
      <c r="LV25" s="37"/>
      <c r="LW25" s="37"/>
      <c r="LX25" s="37"/>
      <c r="LY25" s="37"/>
      <c r="LZ25" s="37"/>
      <c r="MA25" s="37"/>
      <c r="MB25" s="37"/>
      <c r="MC25" s="37"/>
      <c r="MD25" s="37"/>
      <c r="ME25" s="37"/>
      <c r="MF25" s="37"/>
      <c r="MG25" s="37"/>
      <c r="MH25" s="37"/>
      <c r="MI25" s="37"/>
      <c r="MJ25" s="37"/>
      <c r="MK25" s="37"/>
      <c r="ML25" s="37"/>
      <c r="MM25" s="37"/>
      <c r="MN25" s="37"/>
      <c r="MO25" s="37"/>
      <c r="MP25" s="37"/>
      <c r="MQ25" s="37"/>
      <c r="MR25" s="37"/>
      <c r="MS25" s="37"/>
      <c r="MT25" s="37"/>
      <c r="MU25" s="37"/>
      <c r="MV25" s="37"/>
      <c r="MW25" s="37"/>
      <c r="MX25" s="37"/>
      <c r="MY25" s="37"/>
      <c r="MZ25" s="37"/>
      <c r="NA25" s="37"/>
      <c r="NB25" s="37"/>
      <c r="NC25" s="37"/>
      <c r="ND25" s="37"/>
      <c r="NE25" s="37"/>
      <c r="NF25" s="37"/>
      <c r="NG25" s="37"/>
      <c r="NH25" s="37"/>
      <c r="NI25" s="37"/>
      <c r="NJ25" s="37"/>
      <c r="NK25" s="37"/>
      <c r="NL25" s="37"/>
      <c r="NM25" s="37"/>
      <c r="NN25" s="37"/>
      <c r="NO25" s="37"/>
      <c r="NP25" s="37"/>
      <c r="NQ25" s="37"/>
      <c r="NR25" s="37"/>
      <c r="NS25" s="37"/>
      <c r="NT25" s="37"/>
      <c r="NU25" s="37"/>
      <c r="NV25" s="37"/>
      <c r="NW25" s="37"/>
      <c r="NX25" s="37"/>
      <c r="NY25" s="37"/>
      <c r="NZ25" s="37"/>
      <c r="OA25" s="37"/>
      <c r="OB25" s="37"/>
      <c r="OC25" s="37"/>
      <c r="OD25" s="37"/>
      <c r="OE25" s="37"/>
      <c r="OF25" s="37"/>
      <c r="OG25" s="37"/>
      <c r="OH25" s="37"/>
      <c r="OI25" s="37"/>
      <c r="OJ25" s="37"/>
      <c r="OK25" s="37"/>
      <c r="OL25" s="37"/>
      <c r="OM25" s="37"/>
      <c r="ON25" s="37"/>
      <c r="OO25" s="37"/>
      <c r="OP25" s="37"/>
      <c r="OQ25" s="37"/>
      <c r="OR25" s="37"/>
      <c r="OS25" s="37"/>
      <c r="OT25" s="37"/>
      <c r="OU25" s="37"/>
      <c r="OV25" s="37"/>
      <c r="OW25" s="37"/>
      <c r="OX25" s="37"/>
      <c r="OY25" s="37"/>
      <c r="OZ25" s="37"/>
      <c r="PA25" s="37"/>
      <c r="PB25" s="37"/>
      <c r="PC25" s="37"/>
      <c r="PD25" s="37"/>
      <c r="PE25" s="37"/>
      <c r="PF25" s="37"/>
      <c r="PG25" s="37"/>
      <c r="PH25" s="37"/>
      <c r="PI25" s="37"/>
      <c r="PJ25" s="37"/>
      <c r="PK25" s="37"/>
      <c r="PL25" s="37"/>
      <c r="PM25" s="37"/>
      <c r="PN25" s="37"/>
      <c r="PO25" s="37"/>
      <c r="PP25" s="37"/>
      <c r="PQ25" s="37"/>
      <c r="PR25" s="37"/>
      <c r="PS25" s="37"/>
      <c r="PT25" s="37"/>
      <c r="PU25" s="37"/>
      <c r="PV25" s="37"/>
      <c r="PW25" s="37"/>
      <c r="PX25" s="37"/>
      <c r="PY25" s="37"/>
      <c r="PZ25" s="37"/>
      <c r="QA25" s="37"/>
      <c r="QB25" s="37"/>
      <c r="QC25" s="37"/>
      <c r="QD25" s="37"/>
      <c r="QE25" s="37"/>
      <c r="QF25" s="37"/>
      <c r="QG25" s="37"/>
      <c r="QH25" s="37"/>
      <c r="QI25" s="37"/>
      <c r="QJ25" s="37"/>
      <c r="QK25" s="37"/>
      <c r="QL25" s="37"/>
      <c r="QM25" s="37"/>
      <c r="QN25" s="37"/>
      <c r="QO25" s="37"/>
      <c r="QP25" s="37"/>
      <c r="QQ25" s="37"/>
      <c r="QR25" s="37"/>
      <c r="QS25" s="37"/>
      <c r="QT25" s="37"/>
      <c r="QU25" s="37"/>
      <c r="QV25" s="37"/>
      <c r="QW25" s="37"/>
      <c r="QX25" s="37"/>
      <c r="QY25" s="37"/>
      <c r="QZ25" s="37"/>
      <c r="RA25" s="37"/>
      <c r="RB25" s="37"/>
      <c r="RC25" s="37"/>
      <c r="RD25" s="37"/>
      <c r="RE25" s="37"/>
      <c r="RF25" s="37"/>
      <c r="RG25" s="37"/>
      <c r="RH25" s="37"/>
      <c r="RI25" s="37"/>
      <c r="RJ25" s="37"/>
      <c r="RK25" s="37"/>
      <c r="RL25" s="37"/>
      <c r="RM25" s="37"/>
      <c r="RN25" s="37"/>
      <c r="RO25" s="37"/>
      <c r="RP25" s="37"/>
      <c r="RQ25" s="37"/>
      <c r="RR25" s="37"/>
      <c r="RS25" s="37"/>
      <c r="RT25" s="37"/>
      <c r="RU25" s="37"/>
      <c r="RV25" s="37"/>
      <c r="RW25" s="37"/>
      <c r="RX25" s="37"/>
      <c r="RY25" s="37"/>
      <c r="RZ25" s="37"/>
      <c r="SA25" s="37"/>
      <c r="SB25" s="37"/>
      <c r="SC25" s="37"/>
      <c r="SD25" s="37"/>
      <c r="SE25" s="37"/>
      <c r="SF25" s="37"/>
      <c r="SG25" s="37"/>
      <c r="SH25" s="37"/>
      <c r="SI25" s="37"/>
      <c r="SJ25" s="37"/>
      <c r="SK25" s="37"/>
      <c r="SL25" s="37"/>
      <c r="SM25" s="37"/>
      <c r="SN25" s="37"/>
      <c r="SO25" s="37"/>
      <c r="SP25" s="37"/>
      <c r="SQ25" s="37"/>
      <c r="SR25" s="37"/>
      <c r="SS25" s="37"/>
      <c r="ST25" s="37"/>
      <c r="SU25" s="37"/>
      <c r="SV25" s="37"/>
      <c r="SW25" s="37"/>
      <c r="SX25" s="37"/>
      <c r="SY25" s="37"/>
      <c r="SZ25" s="37"/>
      <c r="TA25" s="37"/>
      <c r="TB25" s="37"/>
      <c r="TC25" s="37"/>
      <c r="TD25" s="37"/>
      <c r="TE25" s="37"/>
      <c r="TF25" s="37"/>
      <c r="TG25" s="37"/>
      <c r="TH25" s="37"/>
      <c r="TI25" s="37"/>
      <c r="TJ25" s="37"/>
      <c r="TK25" s="37"/>
      <c r="TL25" s="37"/>
      <c r="TM25" s="37"/>
      <c r="TN25" s="37"/>
      <c r="TO25" s="37"/>
      <c r="TP25" s="37"/>
      <c r="TQ25" s="37"/>
      <c r="TR25" s="37"/>
      <c r="TS25" s="37"/>
      <c r="TT25" s="37"/>
      <c r="TU25" s="37"/>
      <c r="TV25" s="37"/>
      <c r="TW25" s="37"/>
      <c r="TX25" s="37"/>
      <c r="TY25" s="37"/>
      <c r="TZ25" s="37"/>
      <c r="UA25" s="37"/>
      <c r="UB25" s="37"/>
      <c r="UC25" s="37"/>
      <c r="UD25" s="37"/>
      <c r="UE25" s="37"/>
      <c r="UF25" s="37"/>
      <c r="UG25" s="37"/>
      <c r="UH25" s="37"/>
      <c r="UI25" s="37"/>
      <c r="UJ25" s="37"/>
      <c r="UK25" s="37"/>
      <c r="UL25" s="37"/>
      <c r="UM25" s="37"/>
      <c r="UN25" s="37"/>
      <c r="UO25" s="37"/>
      <c r="UP25" s="37"/>
      <c r="UQ25" s="37"/>
      <c r="UR25" s="37"/>
      <c r="US25" s="37"/>
      <c r="UT25" s="37"/>
      <c r="UU25" s="37"/>
      <c r="UV25" s="37"/>
      <c r="UW25" s="37"/>
      <c r="UX25" s="37"/>
      <c r="UY25" s="37"/>
      <c r="UZ25" s="37"/>
      <c r="VA25" s="37"/>
      <c r="VB25" s="37"/>
      <c r="VC25" s="37"/>
      <c r="VD25" s="37"/>
      <c r="VE25" s="37"/>
      <c r="VF25" s="37"/>
      <c r="VG25" s="37"/>
      <c r="VH25" s="37"/>
      <c r="VI25" s="37"/>
      <c r="VJ25" s="37"/>
      <c r="VK25" s="37"/>
      <c r="VL25" s="37"/>
      <c r="VM25" s="37"/>
      <c r="VN25" s="37"/>
      <c r="VO25" s="37"/>
      <c r="VP25" s="37"/>
      <c r="VQ25" s="37"/>
      <c r="VR25" s="37"/>
      <c r="VS25" s="37"/>
      <c r="VT25" s="37"/>
      <c r="VU25" s="37"/>
      <c r="VV25" s="37"/>
      <c r="VW25" s="37"/>
      <c r="VX25" s="37"/>
      <c r="VY25" s="37"/>
      <c r="VZ25" s="37"/>
      <c r="WA25" s="37"/>
      <c r="WB25" s="37"/>
      <c r="WC25" s="37"/>
      <c r="WD25" s="37"/>
      <c r="WE25" s="37"/>
      <c r="WF25" s="37"/>
      <c r="WG25" s="37"/>
      <c r="WH25" s="37"/>
      <c r="WI25" s="37"/>
      <c r="WJ25" s="37"/>
      <c r="WK25" s="37"/>
      <c r="WL25" s="37"/>
      <c r="WM25" s="37"/>
      <c r="WN25" s="37"/>
      <c r="WO25" s="37"/>
      <c r="WP25" s="37"/>
      <c r="WQ25" s="37"/>
      <c r="WR25" s="37"/>
      <c r="WS25" s="37"/>
      <c r="WT25" s="37"/>
      <c r="WU25" s="37"/>
      <c r="WV25" s="37"/>
      <c r="WW25" s="37"/>
      <c r="WX25" s="37"/>
      <c r="WY25" s="37"/>
      <c r="WZ25" s="37"/>
      <c r="XA25" s="37"/>
      <c r="XB25" s="37"/>
      <c r="XC25" s="37"/>
      <c r="XD25" s="37"/>
      <c r="XE25" s="37"/>
      <c r="XF25" s="37"/>
      <c r="XG25" s="37"/>
      <c r="XH25" s="37"/>
      <c r="XI25" s="37"/>
      <c r="XJ25" s="37"/>
      <c r="XK25" s="37"/>
      <c r="XL25" s="37"/>
      <c r="XM25" s="37"/>
      <c r="XN25" s="37"/>
      <c r="XO25" s="37"/>
      <c r="XP25" s="37"/>
      <c r="XQ25" s="37"/>
      <c r="XR25" s="37"/>
      <c r="XS25" s="37"/>
      <c r="XT25" s="37"/>
      <c r="XU25" s="37"/>
      <c r="XV25" s="37"/>
      <c r="XW25" s="37"/>
      <c r="XX25" s="37"/>
      <c r="XY25" s="37"/>
      <c r="XZ25" s="37"/>
      <c r="YA25" s="37"/>
      <c r="YB25" s="37"/>
      <c r="YC25" s="37"/>
      <c r="YD25" s="37"/>
      <c r="YE25" s="37"/>
      <c r="YF25" s="37"/>
      <c r="YG25" s="37"/>
      <c r="YH25" s="37"/>
      <c r="YI25" s="37"/>
      <c r="YJ25" s="37"/>
      <c r="YK25" s="37"/>
      <c r="YL25" s="37"/>
      <c r="YM25" s="37"/>
      <c r="YN25" s="37"/>
      <c r="YO25" s="37"/>
      <c r="YP25" s="37"/>
      <c r="YQ25" s="37"/>
      <c r="YR25" s="37"/>
      <c r="YS25" s="37"/>
      <c r="YT25" s="37"/>
      <c r="YU25" s="37"/>
      <c r="YV25" s="37"/>
      <c r="YW25" s="37"/>
      <c r="YX25" s="37"/>
      <c r="YY25" s="37"/>
      <c r="YZ25" s="37"/>
      <c r="ZA25" s="37"/>
      <c r="ZB25" s="37"/>
      <c r="ZC25" s="37"/>
      <c r="ZD25" s="37"/>
      <c r="ZE25" s="37"/>
      <c r="ZF25" s="37"/>
      <c r="ZG25" s="37"/>
      <c r="ZH25" s="37"/>
      <c r="ZI25" s="37"/>
      <c r="ZJ25" s="37"/>
      <c r="ZK25" s="37"/>
      <c r="ZL25" s="37"/>
      <c r="ZM25" s="37"/>
      <c r="ZN25" s="37"/>
      <c r="ZO25" s="37"/>
      <c r="ZP25" s="37"/>
      <c r="ZQ25" s="37"/>
      <c r="ZR25" s="37"/>
      <c r="ZS25" s="37"/>
      <c r="ZT25" s="37"/>
      <c r="ZU25" s="37"/>
      <c r="ZV25" s="37"/>
      <c r="ZW25" s="37"/>
      <c r="ZX25" s="37"/>
      <c r="ZY25" s="37"/>
      <c r="ZZ25" s="37"/>
      <c r="AAA25" s="37"/>
      <c r="AAB25" s="37"/>
      <c r="AAC25" s="37"/>
      <c r="AAD25" s="37"/>
      <c r="AAE25" s="37"/>
      <c r="AAF25" s="37"/>
      <c r="AAG25" s="37"/>
      <c r="AAH25" s="37"/>
      <c r="AAI25" s="37"/>
      <c r="AAJ25" s="37"/>
      <c r="AAK25" s="37"/>
      <c r="AAL25" s="37"/>
      <c r="AAM25" s="37"/>
      <c r="AAN25" s="37"/>
      <c r="AAO25" s="37"/>
      <c r="AAP25" s="37"/>
      <c r="AAQ25" s="37"/>
      <c r="AAR25" s="37"/>
      <c r="AAS25" s="37"/>
      <c r="AAT25" s="37"/>
      <c r="AAU25" s="37"/>
      <c r="AAV25" s="37"/>
      <c r="AAW25" s="37"/>
      <c r="AAX25" s="37"/>
      <c r="AAY25" s="37"/>
      <c r="AAZ25" s="37"/>
      <c r="ABA25" s="37"/>
      <c r="ABB25" s="37"/>
      <c r="ABC25" s="37"/>
      <c r="ABD25" s="37"/>
      <c r="ABE25" s="37"/>
      <c r="ABF25" s="37"/>
      <c r="ABG25" s="37"/>
      <c r="ABH25" s="37"/>
      <c r="ABI25" s="37"/>
      <c r="ABJ25" s="37"/>
      <c r="ABK25" s="37"/>
      <c r="ABL25" s="37"/>
      <c r="ABM25" s="37"/>
      <c r="ABN25" s="37"/>
      <c r="ABO25" s="37"/>
      <c r="ABP25" s="37"/>
      <c r="ABQ25" s="37"/>
      <c r="ABR25" s="37"/>
      <c r="ABS25" s="37"/>
      <c r="ABT25" s="37"/>
      <c r="ABU25" s="37"/>
      <c r="ABV25" s="37"/>
      <c r="ABW25" s="37"/>
      <c r="ABX25" s="37"/>
      <c r="ABY25" s="37"/>
      <c r="ABZ25" s="37"/>
      <c r="ACA25" s="37"/>
      <c r="ACB25" s="37"/>
      <c r="ACC25" s="37"/>
      <c r="ACD25" s="37"/>
      <c r="ACE25" s="37"/>
      <c r="ACF25" s="37"/>
      <c r="ACG25" s="37"/>
      <c r="ACH25" s="37"/>
      <c r="ACI25" s="37"/>
      <c r="ACJ25" s="37"/>
      <c r="ACK25" s="37"/>
      <c r="ACL25" s="37"/>
      <c r="ACM25" s="37"/>
      <c r="ACN25" s="37"/>
      <c r="ACO25" s="37"/>
      <c r="ACP25" s="37"/>
      <c r="ACQ25" s="37"/>
      <c r="ACR25" s="37"/>
      <c r="ACS25" s="37"/>
      <c r="ACT25" s="37"/>
      <c r="ACU25" s="37"/>
      <c r="ACV25" s="37"/>
      <c r="ACW25" s="37"/>
      <c r="ACX25" s="37"/>
      <c r="ACY25" s="37"/>
      <c r="ACZ25" s="37"/>
      <c r="ADA25" s="37"/>
      <c r="ADB25" s="37"/>
      <c r="ADC25" s="37"/>
      <c r="ADD25" s="37"/>
      <c r="ADE25" s="37"/>
      <c r="ADF25" s="37"/>
      <c r="ADG25" s="37"/>
      <c r="ADH25" s="37"/>
      <c r="ADI25" s="37"/>
      <c r="ADJ25" s="37"/>
      <c r="ADK25" s="37"/>
      <c r="ADL25" s="37"/>
      <c r="ADM25" s="37"/>
      <c r="ADN25" s="37"/>
      <c r="ADO25" s="37"/>
      <c r="ADP25" s="37"/>
      <c r="ADQ25" s="37"/>
      <c r="ADR25" s="37"/>
      <c r="ADS25" s="37"/>
      <c r="ADT25" s="37"/>
      <c r="ADU25" s="37"/>
      <c r="ADV25" s="37"/>
      <c r="ADW25" s="37"/>
      <c r="ADX25" s="37"/>
      <c r="ADY25" s="37"/>
      <c r="ADZ25" s="37"/>
      <c r="AEA25" s="37"/>
      <c r="AEB25" s="37"/>
      <c r="AEC25" s="37"/>
      <c r="AED25" s="37"/>
      <c r="AEE25" s="37"/>
      <c r="AEF25" s="37"/>
      <c r="AEG25" s="37"/>
      <c r="AEH25" s="37"/>
      <c r="AEI25" s="37"/>
      <c r="AEJ25" s="37"/>
      <c r="AEK25" s="37"/>
      <c r="AEL25" s="37"/>
      <c r="AEM25" s="37"/>
      <c r="AEN25" s="37"/>
      <c r="AEO25" s="37"/>
      <c r="AEP25" s="37"/>
      <c r="AEQ25" s="37"/>
      <c r="AER25" s="37"/>
      <c r="AES25" s="37"/>
      <c r="AET25" s="37"/>
      <c r="AEU25" s="37"/>
      <c r="AEV25" s="37"/>
      <c r="AEW25" s="37"/>
      <c r="AEX25" s="37"/>
      <c r="AEY25" s="37"/>
      <c r="AEZ25" s="37"/>
      <c r="AFA25" s="37"/>
      <c r="AFB25" s="37"/>
      <c r="AFC25" s="37"/>
      <c r="AFD25" s="37"/>
      <c r="AFE25" s="37"/>
      <c r="AFF25" s="37"/>
      <c r="AFG25" s="37"/>
      <c r="AFH25" s="37"/>
      <c r="AFI25" s="37"/>
      <c r="AFJ25" s="37"/>
      <c r="AFK25" s="37"/>
      <c r="AFL25" s="37"/>
      <c r="AFM25" s="37"/>
      <c r="AFN25" s="37"/>
      <c r="AFO25" s="37"/>
      <c r="AFP25" s="37"/>
      <c r="AFQ25" s="37"/>
      <c r="AFR25" s="37"/>
      <c r="AFS25" s="37"/>
      <c r="AFT25" s="37"/>
      <c r="AFU25" s="37"/>
      <c r="AFV25" s="37"/>
      <c r="AFW25" s="37"/>
      <c r="AFX25" s="37"/>
      <c r="AFY25" s="37"/>
      <c r="AFZ25" s="37"/>
      <c r="AGA25" s="37"/>
      <c r="AGB25" s="37"/>
      <c r="AGC25" s="37"/>
      <c r="AGD25" s="37"/>
      <c r="AGE25" s="37"/>
      <c r="AGF25" s="37"/>
      <c r="AGG25" s="37"/>
      <c r="AGH25" s="37"/>
      <c r="AGI25" s="37"/>
      <c r="AGJ25" s="37"/>
      <c r="AGK25" s="37"/>
      <c r="AGL25" s="37"/>
      <c r="AGM25" s="37"/>
      <c r="AGN25" s="37"/>
      <c r="AGO25" s="37"/>
      <c r="AGP25" s="37"/>
      <c r="AGQ25" s="37"/>
      <c r="AGR25" s="37"/>
      <c r="AGS25" s="37"/>
      <c r="AGT25" s="37"/>
      <c r="AGU25" s="37"/>
      <c r="AGV25" s="37"/>
      <c r="AGW25" s="37"/>
      <c r="AGX25" s="37"/>
      <c r="AGY25" s="37"/>
      <c r="AGZ25" s="37"/>
      <c r="AHA25" s="37"/>
      <c r="AHB25" s="37"/>
      <c r="AHC25" s="37"/>
      <c r="AHD25" s="37"/>
      <c r="AHE25" s="37"/>
      <c r="AHF25" s="37"/>
      <c r="AHG25" s="37"/>
      <c r="AHH25" s="37"/>
      <c r="AHI25" s="37"/>
      <c r="AHJ25" s="37"/>
      <c r="AHK25" s="37"/>
      <c r="AHL25" s="37"/>
      <c r="AHM25" s="37"/>
      <c r="AHN25" s="37"/>
      <c r="AHO25" s="37"/>
      <c r="AHP25" s="37"/>
      <c r="AHQ25" s="37"/>
      <c r="AHR25" s="37"/>
      <c r="AHS25" s="37"/>
      <c r="AHT25" s="37"/>
      <c r="AHU25" s="37"/>
      <c r="AHV25" s="37"/>
      <c r="AHW25" s="37"/>
      <c r="AHX25" s="37"/>
      <c r="AHY25" s="37"/>
      <c r="AHZ25" s="37"/>
      <c r="AIA25" s="37"/>
      <c r="AIB25" s="37"/>
      <c r="AIC25" s="37"/>
      <c r="AID25" s="37"/>
      <c r="AIE25" s="37"/>
      <c r="AIF25" s="37"/>
      <c r="AIG25" s="37"/>
      <c r="AIH25" s="37"/>
      <c r="AII25" s="37"/>
      <c r="AIJ25" s="37"/>
      <c r="AIK25" s="37"/>
      <c r="AIL25" s="37"/>
      <c r="AIM25" s="37"/>
      <c r="AIN25" s="37"/>
      <c r="AIO25" s="37"/>
      <c r="AIP25" s="37"/>
      <c r="AIQ25" s="37"/>
      <c r="AIR25" s="37"/>
      <c r="AIS25" s="37"/>
      <c r="AIT25" s="37"/>
      <c r="AIU25" s="37"/>
      <c r="AIV25" s="37"/>
      <c r="AIW25" s="37"/>
      <c r="AIX25" s="37"/>
      <c r="AIY25" s="37"/>
      <c r="AIZ25" s="37"/>
      <c r="AJA25" s="37"/>
      <c r="AJB25" s="37"/>
      <c r="AJC25" s="37"/>
      <c r="AJD25" s="37"/>
      <c r="AJE25" s="37"/>
      <c r="AJF25" s="37"/>
      <c r="AJG25" s="37"/>
      <c r="AJH25" s="37"/>
      <c r="AJI25" s="37"/>
      <c r="AJJ25" s="37"/>
      <c r="AJK25" s="37"/>
      <c r="AJL25" s="37"/>
      <c r="AJM25" s="37"/>
      <c r="AJN25" s="37"/>
      <c r="AJO25" s="37"/>
      <c r="AJP25" s="37"/>
      <c r="AJQ25" s="37"/>
      <c r="AJR25" s="37"/>
      <c r="AJS25" s="37"/>
      <c r="AJT25" s="37"/>
      <c r="AJU25" s="37"/>
      <c r="AJV25" s="37"/>
      <c r="AJW25" s="37"/>
      <c r="AJX25" s="37"/>
      <c r="AJY25" s="37"/>
      <c r="AJZ25" s="37"/>
      <c r="AKA25" s="37"/>
      <c r="AKB25" s="37"/>
      <c r="AKC25" s="37"/>
      <c r="AKD25" s="37"/>
      <c r="AKE25" s="37"/>
      <c r="AKF25" s="37"/>
      <c r="AKG25" s="37"/>
      <c r="AKH25" s="37"/>
      <c r="AKI25" s="37"/>
      <c r="AKJ25" s="37"/>
      <c r="AKK25" s="37"/>
      <c r="AKL25" s="37"/>
      <c r="AKM25" s="37"/>
      <c r="AKN25" s="37"/>
      <c r="AKO25" s="37"/>
      <c r="AKP25" s="37"/>
      <c r="AKQ25" s="37"/>
      <c r="AKR25" s="37"/>
      <c r="AKS25" s="37"/>
      <c r="AKT25" s="37"/>
      <c r="AKU25" s="37"/>
      <c r="AKV25" s="37"/>
      <c r="AKW25" s="37"/>
      <c r="AKX25" s="37"/>
      <c r="AKY25" s="37"/>
      <c r="AKZ25" s="37"/>
      <c r="ALA25" s="37"/>
      <c r="ALB25" s="37"/>
      <c r="ALC25" s="37"/>
      <c r="ALD25" s="37"/>
      <c r="ALE25" s="37"/>
      <c r="ALF25" s="37"/>
      <c r="ALG25" s="37"/>
      <c r="ALH25" s="37"/>
      <c r="ALI25" s="37"/>
      <c r="ALJ25" s="37"/>
      <c r="ALK25" s="37"/>
      <c r="ALL25" s="37"/>
      <c r="ALM25" s="37"/>
      <c r="ALN25" s="37"/>
      <c r="ALO25" s="37"/>
      <c r="ALP25" s="37"/>
      <c r="ALQ25" s="37"/>
      <c r="ALR25" s="37"/>
      <c r="ALS25" s="37"/>
      <c r="ALT25" s="37"/>
      <c r="ALU25" s="37"/>
      <c r="ALV25" s="37"/>
      <c r="ALW25" s="37"/>
      <c r="ALX25" s="37"/>
      <c r="ALY25" s="37"/>
      <c r="ALZ25" s="37"/>
      <c r="AMA25" s="37"/>
      <c r="AMB25" s="37"/>
      <c r="AMC25" s="37"/>
      <c r="AMD25" s="37"/>
      <c r="AME25" s="37"/>
      <c r="AMF25" s="37"/>
      <c r="AMG25" s="37"/>
      <c r="AMH25" s="37"/>
      <c r="AMI25" s="37"/>
      <c r="AMJ25" s="37"/>
      <c r="AMK25" s="37"/>
    </row>
    <row r="26" spans="1:1025" s="39" customFormat="1" ht="27.75" x14ac:dyDescent="0.4">
      <c r="A26" s="58">
        <v>26</v>
      </c>
      <c r="B26" s="58" t="s">
        <v>23</v>
      </c>
      <c r="C26" s="61" t="s">
        <v>81</v>
      </c>
      <c r="D26" s="58" t="s">
        <v>14</v>
      </c>
      <c r="E26" s="63"/>
      <c r="F26" s="63" t="s">
        <v>28</v>
      </c>
      <c r="G26" s="61" t="s">
        <v>85</v>
      </c>
      <c r="H26" s="61">
        <v>3</v>
      </c>
      <c r="I26" s="61">
        <v>0</v>
      </c>
      <c r="J26" s="61">
        <v>2</v>
      </c>
      <c r="K26" s="61">
        <v>4</v>
      </c>
      <c r="L26" s="58">
        <v>2</v>
      </c>
      <c r="M26" s="58">
        <v>11</v>
      </c>
      <c r="N26" s="58">
        <f t="shared" si="0"/>
        <v>28</v>
      </c>
      <c r="O26" s="74"/>
      <c r="P26" s="86"/>
      <c r="Q26" s="54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  <c r="DX26" s="37"/>
      <c r="DY26" s="37"/>
      <c r="DZ26" s="37"/>
      <c r="EA26" s="37"/>
      <c r="EB26" s="37"/>
      <c r="EC26" s="37"/>
      <c r="ED26" s="37"/>
      <c r="EE26" s="37"/>
      <c r="EF26" s="37"/>
      <c r="EG26" s="37"/>
      <c r="EH26" s="37"/>
      <c r="EI26" s="37"/>
      <c r="EJ26" s="37"/>
      <c r="EK26" s="37"/>
      <c r="EL26" s="37"/>
      <c r="EM26" s="37"/>
      <c r="EN26" s="37"/>
      <c r="EO26" s="37"/>
      <c r="EP26" s="37"/>
      <c r="EQ26" s="37"/>
      <c r="ER26" s="37"/>
      <c r="ES26" s="37"/>
      <c r="ET26" s="37"/>
      <c r="EU26" s="37"/>
      <c r="EV26" s="37"/>
      <c r="EW26" s="37"/>
      <c r="EX26" s="37"/>
      <c r="EY26" s="37"/>
      <c r="EZ26" s="37"/>
      <c r="FA26" s="37"/>
      <c r="FB26" s="37"/>
      <c r="FC26" s="37"/>
      <c r="FD26" s="37"/>
      <c r="FE26" s="37"/>
      <c r="FF26" s="37"/>
      <c r="FG26" s="37"/>
      <c r="FH26" s="37"/>
      <c r="FI26" s="37"/>
      <c r="FJ26" s="37"/>
      <c r="FK26" s="37"/>
      <c r="FL26" s="37"/>
      <c r="FM26" s="37"/>
      <c r="FN26" s="37"/>
      <c r="FO26" s="37"/>
      <c r="FP26" s="37"/>
      <c r="FQ26" s="37"/>
      <c r="FR26" s="37"/>
      <c r="FS26" s="37"/>
      <c r="FT26" s="37"/>
      <c r="FU26" s="37"/>
      <c r="FV26" s="37"/>
      <c r="FW26" s="37"/>
      <c r="FX26" s="37"/>
      <c r="FY26" s="37"/>
      <c r="FZ26" s="37"/>
      <c r="GA26" s="37"/>
      <c r="GB26" s="37"/>
      <c r="GC26" s="37"/>
      <c r="GD26" s="37"/>
      <c r="GE26" s="37"/>
      <c r="GF26" s="37"/>
      <c r="GG26" s="37"/>
      <c r="GH26" s="37"/>
      <c r="GI26" s="37"/>
      <c r="GJ26" s="37"/>
      <c r="GK26" s="37"/>
      <c r="GL26" s="37"/>
      <c r="GM26" s="37"/>
      <c r="GN26" s="37"/>
      <c r="GO26" s="37"/>
      <c r="GP26" s="37"/>
      <c r="GQ26" s="37"/>
      <c r="GR26" s="37"/>
      <c r="GS26" s="37"/>
      <c r="GT26" s="37"/>
      <c r="GU26" s="37"/>
      <c r="GV26" s="37"/>
      <c r="GW26" s="37"/>
      <c r="GX26" s="37"/>
      <c r="GY26" s="37"/>
      <c r="GZ26" s="37"/>
      <c r="HA26" s="37"/>
      <c r="HB26" s="37"/>
      <c r="HC26" s="37"/>
      <c r="HD26" s="37"/>
      <c r="HE26" s="37"/>
      <c r="HF26" s="37"/>
      <c r="HG26" s="37"/>
      <c r="HH26" s="37"/>
      <c r="HI26" s="37"/>
      <c r="HJ26" s="37"/>
      <c r="HK26" s="37"/>
      <c r="HL26" s="37"/>
      <c r="HM26" s="37"/>
      <c r="HN26" s="37"/>
      <c r="HO26" s="37"/>
      <c r="HP26" s="37"/>
      <c r="HQ26" s="37"/>
      <c r="HR26" s="37"/>
      <c r="HS26" s="37"/>
      <c r="HT26" s="37"/>
      <c r="HU26" s="37"/>
      <c r="HV26" s="37"/>
      <c r="HW26" s="37"/>
      <c r="HX26" s="37"/>
      <c r="HY26" s="37"/>
      <c r="HZ26" s="37"/>
      <c r="IA26" s="37"/>
      <c r="IB26" s="37"/>
      <c r="IC26" s="37"/>
      <c r="ID26" s="37"/>
      <c r="IE26" s="37"/>
      <c r="IF26" s="37"/>
      <c r="IG26" s="37"/>
      <c r="IH26" s="37"/>
      <c r="II26" s="37"/>
      <c r="IJ26" s="37"/>
      <c r="IK26" s="37"/>
      <c r="IL26" s="37"/>
      <c r="IM26" s="37"/>
      <c r="IN26" s="37"/>
      <c r="IO26" s="37"/>
      <c r="IP26" s="37"/>
      <c r="IQ26" s="37"/>
      <c r="IR26" s="37"/>
      <c r="IS26" s="37"/>
      <c r="IT26" s="37"/>
      <c r="IU26" s="37"/>
      <c r="IV26" s="37"/>
      <c r="IW26" s="37"/>
      <c r="IX26" s="37"/>
      <c r="IY26" s="37"/>
      <c r="IZ26" s="37"/>
      <c r="JA26" s="37"/>
      <c r="JB26" s="37"/>
      <c r="JC26" s="37"/>
      <c r="JD26" s="37"/>
      <c r="JE26" s="37"/>
      <c r="JF26" s="37"/>
      <c r="JG26" s="37"/>
      <c r="JH26" s="37"/>
      <c r="JI26" s="37"/>
      <c r="JJ26" s="37"/>
      <c r="JK26" s="37"/>
      <c r="JL26" s="37"/>
      <c r="JM26" s="37"/>
      <c r="JN26" s="37"/>
      <c r="JO26" s="37"/>
      <c r="JP26" s="37"/>
      <c r="JQ26" s="37"/>
      <c r="JR26" s="37"/>
      <c r="JS26" s="37"/>
      <c r="JT26" s="37"/>
      <c r="JU26" s="37"/>
      <c r="JV26" s="37"/>
      <c r="JW26" s="37"/>
      <c r="JX26" s="37"/>
      <c r="JY26" s="37"/>
      <c r="JZ26" s="37"/>
      <c r="KA26" s="37"/>
      <c r="KB26" s="37"/>
      <c r="KC26" s="37"/>
      <c r="KD26" s="37"/>
      <c r="KE26" s="37"/>
      <c r="KF26" s="37"/>
      <c r="KG26" s="37"/>
      <c r="KH26" s="37"/>
      <c r="KI26" s="37"/>
      <c r="KJ26" s="37"/>
      <c r="KK26" s="37"/>
      <c r="KL26" s="37"/>
      <c r="KM26" s="37"/>
      <c r="KN26" s="37"/>
      <c r="KO26" s="37"/>
      <c r="KP26" s="37"/>
      <c r="KQ26" s="37"/>
      <c r="KR26" s="37"/>
      <c r="KS26" s="37"/>
      <c r="KT26" s="37"/>
      <c r="KU26" s="37"/>
      <c r="KV26" s="37"/>
      <c r="KW26" s="37"/>
      <c r="KX26" s="37"/>
      <c r="KY26" s="37"/>
      <c r="KZ26" s="37"/>
      <c r="LA26" s="37"/>
      <c r="LB26" s="37"/>
      <c r="LC26" s="37"/>
      <c r="LD26" s="37"/>
      <c r="LE26" s="37"/>
      <c r="LF26" s="37"/>
      <c r="LG26" s="37"/>
      <c r="LH26" s="37"/>
      <c r="LI26" s="37"/>
      <c r="LJ26" s="37"/>
      <c r="LK26" s="37"/>
      <c r="LL26" s="37"/>
      <c r="LM26" s="37"/>
      <c r="LN26" s="37"/>
      <c r="LO26" s="37"/>
      <c r="LP26" s="37"/>
      <c r="LQ26" s="37"/>
      <c r="LR26" s="37"/>
      <c r="LS26" s="37"/>
      <c r="LT26" s="37"/>
      <c r="LU26" s="37"/>
      <c r="LV26" s="37"/>
      <c r="LW26" s="37"/>
      <c r="LX26" s="37"/>
      <c r="LY26" s="37"/>
      <c r="LZ26" s="37"/>
      <c r="MA26" s="37"/>
      <c r="MB26" s="37"/>
      <c r="MC26" s="37"/>
      <c r="MD26" s="37"/>
      <c r="ME26" s="37"/>
      <c r="MF26" s="37"/>
      <c r="MG26" s="37"/>
      <c r="MH26" s="37"/>
      <c r="MI26" s="37"/>
      <c r="MJ26" s="37"/>
      <c r="MK26" s="37"/>
      <c r="ML26" s="37"/>
      <c r="MM26" s="37"/>
      <c r="MN26" s="37"/>
      <c r="MO26" s="37"/>
      <c r="MP26" s="37"/>
      <c r="MQ26" s="37"/>
      <c r="MR26" s="37"/>
      <c r="MS26" s="37"/>
      <c r="MT26" s="37"/>
      <c r="MU26" s="37"/>
      <c r="MV26" s="37"/>
      <c r="MW26" s="37"/>
      <c r="MX26" s="37"/>
      <c r="MY26" s="37"/>
      <c r="MZ26" s="37"/>
      <c r="NA26" s="37"/>
      <c r="NB26" s="37"/>
      <c r="NC26" s="37"/>
      <c r="ND26" s="37"/>
      <c r="NE26" s="37"/>
      <c r="NF26" s="37"/>
      <c r="NG26" s="37"/>
      <c r="NH26" s="37"/>
      <c r="NI26" s="37"/>
      <c r="NJ26" s="37"/>
      <c r="NK26" s="37"/>
      <c r="NL26" s="37"/>
      <c r="NM26" s="37"/>
      <c r="NN26" s="37"/>
      <c r="NO26" s="37"/>
      <c r="NP26" s="37"/>
      <c r="NQ26" s="37"/>
      <c r="NR26" s="37"/>
      <c r="NS26" s="37"/>
      <c r="NT26" s="37"/>
      <c r="NU26" s="37"/>
      <c r="NV26" s="37"/>
      <c r="NW26" s="37"/>
      <c r="NX26" s="37"/>
      <c r="NY26" s="37"/>
      <c r="NZ26" s="37"/>
      <c r="OA26" s="37"/>
      <c r="OB26" s="37"/>
      <c r="OC26" s="37"/>
      <c r="OD26" s="37"/>
      <c r="OE26" s="37"/>
      <c r="OF26" s="37"/>
      <c r="OG26" s="37"/>
      <c r="OH26" s="37"/>
      <c r="OI26" s="37"/>
      <c r="OJ26" s="37"/>
      <c r="OK26" s="37"/>
      <c r="OL26" s="37"/>
      <c r="OM26" s="37"/>
      <c r="ON26" s="37"/>
      <c r="OO26" s="37"/>
      <c r="OP26" s="37"/>
      <c r="OQ26" s="37"/>
      <c r="OR26" s="37"/>
      <c r="OS26" s="37"/>
      <c r="OT26" s="37"/>
      <c r="OU26" s="37"/>
      <c r="OV26" s="37"/>
      <c r="OW26" s="37"/>
      <c r="OX26" s="37"/>
      <c r="OY26" s="37"/>
      <c r="OZ26" s="37"/>
      <c r="PA26" s="37"/>
      <c r="PB26" s="37"/>
      <c r="PC26" s="37"/>
      <c r="PD26" s="37"/>
      <c r="PE26" s="37"/>
      <c r="PF26" s="37"/>
      <c r="PG26" s="37"/>
      <c r="PH26" s="37"/>
      <c r="PI26" s="37"/>
      <c r="PJ26" s="37"/>
      <c r="PK26" s="37"/>
      <c r="PL26" s="37"/>
      <c r="PM26" s="37"/>
      <c r="PN26" s="37"/>
      <c r="PO26" s="37"/>
      <c r="PP26" s="37"/>
      <c r="PQ26" s="37"/>
      <c r="PR26" s="37"/>
      <c r="PS26" s="37"/>
      <c r="PT26" s="37"/>
      <c r="PU26" s="37"/>
      <c r="PV26" s="37"/>
      <c r="PW26" s="37"/>
      <c r="PX26" s="37"/>
      <c r="PY26" s="37"/>
      <c r="PZ26" s="37"/>
      <c r="QA26" s="37"/>
      <c r="QB26" s="37"/>
      <c r="QC26" s="37"/>
      <c r="QD26" s="37"/>
      <c r="QE26" s="37"/>
      <c r="QF26" s="37"/>
      <c r="QG26" s="37"/>
      <c r="QH26" s="37"/>
      <c r="QI26" s="37"/>
      <c r="QJ26" s="37"/>
      <c r="QK26" s="37"/>
      <c r="QL26" s="37"/>
      <c r="QM26" s="37"/>
      <c r="QN26" s="37"/>
      <c r="QO26" s="37"/>
      <c r="QP26" s="37"/>
      <c r="QQ26" s="37"/>
      <c r="QR26" s="37"/>
      <c r="QS26" s="37"/>
      <c r="QT26" s="37"/>
      <c r="QU26" s="37"/>
      <c r="QV26" s="37"/>
      <c r="QW26" s="37"/>
      <c r="QX26" s="37"/>
      <c r="QY26" s="37"/>
      <c r="QZ26" s="37"/>
      <c r="RA26" s="37"/>
      <c r="RB26" s="37"/>
      <c r="RC26" s="37"/>
      <c r="RD26" s="37"/>
      <c r="RE26" s="37"/>
      <c r="RF26" s="37"/>
      <c r="RG26" s="37"/>
      <c r="RH26" s="37"/>
      <c r="RI26" s="37"/>
      <c r="RJ26" s="37"/>
      <c r="RK26" s="37"/>
      <c r="RL26" s="37"/>
      <c r="RM26" s="37"/>
      <c r="RN26" s="37"/>
      <c r="RO26" s="37"/>
      <c r="RP26" s="37"/>
      <c r="RQ26" s="37"/>
      <c r="RR26" s="37"/>
      <c r="RS26" s="37"/>
      <c r="RT26" s="37"/>
      <c r="RU26" s="37"/>
      <c r="RV26" s="37"/>
      <c r="RW26" s="37"/>
      <c r="RX26" s="37"/>
      <c r="RY26" s="37"/>
      <c r="RZ26" s="37"/>
      <c r="SA26" s="37"/>
      <c r="SB26" s="37"/>
      <c r="SC26" s="37"/>
      <c r="SD26" s="37"/>
      <c r="SE26" s="37"/>
      <c r="SF26" s="37"/>
      <c r="SG26" s="37"/>
      <c r="SH26" s="37"/>
      <c r="SI26" s="37"/>
      <c r="SJ26" s="37"/>
      <c r="SK26" s="37"/>
      <c r="SL26" s="37"/>
      <c r="SM26" s="37"/>
      <c r="SN26" s="37"/>
      <c r="SO26" s="37"/>
      <c r="SP26" s="37"/>
      <c r="SQ26" s="37"/>
      <c r="SR26" s="37"/>
      <c r="SS26" s="37"/>
      <c r="ST26" s="37"/>
      <c r="SU26" s="37"/>
      <c r="SV26" s="37"/>
      <c r="SW26" s="37"/>
      <c r="SX26" s="37"/>
      <c r="SY26" s="37"/>
      <c r="SZ26" s="37"/>
      <c r="TA26" s="37"/>
      <c r="TB26" s="37"/>
      <c r="TC26" s="37"/>
      <c r="TD26" s="37"/>
      <c r="TE26" s="37"/>
      <c r="TF26" s="37"/>
      <c r="TG26" s="37"/>
      <c r="TH26" s="37"/>
      <c r="TI26" s="37"/>
      <c r="TJ26" s="37"/>
      <c r="TK26" s="37"/>
      <c r="TL26" s="37"/>
      <c r="TM26" s="37"/>
      <c r="TN26" s="37"/>
      <c r="TO26" s="37"/>
      <c r="TP26" s="37"/>
      <c r="TQ26" s="37"/>
      <c r="TR26" s="37"/>
      <c r="TS26" s="37"/>
      <c r="TT26" s="37"/>
      <c r="TU26" s="37"/>
      <c r="TV26" s="37"/>
      <c r="TW26" s="37"/>
      <c r="TX26" s="37"/>
      <c r="TY26" s="37"/>
      <c r="TZ26" s="37"/>
      <c r="UA26" s="37"/>
      <c r="UB26" s="37"/>
      <c r="UC26" s="37"/>
      <c r="UD26" s="37"/>
      <c r="UE26" s="37"/>
      <c r="UF26" s="37"/>
      <c r="UG26" s="37"/>
      <c r="UH26" s="37"/>
      <c r="UI26" s="37"/>
      <c r="UJ26" s="37"/>
      <c r="UK26" s="37"/>
      <c r="UL26" s="37"/>
      <c r="UM26" s="37"/>
      <c r="UN26" s="37"/>
      <c r="UO26" s="37"/>
      <c r="UP26" s="37"/>
      <c r="UQ26" s="37"/>
      <c r="UR26" s="37"/>
      <c r="US26" s="37"/>
      <c r="UT26" s="37"/>
      <c r="UU26" s="37"/>
      <c r="UV26" s="37"/>
      <c r="UW26" s="37"/>
      <c r="UX26" s="37"/>
      <c r="UY26" s="37"/>
      <c r="UZ26" s="37"/>
      <c r="VA26" s="37"/>
      <c r="VB26" s="37"/>
      <c r="VC26" s="37"/>
      <c r="VD26" s="37"/>
      <c r="VE26" s="37"/>
      <c r="VF26" s="37"/>
      <c r="VG26" s="37"/>
      <c r="VH26" s="37"/>
      <c r="VI26" s="37"/>
      <c r="VJ26" s="37"/>
      <c r="VK26" s="37"/>
      <c r="VL26" s="37"/>
      <c r="VM26" s="37"/>
      <c r="VN26" s="37"/>
      <c r="VO26" s="37"/>
      <c r="VP26" s="37"/>
      <c r="VQ26" s="37"/>
      <c r="VR26" s="37"/>
      <c r="VS26" s="37"/>
      <c r="VT26" s="37"/>
      <c r="VU26" s="37"/>
      <c r="VV26" s="37"/>
      <c r="VW26" s="37"/>
      <c r="VX26" s="37"/>
      <c r="VY26" s="37"/>
      <c r="VZ26" s="37"/>
      <c r="WA26" s="37"/>
      <c r="WB26" s="37"/>
      <c r="WC26" s="37"/>
      <c r="WD26" s="37"/>
      <c r="WE26" s="37"/>
      <c r="WF26" s="37"/>
      <c r="WG26" s="37"/>
      <c r="WH26" s="37"/>
      <c r="WI26" s="37"/>
      <c r="WJ26" s="37"/>
      <c r="WK26" s="37"/>
      <c r="WL26" s="37"/>
      <c r="WM26" s="37"/>
      <c r="WN26" s="37"/>
      <c r="WO26" s="37"/>
      <c r="WP26" s="37"/>
      <c r="WQ26" s="37"/>
      <c r="WR26" s="37"/>
      <c r="WS26" s="37"/>
      <c r="WT26" s="37"/>
      <c r="WU26" s="37"/>
      <c r="WV26" s="37"/>
      <c r="WW26" s="37"/>
      <c r="WX26" s="37"/>
      <c r="WY26" s="37"/>
      <c r="WZ26" s="37"/>
      <c r="XA26" s="37"/>
      <c r="XB26" s="37"/>
      <c r="XC26" s="37"/>
      <c r="XD26" s="37"/>
      <c r="XE26" s="37"/>
      <c r="XF26" s="37"/>
      <c r="XG26" s="37"/>
      <c r="XH26" s="37"/>
      <c r="XI26" s="37"/>
      <c r="XJ26" s="37"/>
      <c r="XK26" s="37"/>
      <c r="XL26" s="37"/>
      <c r="XM26" s="37"/>
      <c r="XN26" s="37"/>
      <c r="XO26" s="37"/>
      <c r="XP26" s="37"/>
      <c r="XQ26" s="37"/>
      <c r="XR26" s="37"/>
      <c r="XS26" s="37"/>
      <c r="XT26" s="37"/>
      <c r="XU26" s="37"/>
      <c r="XV26" s="37"/>
      <c r="XW26" s="37"/>
      <c r="XX26" s="37"/>
      <c r="XY26" s="37"/>
      <c r="XZ26" s="37"/>
      <c r="YA26" s="37"/>
      <c r="YB26" s="37"/>
      <c r="YC26" s="37"/>
      <c r="YD26" s="37"/>
      <c r="YE26" s="37"/>
      <c r="YF26" s="37"/>
      <c r="YG26" s="37"/>
      <c r="YH26" s="37"/>
      <c r="YI26" s="37"/>
      <c r="YJ26" s="37"/>
      <c r="YK26" s="37"/>
      <c r="YL26" s="37"/>
      <c r="YM26" s="37"/>
      <c r="YN26" s="37"/>
      <c r="YO26" s="37"/>
      <c r="YP26" s="37"/>
      <c r="YQ26" s="37"/>
      <c r="YR26" s="37"/>
      <c r="YS26" s="37"/>
      <c r="YT26" s="37"/>
      <c r="YU26" s="37"/>
      <c r="YV26" s="37"/>
      <c r="YW26" s="37"/>
      <c r="YX26" s="37"/>
      <c r="YY26" s="37"/>
      <c r="YZ26" s="37"/>
      <c r="ZA26" s="37"/>
      <c r="ZB26" s="37"/>
      <c r="ZC26" s="37"/>
      <c r="ZD26" s="37"/>
      <c r="ZE26" s="37"/>
      <c r="ZF26" s="37"/>
      <c r="ZG26" s="37"/>
      <c r="ZH26" s="37"/>
      <c r="ZI26" s="37"/>
      <c r="ZJ26" s="37"/>
      <c r="ZK26" s="37"/>
      <c r="ZL26" s="37"/>
      <c r="ZM26" s="37"/>
      <c r="ZN26" s="37"/>
      <c r="ZO26" s="37"/>
      <c r="ZP26" s="37"/>
      <c r="ZQ26" s="37"/>
      <c r="ZR26" s="37"/>
      <c r="ZS26" s="37"/>
      <c r="ZT26" s="37"/>
      <c r="ZU26" s="37"/>
      <c r="ZV26" s="37"/>
      <c r="ZW26" s="37"/>
      <c r="ZX26" s="37"/>
      <c r="ZY26" s="37"/>
      <c r="ZZ26" s="37"/>
      <c r="AAA26" s="37"/>
      <c r="AAB26" s="37"/>
      <c r="AAC26" s="37"/>
      <c r="AAD26" s="37"/>
      <c r="AAE26" s="37"/>
      <c r="AAF26" s="37"/>
      <c r="AAG26" s="37"/>
      <c r="AAH26" s="37"/>
      <c r="AAI26" s="37"/>
      <c r="AAJ26" s="37"/>
      <c r="AAK26" s="37"/>
      <c r="AAL26" s="37"/>
      <c r="AAM26" s="37"/>
      <c r="AAN26" s="37"/>
      <c r="AAO26" s="37"/>
      <c r="AAP26" s="37"/>
      <c r="AAQ26" s="37"/>
      <c r="AAR26" s="37"/>
      <c r="AAS26" s="37"/>
      <c r="AAT26" s="37"/>
      <c r="AAU26" s="37"/>
      <c r="AAV26" s="37"/>
      <c r="AAW26" s="37"/>
      <c r="AAX26" s="37"/>
      <c r="AAY26" s="37"/>
      <c r="AAZ26" s="37"/>
      <c r="ABA26" s="37"/>
      <c r="ABB26" s="37"/>
      <c r="ABC26" s="37"/>
      <c r="ABD26" s="37"/>
      <c r="ABE26" s="37"/>
      <c r="ABF26" s="37"/>
      <c r="ABG26" s="37"/>
      <c r="ABH26" s="37"/>
      <c r="ABI26" s="37"/>
      <c r="ABJ26" s="37"/>
      <c r="ABK26" s="37"/>
      <c r="ABL26" s="37"/>
      <c r="ABM26" s="37"/>
      <c r="ABN26" s="37"/>
      <c r="ABO26" s="37"/>
      <c r="ABP26" s="37"/>
      <c r="ABQ26" s="37"/>
      <c r="ABR26" s="37"/>
      <c r="ABS26" s="37"/>
      <c r="ABT26" s="37"/>
      <c r="ABU26" s="37"/>
      <c r="ABV26" s="37"/>
      <c r="ABW26" s="37"/>
      <c r="ABX26" s="37"/>
      <c r="ABY26" s="37"/>
      <c r="ABZ26" s="37"/>
      <c r="ACA26" s="37"/>
      <c r="ACB26" s="37"/>
      <c r="ACC26" s="37"/>
      <c r="ACD26" s="37"/>
      <c r="ACE26" s="37"/>
      <c r="ACF26" s="37"/>
      <c r="ACG26" s="37"/>
      <c r="ACH26" s="37"/>
      <c r="ACI26" s="37"/>
      <c r="ACJ26" s="37"/>
      <c r="ACK26" s="37"/>
      <c r="ACL26" s="37"/>
      <c r="ACM26" s="37"/>
      <c r="ACN26" s="37"/>
      <c r="ACO26" s="37"/>
      <c r="ACP26" s="37"/>
      <c r="ACQ26" s="37"/>
      <c r="ACR26" s="37"/>
      <c r="ACS26" s="37"/>
      <c r="ACT26" s="37"/>
      <c r="ACU26" s="37"/>
      <c r="ACV26" s="37"/>
      <c r="ACW26" s="37"/>
      <c r="ACX26" s="37"/>
      <c r="ACY26" s="37"/>
      <c r="ACZ26" s="37"/>
      <c r="ADA26" s="37"/>
      <c r="ADB26" s="37"/>
      <c r="ADC26" s="37"/>
      <c r="ADD26" s="37"/>
      <c r="ADE26" s="37"/>
      <c r="ADF26" s="37"/>
      <c r="ADG26" s="37"/>
      <c r="ADH26" s="37"/>
      <c r="ADI26" s="37"/>
      <c r="ADJ26" s="37"/>
      <c r="ADK26" s="37"/>
      <c r="ADL26" s="37"/>
      <c r="ADM26" s="37"/>
      <c r="ADN26" s="37"/>
      <c r="ADO26" s="37"/>
      <c r="ADP26" s="37"/>
      <c r="ADQ26" s="37"/>
      <c r="ADR26" s="37"/>
      <c r="ADS26" s="37"/>
      <c r="ADT26" s="37"/>
      <c r="ADU26" s="37"/>
      <c r="ADV26" s="37"/>
      <c r="ADW26" s="37"/>
      <c r="ADX26" s="37"/>
      <c r="ADY26" s="37"/>
      <c r="ADZ26" s="37"/>
      <c r="AEA26" s="37"/>
      <c r="AEB26" s="37"/>
      <c r="AEC26" s="37"/>
      <c r="AED26" s="37"/>
      <c r="AEE26" s="37"/>
      <c r="AEF26" s="37"/>
      <c r="AEG26" s="37"/>
      <c r="AEH26" s="37"/>
      <c r="AEI26" s="37"/>
      <c r="AEJ26" s="37"/>
      <c r="AEK26" s="37"/>
      <c r="AEL26" s="37"/>
      <c r="AEM26" s="37"/>
      <c r="AEN26" s="37"/>
      <c r="AEO26" s="37"/>
      <c r="AEP26" s="37"/>
      <c r="AEQ26" s="37"/>
      <c r="AER26" s="37"/>
      <c r="AES26" s="37"/>
      <c r="AET26" s="37"/>
      <c r="AEU26" s="37"/>
      <c r="AEV26" s="37"/>
      <c r="AEW26" s="37"/>
      <c r="AEX26" s="37"/>
      <c r="AEY26" s="37"/>
      <c r="AEZ26" s="37"/>
      <c r="AFA26" s="37"/>
      <c r="AFB26" s="37"/>
      <c r="AFC26" s="37"/>
      <c r="AFD26" s="37"/>
      <c r="AFE26" s="37"/>
      <c r="AFF26" s="37"/>
      <c r="AFG26" s="37"/>
      <c r="AFH26" s="37"/>
      <c r="AFI26" s="37"/>
      <c r="AFJ26" s="37"/>
      <c r="AFK26" s="37"/>
      <c r="AFL26" s="37"/>
      <c r="AFM26" s="37"/>
      <c r="AFN26" s="37"/>
      <c r="AFO26" s="37"/>
      <c r="AFP26" s="37"/>
      <c r="AFQ26" s="37"/>
      <c r="AFR26" s="37"/>
      <c r="AFS26" s="37"/>
      <c r="AFT26" s="37"/>
      <c r="AFU26" s="37"/>
      <c r="AFV26" s="37"/>
      <c r="AFW26" s="37"/>
      <c r="AFX26" s="37"/>
      <c r="AFY26" s="37"/>
      <c r="AFZ26" s="37"/>
      <c r="AGA26" s="37"/>
      <c r="AGB26" s="37"/>
      <c r="AGC26" s="37"/>
      <c r="AGD26" s="37"/>
      <c r="AGE26" s="37"/>
      <c r="AGF26" s="37"/>
      <c r="AGG26" s="37"/>
      <c r="AGH26" s="37"/>
      <c r="AGI26" s="37"/>
      <c r="AGJ26" s="37"/>
      <c r="AGK26" s="37"/>
      <c r="AGL26" s="37"/>
      <c r="AGM26" s="37"/>
      <c r="AGN26" s="37"/>
      <c r="AGO26" s="37"/>
      <c r="AGP26" s="37"/>
      <c r="AGQ26" s="37"/>
      <c r="AGR26" s="37"/>
      <c r="AGS26" s="37"/>
      <c r="AGT26" s="37"/>
      <c r="AGU26" s="37"/>
      <c r="AGV26" s="37"/>
      <c r="AGW26" s="37"/>
      <c r="AGX26" s="37"/>
      <c r="AGY26" s="37"/>
      <c r="AGZ26" s="37"/>
      <c r="AHA26" s="37"/>
      <c r="AHB26" s="37"/>
      <c r="AHC26" s="37"/>
      <c r="AHD26" s="37"/>
      <c r="AHE26" s="37"/>
      <c r="AHF26" s="37"/>
      <c r="AHG26" s="37"/>
      <c r="AHH26" s="37"/>
      <c r="AHI26" s="37"/>
      <c r="AHJ26" s="37"/>
      <c r="AHK26" s="37"/>
      <c r="AHL26" s="37"/>
      <c r="AHM26" s="37"/>
      <c r="AHN26" s="37"/>
      <c r="AHO26" s="37"/>
      <c r="AHP26" s="37"/>
      <c r="AHQ26" s="37"/>
      <c r="AHR26" s="37"/>
      <c r="AHS26" s="37"/>
      <c r="AHT26" s="37"/>
      <c r="AHU26" s="37"/>
      <c r="AHV26" s="37"/>
      <c r="AHW26" s="37"/>
      <c r="AHX26" s="37"/>
      <c r="AHY26" s="37"/>
      <c r="AHZ26" s="37"/>
      <c r="AIA26" s="37"/>
      <c r="AIB26" s="37"/>
      <c r="AIC26" s="37"/>
      <c r="AID26" s="37"/>
      <c r="AIE26" s="37"/>
      <c r="AIF26" s="37"/>
      <c r="AIG26" s="37"/>
      <c r="AIH26" s="37"/>
      <c r="AII26" s="37"/>
      <c r="AIJ26" s="37"/>
      <c r="AIK26" s="37"/>
      <c r="AIL26" s="37"/>
      <c r="AIM26" s="37"/>
      <c r="AIN26" s="37"/>
      <c r="AIO26" s="37"/>
      <c r="AIP26" s="37"/>
      <c r="AIQ26" s="37"/>
      <c r="AIR26" s="37"/>
      <c r="AIS26" s="37"/>
      <c r="AIT26" s="37"/>
      <c r="AIU26" s="37"/>
      <c r="AIV26" s="37"/>
      <c r="AIW26" s="37"/>
      <c r="AIX26" s="37"/>
      <c r="AIY26" s="37"/>
      <c r="AIZ26" s="37"/>
      <c r="AJA26" s="37"/>
      <c r="AJB26" s="37"/>
      <c r="AJC26" s="37"/>
      <c r="AJD26" s="37"/>
      <c r="AJE26" s="37"/>
      <c r="AJF26" s="37"/>
      <c r="AJG26" s="37"/>
      <c r="AJH26" s="37"/>
      <c r="AJI26" s="37"/>
      <c r="AJJ26" s="37"/>
      <c r="AJK26" s="37"/>
      <c r="AJL26" s="37"/>
      <c r="AJM26" s="37"/>
      <c r="AJN26" s="37"/>
      <c r="AJO26" s="37"/>
      <c r="AJP26" s="37"/>
      <c r="AJQ26" s="37"/>
      <c r="AJR26" s="37"/>
      <c r="AJS26" s="37"/>
      <c r="AJT26" s="37"/>
      <c r="AJU26" s="37"/>
      <c r="AJV26" s="37"/>
      <c r="AJW26" s="37"/>
      <c r="AJX26" s="37"/>
      <c r="AJY26" s="37"/>
      <c r="AJZ26" s="37"/>
      <c r="AKA26" s="37"/>
      <c r="AKB26" s="37"/>
      <c r="AKC26" s="37"/>
      <c r="AKD26" s="37"/>
      <c r="AKE26" s="37"/>
      <c r="AKF26" s="37"/>
      <c r="AKG26" s="37"/>
      <c r="AKH26" s="37"/>
      <c r="AKI26" s="37"/>
      <c r="AKJ26" s="37"/>
      <c r="AKK26" s="37"/>
      <c r="AKL26" s="37"/>
      <c r="AKM26" s="37"/>
      <c r="AKN26" s="37"/>
      <c r="AKO26" s="37"/>
      <c r="AKP26" s="37"/>
      <c r="AKQ26" s="37"/>
      <c r="AKR26" s="37"/>
      <c r="AKS26" s="37"/>
      <c r="AKT26" s="37"/>
      <c r="AKU26" s="37"/>
      <c r="AKV26" s="37"/>
      <c r="AKW26" s="37"/>
      <c r="AKX26" s="37"/>
      <c r="AKY26" s="37"/>
      <c r="AKZ26" s="37"/>
      <c r="ALA26" s="37"/>
      <c r="ALB26" s="37"/>
      <c r="ALC26" s="37"/>
      <c r="ALD26" s="37"/>
      <c r="ALE26" s="37"/>
      <c r="ALF26" s="37"/>
      <c r="ALG26" s="37"/>
      <c r="ALH26" s="37"/>
      <c r="ALI26" s="37"/>
      <c r="ALJ26" s="37"/>
      <c r="ALK26" s="37"/>
      <c r="ALL26" s="37"/>
      <c r="ALM26" s="37"/>
      <c r="ALN26" s="37"/>
      <c r="ALO26" s="37"/>
      <c r="ALP26" s="37"/>
      <c r="ALQ26" s="37"/>
      <c r="ALR26" s="37"/>
      <c r="ALS26" s="37"/>
      <c r="ALT26" s="37"/>
      <c r="ALU26" s="37"/>
      <c r="ALV26" s="37"/>
      <c r="ALW26" s="37"/>
      <c r="ALX26" s="37"/>
      <c r="ALY26" s="37"/>
      <c r="ALZ26" s="37"/>
      <c r="AMA26" s="37"/>
      <c r="AMB26" s="37"/>
      <c r="AMC26" s="37"/>
      <c r="AMD26" s="37"/>
      <c r="AME26" s="37"/>
      <c r="AMF26" s="37"/>
      <c r="AMG26" s="37"/>
      <c r="AMH26" s="37"/>
      <c r="AMI26" s="37"/>
      <c r="AMJ26" s="37"/>
      <c r="AMK26" s="37"/>
    </row>
    <row r="27" spans="1:1025" s="39" customFormat="1" x14ac:dyDescent="0.4">
      <c r="A27" s="58">
        <v>27</v>
      </c>
      <c r="B27" s="45" t="s">
        <v>25</v>
      </c>
      <c r="C27" s="46" t="s">
        <v>94</v>
      </c>
      <c r="D27" s="58" t="s">
        <v>14</v>
      </c>
      <c r="E27" s="63"/>
      <c r="F27" s="63" t="s">
        <v>28</v>
      </c>
      <c r="G27" s="61" t="s">
        <v>26</v>
      </c>
      <c r="H27" s="61">
        <v>0</v>
      </c>
      <c r="I27" s="61">
        <v>0</v>
      </c>
      <c r="J27" s="61">
        <v>0</v>
      </c>
      <c r="K27" s="61">
        <v>1</v>
      </c>
      <c r="L27" s="58">
        <v>2</v>
      </c>
      <c r="M27" s="58">
        <v>11</v>
      </c>
      <c r="N27" s="58">
        <f t="shared" si="0"/>
        <v>0</v>
      </c>
      <c r="O27" s="74"/>
      <c r="P27" s="85"/>
      <c r="Q27" s="54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  <c r="EV27" s="37"/>
      <c r="EW27" s="37"/>
      <c r="EX27" s="37"/>
      <c r="EY27" s="37"/>
      <c r="EZ27" s="37"/>
      <c r="FA27" s="37"/>
      <c r="FB27" s="37"/>
      <c r="FC27" s="37"/>
      <c r="FD27" s="37"/>
      <c r="FE27" s="37"/>
      <c r="FF27" s="37"/>
      <c r="FG27" s="37"/>
      <c r="FH27" s="37"/>
      <c r="FI27" s="37"/>
      <c r="FJ27" s="37"/>
      <c r="FK27" s="37"/>
      <c r="FL27" s="37"/>
      <c r="FM27" s="37"/>
      <c r="FN27" s="37"/>
      <c r="FO27" s="37"/>
      <c r="FP27" s="37"/>
      <c r="FQ27" s="37"/>
      <c r="FR27" s="37"/>
      <c r="FS27" s="37"/>
      <c r="FT27" s="37"/>
      <c r="FU27" s="37"/>
      <c r="FV27" s="37"/>
      <c r="FW27" s="37"/>
      <c r="FX27" s="37"/>
      <c r="FY27" s="37"/>
      <c r="FZ27" s="37"/>
      <c r="GA27" s="37"/>
      <c r="GB27" s="37"/>
      <c r="GC27" s="37"/>
      <c r="GD27" s="37"/>
      <c r="GE27" s="37"/>
      <c r="GF27" s="37"/>
      <c r="GG27" s="37"/>
      <c r="GH27" s="37"/>
      <c r="GI27" s="37"/>
      <c r="GJ27" s="37"/>
      <c r="GK27" s="37"/>
      <c r="GL27" s="37"/>
      <c r="GM27" s="37"/>
      <c r="GN27" s="37"/>
      <c r="GO27" s="37"/>
      <c r="GP27" s="37"/>
      <c r="GQ27" s="37"/>
      <c r="GR27" s="37"/>
      <c r="GS27" s="37"/>
      <c r="GT27" s="37"/>
      <c r="GU27" s="37"/>
      <c r="GV27" s="37"/>
      <c r="GW27" s="37"/>
      <c r="GX27" s="37"/>
      <c r="GY27" s="37"/>
      <c r="GZ27" s="37"/>
      <c r="HA27" s="37"/>
      <c r="HB27" s="37"/>
      <c r="HC27" s="37"/>
      <c r="HD27" s="37"/>
      <c r="HE27" s="37"/>
      <c r="HF27" s="37"/>
      <c r="HG27" s="37"/>
      <c r="HH27" s="37"/>
      <c r="HI27" s="37"/>
      <c r="HJ27" s="37"/>
      <c r="HK27" s="37"/>
      <c r="HL27" s="37"/>
      <c r="HM27" s="37"/>
      <c r="HN27" s="37"/>
      <c r="HO27" s="37"/>
      <c r="HP27" s="37"/>
      <c r="HQ27" s="37"/>
      <c r="HR27" s="37"/>
      <c r="HS27" s="37"/>
      <c r="HT27" s="37"/>
      <c r="HU27" s="37"/>
      <c r="HV27" s="37"/>
      <c r="HW27" s="37"/>
      <c r="HX27" s="37"/>
      <c r="HY27" s="37"/>
      <c r="HZ27" s="37"/>
      <c r="IA27" s="37"/>
      <c r="IB27" s="37"/>
      <c r="IC27" s="37"/>
      <c r="ID27" s="37"/>
      <c r="IE27" s="37"/>
      <c r="IF27" s="37"/>
      <c r="IG27" s="37"/>
      <c r="IH27" s="37"/>
      <c r="II27" s="37"/>
      <c r="IJ27" s="37"/>
      <c r="IK27" s="37"/>
      <c r="IL27" s="37"/>
      <c r="IM27" s="37"/>
      <c r="IN27" s="37"/>
      <c r="IO27" s="37"/>
      <c r="IP27" s="37"/>
      <c r="IQ27" s="37"/>
      <c r="IR27" s="37"/>
      <c r="IS27" s="37"/>
      <c r="IT27" s="37"/>
      <c r="IU27" s="37"/>
      <c r="IV27" s="37"/>
      <c r="IW27" s="37"/>
      <c r="IX27" s="37"/>
      <c r="IY27" s="37"/>
      <c r="IZ27" s="37"/>
      <c r="JA27" s="37"/>
      <c r="JB27" s="37"/>
      <c r="JC27" s="37"/>
      <c r="JD27" s="37"/>
      <c r="JE27" s="37"/>
      <c r="JF27" s="37"/>
      <c r="JG27" s="37"/>
      <c r="JH27" s="37"/>
      <c r="JI27" s="37"/>
      <c r="JJ27" s="37"/>
      <c r="JK27" s="37"/>
      <c r="JL27" s="37"/>
      <c r="JM27" s="37"/>
      <c r="JN27" s="37"/>
      <c r="JO27" s="37"/>
      <c r="JP27" s="37"/>
      <c r="JQ27" s="37"/>
      <c r="JR27" s="37"/>
      <c r="JS27" s="37"/>
      <c r="JT27" s="37"/>
      <c r="JU27" s="37"/>
      <c r="JV27" s="37"/>
      <c r="JW27" s="37"/>
      <c r="JX27" s="37"/>
      <c r="JY27" s="37"/>
      <c r="JZ27" s="37"/>
      <c r="KA27" s="37"/>
      <c r="KB27" s="37"/>
      <c r="KC27" s="37"/>
      <c r="KD27" s="37"/>
      <c r="KE27" s="37"/>
      <c r="KF27" s="37"/>
      <c r="KG27" s="37"/>
      <c r="KH27" s="37"/>
      <c r="KI27" s="37"/>
      <c r="KJ27" s="37"/>
      <c r="KK27" s="37"/>
      <c r="KL27" s="37"/>
      <c r="KM27" s="37"/>
      <c r="KN27" s="37"/>
      <c r="KO27" s="37"/>
      <c r="KP27" s="37"/>
      <c r="KQ27" s="37"/>
      <c r="KR27" s="37"/>
      <c r="KS27" s="37"/>
      <c r="KT27" s="37"/>
      <c r="KU27" s="37"/>
      <c r="KV27" s="37"/>
      <c r="KW27" s="37"/>
      <c r="KX27" s="37"/>
      <c r="KY27" s="37"/>
      <c r="KZ27" s="37"/>
      <c r="LA27" s="37"/>
      <c r="LB27" s="37"/>
      <c r="LC27" s="37"/>
      <c r="LD27" s="37"/>
      <c r="LE27" s="37"/>
      <c r="LF27" s="37"/>
      <c r="LG27" s="37"/>
      <c r="LH27" s="37"/>
      <c r="LI27" s="37"/>
      <c r="LJ27" s="37"/>
      <c r="LK27" s="37"/>
      <c r="LL27" s="37"/>
      <c r="LM27" s="37"/>
      <c r="LN27" s="37"/>
      <c r="LO27" s="37"/>
      <c r="LP27" s="37"/>
      <c r="LQ27" s="37"/>
      <c r="LR27" s="37"/>
      <c r="LS27" s="37"/>
      <c r="LT27" s="37"/>
      <c r="LU27" s="37"/>
      <c r="LV27" s="37"/>
      <c r="LW27" s="37"/>
      <c r="LX27" s="37"/>
      <c r="LY27" s="37"/>
      <c r="LZ27" s="37"/>
      <c r="MA27" s="37"/>
      <c r="MB27" s="37"/>
      <c r="MC27" s="37"/>
      <c r="MD27" s="37"/>
      <c r="ME27" s="37"/>
      <c r="MF27" s="37"/>
      <c r="MG27" s="37"/>
      <c r="MH27" s="37"/>
      <c r="MI27" s="37"/>
      <c r="MJ27" s="37"/>
      <c r="MK27" s="37"/>
      <c r="ML27" s="37"/>
      <c r="MM27" s="37"/>
      <c r="MN27" s="37"/>
      <c r="MO27" s="37"/>
      <c r="MP27" s="37"/>
      <c r="MQ27" s="37"/>
      <c r="MR27" s="37"/>
      <c r="MS27" s="37"/>
      <c r="MT27" s="37"/>
      <c r="MU27" s="37"/>
      <c r="MV27" s="37"/>
      <c r="MW27" s="37"/>
      <c r="MX27" s="37"/>
      <c r="MY27" s="37"/>
      <c r="MZ27" s="37"/>
      <c r="NA27" s="37"/>
      <c r="NB27" s="37"/>
      <c r="NC27" s="37"/>
      <c r="ND27" s="37"/>
      <c r="NE27" s="37"/>
      <c r="NF27" s="37"/>
      <c r="NG27" s="37"/>
      <c r="NH27" s="37"/>
      <c r="NI27" s="37"/>
      <c r="NJ27" s="37"/>
      <c r="NK27" s="37"/>
      <c r="NL27" s="37"/>
      <c r="NM27" s="37"/>
      <c r="NN27" s="37"/>
      <c r="NO27" s="37"/>
      <c r="NP27" s="37"/>
      <c r="NQ27" s="37"/>
      <c r="NR27" s="37"/>
      <c r="NS27" s="37"/>
      <c r="NT27" s="37"/>
      <c r="NU27" s="37"/>
      <c r="NV27" s="37"/>
      <c r="NW27" s="37"/>
      <c r="NX27" s="37"/>
      <c r="NY27" s="37"/>
      <c r="NZ27" s="37"/>
      <c r="OA27" s="37"/>
      <c r="OB27" s="37"/>
      <c r="OC27" s="37"/>
      <c r="OD27" s="37"/>
      <c r="OE27" s="37"/>
      <c r="OF27" s="37"/>
      <c r="OG27" s="37"/>
      <c r="OH27" s="37"/>
      <c r="OI27" s="37"/>
      <c r="OJ27" s="37"/>
      <c r="OK27" s="37"/>
      <c r="OL27" s="37"/>
      <c r="OM27" s="37"/>
      <c r="ON27" s="37"/>
      <c r="OO27" s="37"/>
      <c r="OP27" s="37"/>
      <c r="OQ27" s="37"/>
      <c r="OR27" s="37"/>
      <c r="OS27" s="37"/>
      <c r="OT27" s="37"/>
      <c r="OU27" s="37"/>
      <c r="OV27" s="37"/>
      <c r="OW27" s="37"/>
      <c r="OX27" s="37"/>
      <c r="OY27" s="37"/>
      <c r="OZ27" s="37"/>
      <c r="PA27" s="37"/>
      <c r="PB27" s="37"/>
      <c r="PC27" s="37"/>
      <c r="PD27" s="37"/>
      <c r="PE27" s="37"/>
      <c r="PF27" s="37"/>
      <c r="PG27" s="37"/>
      <c r="PH27" s="37"/>
      <c r="PI27" s="37"/>
      <c r="PJ27" s="37"/>
      <c r="PK27" s="37"/>
      <c r="PL27" s="37"/>
      <c r="PM27" s="37"/>
      <c r="PN27" s="37"/>
      <c r="PO27" s="37"/>
      <c r="PP27" s="37"/>
      <c r="PQ27" s="37"/>
      <c r="PR27" s="37"/>
      <c r="PS27" s="37"/>
      <c r="PT27" s="37"/>
      <c r="PU27" s="37"/>
      <c r="PV27" s="37"/>
      <c r="PW27" s="37"/>
      <c r="PX27" s="37"/>
      <c r="PY27" s="37"/>
      <c r="PZ27" s="37"/>
      <c r="QA27" s="37"/>
      <c r="QB27" s="37"/>
      <c r="QC27" s="37"/>
      <c r="QD27" s="37"/>
      <c r="QE27" s="37"/>
      <c r="QF27" s="37"/>
      <c r="QG27" s="37"/>
      <c r="QH27" s="37"/>
      <c r="QI27" s="37"/>
      <c r="QJ27" s="37"/>
      <c r="QK27" s="37"/>
      <c r="QL27" s="37"/>
      <c r="QM27" s="37"/>
      <c r="QN27" s="37"/>
      <c r="QO27" s="37"/>
      <c r="QP27" s="37"/>
      <c r="QQ27" s="37"/>
      <c r="QR27" s="37"/>
      <c r="QS27" s="37"/>
      <c r="QT27" s="37"/>
      <c r="QU27" s="37"/>
      <c r="QV27" s="37"/>
      <c r="QW27" s="37"/>
      <c r="QX27" s="37"/>
      <c r="QY27" s="37"/>
      <c r="QZ27" s="37"/>
      <c r="RA27" s="37"/>
      <c r="RB27" s="37"/>
      <c r="RC27" s="37"/>
      <c r="RD27" s="37"/>
      <c r="RE27" s="37"/>
      <c r="RF27" s="37"/>
      <c r="RG27" s="37"/>
      <c r="RH27" s="37"/>
      <c r="RI27" s="37"/>
      <c r="RJ27" s="37"/>
      <c r="RK27" s="37"/>
      <c r="RL27" s="37"/>
      <c r="RM27" s="37"/>
      <c r="RN27" s="37"/>
      <c r="RO27" s="37"/>
      <c r="RP27" s="37"/>
      <c r="RQ27" s="37"/>
      <c r="RR27" s="37"/>
      <c r="RS27" s="37"/>
      <c r="RT27" s="37"/>
      <c r="RU27" s="37"/>
      <c r="RV27" s="37"/>
      <c r="RW27" s="37"/>
      <c r="RX27" s="37"/>
      <c r="RY27" s="37"/>
      <c r="RZ27" s="37"/>
      <c r="SA27" s="37"/>
      <c r="SB27" s="37"/>
      <c r="SC27" s="37"/>
      <c r="SD27" s="37"/>
      <c r="SE27" s="37"/>
      <c r="SF27" s="37"/>
      <c r="SG27" s="37"/>
      <c r="SH27" s="37"/>
      <c r="SI27" s="37"/>
      <c r="SJ27" s="37"/>
      <c r="SK27" s="37"/>
      <c r="SL27" s="37"/>
      <c r="SM27" s="37"/>
      <c r="SN27" s="37"/>
      <c r="SO27" s="37"/>
      <c r="SP27" s="37"/>
      <c r="SQ27" s="37"/>
      <c r="SR27" s="37"/>
      <c r="SS27" s="37"/>
      <c r="ST27" s="37"/>
      <c r="SU27" s="37"/>
      <c r="SV27" s="37"/>
      <c r="SW27" s="37"/>
      <c r="SX27" s="37"/>
      <c r="SY27" s="37"/>
      <c r="SZ27" s="37"/>
      <c r="TA27" s="37"/>
      <c r="TB27" s="37"/>
      <c r="TC27" s="37"/>
      <c r="TD27" s="37"/>
      <c r="TE27" s="37"/>
      <c r="TF27" s="37"/>
      <c r="TG27" s="37"/>
      <c r="TH27" s="37"/>
      <c r="TI27" s="37"/>
      <c r="TJ27" s="37"/>
      <c r="TK27" s="37"/>
      <c r="TL27" s="37"/>
      <c r="TM27" s="37"/>
      <c r="TN27" s="37"/>
      <c r="TO27" s="37"/>
      <c r="TP27" s="37"/>
      <c r="TQ27" s="37"/>
      <c r="TR27" s="37"/>
      <c r="TS27" s="37"/>
      <c r="TT27" s="37"/>
      <c r="TU27" s="37"/>
      <c r="TV27" s="37"/>
      <c r="TW27" s="37"/>
      <c r="TX27" s="37"/>
      <c r="TY27" s="37"/>
      <c r="TZ27" s="37"/>
      <c r="UA27" s="37"/>
      <c r="UB27" s="37"/>
      <c r="UC27" s="37"/>
      <c r="UD27" s="37"/>
      <c r="UE27" s="37"/>
      <c r="UF27" s="37"/>
      <c r="UG27" s="37"/>
      <c r="UH27" s="37"/>
      <c r="UI27" s="37"/>
      <c r="UJ27" s="37"/>
      <c r="UK27" s="37"/>
      <c r="UL27" s="37"/>
      <c r="UM27" s="37"/>
      <c r="UN27" s="37"/>
      <c r="UO27" s="37"/>
      <c r="UP27" s="37"/>
      <c r="UQ27" s="37"/>
      <c r="UR27" s="37"/>
      <c r="US27" s="37"/>
      <c r="UT27" s="37"/>
      <c r="UU27" s="37"/>
      <c r="UV27" s="37"/>
      <c r="UW27" s="37"/>
      <c r="UX27" s="37"/>
      <c r="UY27" s="37"/>
      <c r="UZ27" s="37"/>
      <c r="VA27" s="37"/>
      <c r="VB27" s="37"/>
      <c r="VC27" s="37"/>
      <c r="VD27" s="37"/>
      <c r="VE27" s="37"/>
      <c r="VF27" s="37"/>
      <c r="VG27" s="37"/>
      <c r="VH27" s="37"/>
      <c r="VI27" s="37"/>
      <c r="VJ27" s="37"/>
      <c r="VK27" s="37"/>
      <c r="VL27" s="37"/>
      <c r="VM27" s="37"/>
      <c r="VN27" s="37"/>
      <c r="VO27" s="37"/>
      <c r="VP27" s="37"/>
      <c r="VQ27" s="37"/>
      <c r="VR27" s="37"/>
      <c r="VS27" s="37"/>
      <c r="VT27" s="37"/>
      <c r="VU27" s="37"/>
      <c r="VV27" s="37"/>
      <c r="VW27" s="37"/>
      <c r="VX27" s="37"/>
      <c r="VY27" s="37"/>
      <c r="VZ27" s="37"/>
      <c r="WA27" s="37"/>
      <c r="WB27" s="37"/>
      <c r="WC27" s="37"/>
      <c r="WD27" s="37"/>
      <c r="WE27" s="37"/>
      <c r="WF27" s="37"/>
      <c r="WG27" s="37"/>
      <c r="WH27" s="37"/>
      <c r="WI27" s="37"/>
      <c r="WJ27" s="37"/>
      <c r="WK27" s="37"/>
      <c r="WL27" s="37"/>
      <c r="WM27" s="37"/>
      <c r="WN27" s="37"/>
      <c r="WO27" s="37"/>
      <c r="WP27" s="37"/>
      <c r="WQ27" s="37"/>
      <c r="WR27" s="37"/>
      <c r="WS27" s="37"/>
      <c r="WT27" s="37"/>
      <c r="WU27" s="37"/>
      <c r="WV27" s="37"/>
      <c r="WW27" s="37"/>
      <c r="WX27" s="37"/>
      <c r="WY27" s="37"/>
      <c r="WZ27" s="37"/>
      <c r="XA27" s="37"/>
      <c r="XB27" s="37"/>
      <c r="XC27" s="37"/>
      <c r="XD27" s="37"/>
      <c r="XE27" s="37"/>
      <c r="XF27" s="37"/>
      <c r="XG27" s="37"/>
      <c r="XH27" s="37"/>
      <c r="XI27" s="37"/>
      <c r="XJ27" s="37"/>
      <c r="XK27" s="37"/>
      <c r="XL27" s="37"/>
      <c r="XM27" s="37"/>
      <c r="XN27" s="37"/>
      <c r="XO27" s="37"/>
      <c r="XP27" s="37"/>
      <c r="XQ27" s="37"/>
      <c r="XR27" s="37"/>
      <c r="XS27" s="37"/>
      <c r="XT27" s="37"/>
      <c r="XU27" s="37"/>
      <c r="XV27" s="37"/>
      <c r="XW27" s="37"/>
      <c r="XX27" s="37"/>
      <c r="XY27" s="37"/>
      <c r="XZ27" s="37"/>
      <c r="YA27" s="37"/>
      <c r="YB27" s="37"/>
      <c r="YC27" s="37"/>
      <c r="YD27" s="37"/>
      <c r="YE27" s="37"/>
      <c r="YF27" s="37"/>
      <c r="YG27" s="37"/>
      <c r="YH27" s="37"/>
      <c r="YI27" s="37"/>
      <c r="YJ27" s="37"/>
      <c r="YK27" s="37"/>
      <c r="YL27" s="37"/>
      <c r="YM27" s="37"/>
      <c r="YN27" s="37"/>
      <c r="YO27" s="37"/>
      <c r="YP27" s="37"/>
      <c r="YQ27" s="37"/>
      <c r="YR27" s="37"/>
      <c r="YS27" s="37"/>
      <c r="YT27" s="37"/>
      <c r="YU27" s="37"/>
      <c r="YV27" s="37"/>
      <c r="YW27" s="37"/>
      <c r="YX27" s="37"/>
      <c r="YY27" s="37"/>
      <c r="YZ27" s="37"/>
      <c r="ZA27" s="37"/>
      <c r="ZB27" s="37"/>
      <c r="ZC27" s="37"/>
      <c r="ZD27" s="37"/>
      <c r="ZE27" s="37"/>
      <c r="ZF27" s="37"/>
      <c r="ZG27" s="37"/>
      <c r="ZH27" s="37"/>
      <c r="ZI27" s="37"/>
      <c r="ZJ27" s="37"/>
      <c r="ZK27" s="37"/>
      <c r="ZL27" s="37"/>
      <c r="ZM27" s="37"/>
      <c r="ZN27" s="37"/>
      <c r="ZO27" s="37"/>
      <c r="ZP27" s="37"/>
      <c r="ZQ27" s="37"/>
      <c r="ZR27" s="37"/>
      <c r="ZS27" s="37"/>
      <c r="ZT27" s="37"/>
      <c r="ZU27" s="37"/>
      <c r="ZV27" s="37"/>
      <c r="ZW27" s="37"/>
      <c r="ZX27" s="37"/>
      <c r="ZY27" s="37"/>
      <c r="ZZ27" s="37"/>
      <c r="AAA27" s="37"/>
      <c r="AAB27" s="37"/>
      <c r="AAC27" s="37"/>
      <c r="AAD27" s="37"/>
      <c r="AAE27" s="37"/>
      <c r="AAF27" s="37"/>
      <c r="AAG27" s="37"/>
      <c r="AAH27" s="37"/>
      <c r="AAI27" s="37"/>
      <c r="AAJ27" s="37"/>
      <c r="AAK27" s="37"/>
      <c r="AAL27" s="37"/>
      <c r="AAM27" s="37"/>
      <c r="AAN27" s="37"/>
      <c r="AAO27" s="37"/>
      <c r="AAP27" s="37"/>
      <c r="AAQ27" s="37"/>
      <c r="AAR27" s="37"/>
      <c r="AAS27" s="37"/>
      <c r="AAT27" s="37"/>
      <c r="AAU27" s="37"/>
      <c r="AAV27" s="37"/>
      <c r="AAW27" s="37"/>
      <c r="AAX27" s="37"/>
      <c r="AAY27" s="37"/>
      <c r="AAZ27" s="37"/>
      <c r="ABA27" s="37"/>
      <c r="ABB27" s="37"/>
      <c r="ABC27" s="37"/>
      <c r="ABD27" s="37"/>
      <c r="ABE27" s="37"/>
      <c r="ABF27" s="37"/>
      <c r="ABG27" s="37"/>
      <c r="ABH27" s="37"/>
      <c r="ABI27" s="37"/>
      <c r="ABJ27" s="37"/>
      <c r="ABK27" s="37"/>
      <c r="ABL27" s="37"/>
      <c r="ABM27" s="37"/>
      <c r="ABN27" s="37"/>
      <c r="ABO27" s="37"/>
      <c r="ABP27" s="37"/>
      <c r="ABQ27" s="37"/>
      <c r="ABR27" s="37"/>
      <c r="ABS27" s="37"/>
      <c r="ABT27" s="37"/>
      <c r="ABU27" s="37"/>
      <c r="ABV27" s="37"/>
      <c r="ABW27" s="37"/>
      <c r="ABX27" s="37"/>
      <c r="ABY27" s="37"/>
      <c r="ABZ27" s="37"/>
      <c r="ACA27" s="37"/>
      <c r="ACB27" s="37"/>
      <c r="ACC27" s="37"/>
      <c r="ACD27" s="37"/>
      <c r="ACE27" s="37"/>
      <c r="ACF27" s="37"/>
      <c r="ACG27" s="37"/>
      <c r="ACH27" s="37"/>
      <c r="ACI27" s="37"/>
      <c r="ACJ27" s="37"/>
      <c r="ACK27" s="37"/>
      <c r="ACL27" s="37"/>
      <c r="ACM27" s="37"/>
      <c r="ACN27" s="37"/>
      <c r="ACO27" s="37"/>
      <c r="ACP27" s="37"/>
      <c r="ACQ27" s="37"/>
      <c r="ACR27" s="37"/>
      <c r="ACS27" s="37"/>
      <c r="ACT27" s="37"/>
      <c r="ACU27" s="37"/>
      <c r="ACV27" s="37"/>
      <c r="ACW27" s="37"/>
      <c r="ACX27" s="37"/>
      <c r="ACY27" s="37"/>
      <c r="ACZ27" s="37"/>
      <c r="ADA27" s="37"/>
      <c r="ADB27" s="37"/>
      <c r="ADC27" s="37"/>
      <c r="ADD27" s="37"/>
      <c r="ADE27" s="37"/>
      <c r="ADF27" s="37"/>
      <c r="ADG27" s="37"/>
      <c r="ADH27" s="37"/>
      <c r="ADI27" s="37"/>
      <c r="ADJ27" s="37"/>
      <c r="ADK27" s="37"/>
      <c r="ADL27" s="37"/>
      <c r="ADM27" s="37"/>
      <c r="ADN27" s="37"/>
      <c r="ADO27" s="37"/>
      <c r="ADP27" s="37"/>
      <c r="ADQ27" s="37"/>
      <c r="ADR27" s="37"/>
      <c r="ADS27" s="37"/>
      <c r="ADT27" s="37"/>
      <c r="ADU27" s="37"/>
      <c r="ADV27" s="37"/>
      <c r="ADW27" s="37"/>
      <c r="ADX27" s="37"/>
      <c r="ADY27" s="37"/>
      <c r="ADZ27" s="37"/>
      <c r="AEA27" s="37"/>
      <c r="AEB27" s="37"/>
      <c r="AEC27" s="37"/>
      <c r="AED27" s="37"/>
      <c r="AEE27" s="37"/>
      <c r="AEF27" s="37"/>
      <c r="AEG27" s="37"/>
      <c r="AEH27" s="37"/>
      <c r="AEI27" s="37"/>
      <c r="AEJ27" s="37"/>
      <c r="AEK27" s="37"/>
      <c r="AEL27" s="37"/>
      <c r="AEM27" s="37"/>
      <c r="AEN27" s="37"/>
      <c r="AEO27" s="37"/>
      <c r="AEP27" s="37"/>
      <c r="AEQ27" s="37"/>
      <c r="AER27" s="37"/>
      <c r="AES27" s="37"/>
      <c r="AET27" s="37"/>
      <c r="AEU27" s="37"/>
      <c r="AEV27" s="37"/>
      <c r="AEW27" s="37"/>
      <c r="AEX27" s="37"/>
      <c r="AEY27" s="37"/>
      <c r="AEZ27" s="37"/>
      <c r="AFA27" s="37"/>
      <c r="AFB27" s="37"/>
      <c r="AFC27" s="37"/>
      <c r="AFD27" s="37"/>
      <c r="AFE27" s="37"/>
      <c r="AFF27" s="37"/>
      <c r="AFG27" s="37"/>
      <c r="AFH27" s="37"/>
      <c r="AFI27" s="37"/>
      <c r="AFJ27" s="37"/>
      <c r="AFK27" s="37"/>
      <c r="AFL27" s="37"/>
      <c r="AFM27" s="37"/>
      <c r="AFN27" s="37"/>
      <c r="AFO27" s="37"/>
      <c r="AFP27" s="37"/>
      <c r="AFQ27" s="37"/>
      <c r="AFR27" s="37"/>
      <c r="AFS27" s="37"/>
      <c r="AFT27" s="37"/>
      <c r="AFU27" s="37"/>
      <c r="AFV27" s="37"/>
      <c r="AFW27" s="37"/>
      <c r="AFX27" s="37"/>
      <c r="AFY27" s="37"/>
      <c r="AFZ27" s="37"/>
      <c r="AGA27" s="37"/>
      <c r="AGB27" s="37"/>
      <c r="AGC27" s="37"/>
      <c r="AGD27" s="37"/>
      <c r="AGE27" s="37"/>
      <c r="AGF27" s="37"/>
      <c r="AGG27" s="37"/>
      <c r="AGH27" s="37"/>
      <c r="AGI27" s="37"/>
      <c r="AGJ27" s="37"/>
      <c r="AGK27" s="37"/>
      <c r="AGL27" s="37"/>
      <c r="AGM27" s="37"/>
      <c r="AGN27" s="37"/>
      <c r="AGO27" s="37"/>
      <c r="AGP27" s="37"/>
      <c r="AGQ27" s="37"/>
      <c r="AGR27" s="37"/>
      <c r="AGS27" s="37"/>
      <c r="AGT27" s="37"/>
      <c r="AGU27" s="37"/>
      <c r="AGV27" s="37"/>
      <c r="AGW27" s="37"/>
      <c r="AGX27" s="37"/>
      <c r="AGY27" s="37"/>
      <c r="AGZ27" s="37"/>
      <c r="AHA27" s="37"/>
      <c r="AHB27" s="37"/>
      <c r="AHC27" s="37"/>
      <c r="AHD27" s="37"/>
      <c r="AHE27" s="37"/>
      <c r="AHF27" s="37"/>
      <c r="AHG27" s="37"/>
      <c r="AHH27" s="37"/>
      <c r="AHI27" s="37"/>
      <c r="AHJ27" s="37"/>
      <c r="AHK27" s="37"/>
      <c r="AHL27" s="37"/>
      <c r="AHM27" s="37"/>
      <c r="AHN27" s="37"/>
      <c r="AHO27" s="37"/>
      <c r="AHP27" s="37"/>
      <c r="AHQ27" s="37"/>
      <c r="AHR27" s="37"/>
      <c r="AHS27" s="37"/>
      <c r="AHT27" s="37"/>
      <c r="AHU27" s="37"/>
      <c r="AHV27" s="37"/>
      <c r="AHW27" s="37"/>
      <c r="AHX27" s="37"/>
      <c r="AHY27" s="37"/>
      <c r="AHZ27" s="37"/>
      <c r="AIA27" s="37"/>
      <c r="AIB27" s="37"/>
      <c r="AIC27" s="37"/>
      <c r="AID27" s="37"/>
      <c r="AIE27" s="37"/>
      <c r="AIF27" s="37"/>
      <c r="AIG27" s="37"/>
      <c r="AIH27" s="37"/>
      <c r="AII27" s="37"/>
      <c r="AIJ27" s="37"/>
      <c r="AIK27" s="37"/>
      <c r="AIL27" s="37"/>
      <c r="AIM27" s="37"/>
      <c r="AIN27" s="37"/>
      <c r="AIO27" s="37"/>
      <c r="AIP27" s="37"/>
      <c r="AIQ27" s="37"/>
      <c r="AIR27" s="37"/>
      <c r="AIS27" s="37"/>
      <c r="AIT27" s="37"/>
      <c r="AIU27" s="37"/>
      <c r="AIV27" s="37"/>
      <c r="AIW27" s="37"/>
      <c r="AIX27" s="37"/>
      <c r="AIY27" s="37"/>
      <c r="AIZ27" s="37"/>
      <c r="AJA27" s="37"/>
      <c r="AJB27" s="37"/>
      <c r="AJC27" s="37"/>
      <c r="AJD27" s="37"/>
      <c r="AJE27" s="37"/>
      <c r="AJF27" s="37"/>
      <c r="AJG27" s="37"/>
      <c r="AJH27" s="37"/>
      <c r="AJI27" s="37"/>
      <c r="AJJ27" s="37"/>
      <c r="AJK27" s="37"/>
      <c r="AJL27" s="37"/>
      <c r="AJM27" s="37"/>
      <c r="AJN27" s="37"/>
      <c r="AJO27" s="37"/>
      <c r="AJP27" s="37"/>
      <c r="AJQ27" s="37"/>
      <c r="AJR27" s="37"/>
      <c r="AJS27" s="37"/>
      <c r="AJT27" s="37"/>
      <c r="AJU27" s="37"/>
      <c r="AJV27" s="37"/>
      <c r="AJW27" s="37"/>
      <c r="AJX27" s="37"/>
      <c r="AJY27" s="37"/>
      <c r="AJZ27" s="37"/>
      <c r="AKA27" s="37"/>
      <c r="AKB27" s="37"/>
      <c r="AKC27" s="37"/>
      <c r="AKD27" s="37"/>
      <c r="AKE27" s="37"/>
      <c r="AKF27" s="37"/>
      <c r="AKG27" s="37"/>
      <c r="AKH27" s="37"/>
      <c r="AKI27" s="37"/>
      <c r="AKJ27" s="37"/>
      <c r="AKK27" s="37"/>
      <c r="AKL27" s="37"/>
      <c r="AKM27" s="37"/>
      <c r="AKN27" s="37"/>
      <c r="AKO27" s="37"/>
      <c r="AKP27" s="37"/>
      <c r="AKQ27" s="37"/>
      <c r="AKR27" s="37"/>
      <c r="AKS27" s="37"/>
      <c r="AKT27" s="37"/>
      <c r="AKU27" s="37"/>
      <c r="AKV27" s="37"/>
      <c r="AKW27" s="37"/>
      <c r="AKX27" s="37"/>
      <c r="AKY27" s="37"/>
      <c r="AKZ27" s="37"/>
      <c r="ALA27" s="37"/>
      <c r="ALB27" s="37"/>
      <c r="ALC27" s="37"/>
      <c r="ALD27" s="37"/>
      <c r="ALE27" s="37"/>
      <c r="ALF27" s="37"/>
      <c r="ALG27" s="37"/>
      <c r="ALH27" s="37"/>
      <c r="ALI27" s="37"/>
      <c r="ALJ27" s="37"/>
      <c r="ALK27" s="37"/>
      <c r="ALL27" s="37"/>
      <c r="ALM27" s="37"/>
      <c r="ALN27" s="37"/>
      <c r="ALO27" s="37"/>
      <c r="ALP27" s="37"/>
      <c r="ALQ27" s="37"/>
      <c r="ALR27" s="37"/>
      <c r="ALS27" s="37"/>
      <c r="ALT27" s="37"/>
      <c r="ALU27" s="37"/>
      <c r="ALV27" s="37"/>
      <c r="ALW27" s="37"/>
      <c r="ALX27" s="37"/>
      <c r="ALY27" s="37"/>
      <c r="ALZ27" s="37"/>
      <c r="AMA27" s="37"/>
      <c r="AMB27" s="37"/>
      <c r="AMC27" s="37"/>
      <c r="AMD27" s="37"/>
      <c r="AME27" s="37"/>
      <c r="AMF27" s="37"/>
      <c r="AMG27" s="37"/>
      <c r="AMH27" s="37"/>
      <c r="AMI27" s="37"/>
      <c r="AMJ27" s="37"/>
      <c r="AMK27" s="37"/>
    </row>
    <row r="28" spans="1:1025" s="43" customFormat="1" x14ac:dyDescent="0.4">
      <c r="A28" s="58">
        <v>28</v>
      </c>
      <c r="B28" s="45"/>
      <c r="C28" s="46"/>
      <c r="D28" s="64" t="s">
        <v>14</v>
      </c>
      <c r="E28" s="65"/>
      <c r="F28" s="63" t="s">
        <v>28</v>
      </c>
      <c r="G28" s="62" t="s">
        <v>95</v>
      </c>
      <c r="H28" s="62">
        <v>0</v>
      </c>
      <c r="I28" s="62">
        <v>0</v>
      </c>
      <c r="J28" s="62">
        <v>10</v>
      </c>
      <c r="K28" s="62">
        <v>5</v>
      </c>
      <c r="L28" s="58">
        <v>2</v>
      </c>
      <c r="M28" s="58">
        <v>11</v>
      </c>
      <c r="N28" s="58">
        <f t="shared" si="0"/>
        <v>110</v>
      </c>
      <c r="O28" s="75"/>
      <c r="P28" s="87"/>
      <c r="Q28" s="79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44"/>
      <c r="EH28" s="44"/>
      <c r="EI28" s="44"/>
      <c r="EJ28" s="44"/>
      <c r="EK28" s="44"/>
      <c r="EL28" s="44"/>
      <c r="EM28" s="44"/>
      <c r="EN28" s="44"/>
      <c r="EO28" s="44"/>
      <c r="EP28" s="44"/>
      <c r="EQ28" s="44"/>
      <c r="ER28" s="44"/>
      <c r="ES28" s="44"/>
      <c r="ET28" s="44"/>
      <c r="EU28" s="44"/>
      <c r="EV28" s="44"/>
      <c r="EW28" s="44"/>
      <c r="EX28" s="44"/>
      <c r="EY28" s="44"/>
      <c r="EZ28" s="44"/>
      <c r="FA28" s="44"/>
      <c r="FB28" s="44"/>
      <c r="FC28" s="44"/>
      <c r="FD28" s="44"/>
      <c r="FE28" s="44"/>
      <c r="FF28" s="44"/>
      <c r="FG28" s="44"/>
      <c r="FH28" s="44"/>
      <c r="FI28" s="44"/>
      <c r="FJ28" s="44"/>
      <c r="FK28" s="44"/>
      <c r="FL28" s="44"/>
      <c r="FM28" s="44"/>
      <c r="FN28" s="44"/>
      <c r="FO28" s="44"/>
      <c r="FP28" s="44"/>
      <c r="FQ28" s="44"/>
      <c r="FR28" s="44"/>
      <c r="FS28" s="44"/>
      <c r="FT28" s="44"/>
      <c r="FU28" s="44"/>
      <c r="FV28" s="44"/>
      <c r="FW28" s="44"/>
      <c r="FX28" s="44"/>
      <c r="FY28" s="44"/>
      <c r="FZ28" s="44"/>
      <c r="GA28" s="44"/>
      <c r="GB28" s="44"/>
      <c r="GC28" s="44"/>
      <c r="GD28" s="44"/>
      <c r="GE28" s="44"/>
      <c r="GF28" s="44"/>
      <c r="GG28" s="44"/>
      <c r="GH28" s="44"/>
      <c r="GI28" s="44"/>
      <c r="GJ28" s="44"/>
      <c r="GK28" s="44"/>
      <c r="GL28" s="44"/>
      <c r="GM28" s="44"/>
      <c r="GN28" s="44"/>
      <c r="GO28" s="44"/>
      <c r="GP28" s="44"/>
      <c r="GQ28" s="44"/>
      <c r="GR28" s="44"/>
      <c r="GS28" s="44"/>
      <c r="GT28" s="44"/>
      <c r="GU28" s="44"/>
      <c r="GV28" s="44"/>
      <c r="GW28" s="44"/>
      <c r="GX28" s="44"/>
      <c r="GY28" s="44"/>
      <c r="GZ28" s="44"/>
      <c r="HA28" s="44"/>
      <c r="HB28" s="44"/>
      <c r="HC28" s="44"/>
      <c r="HD28" s="44"/>
      <c r="HE28" s="44"/>
      <c r="HF28" s="44"/>
      <c r="HG28" s="44"/>
      <c r="HH28" s="44"/>
      <c r="HI28" s="44"/>
      <c r="HJ28" s="44"/>
      <c r="HK28" s="44"/>
      <c r="HL28" s="44"/>
      <c r="HM28" s="44"/>
      <c r="HN28" s="44"/>
      <c r="HO28" s="44"/>
      <c r="HP28" s="44"/>
      <c r="HQ28" s="44"/>
      <c r="HR28" s="44"/>
      <c r="HS28" s="44"/>
      <c r="HT28" s="44"/>
      <c r="HU28" s="44"/>
      <c r="HV28" s="44"/>
      <c r="HW28" s="44"/>
      <c r="HX28" s="44"/>
      <c r="HY28" s="44"/>
      <c r="HZ28" s="44"/>
      <c r="IA28" s="44"/>
      <c r="IB28" s="44"/>
      <c r="IC28" s="44"/>
      <c r="ID28" s="44"/>
      <c r="IE28" s="44"/>
      <c r="IF28" s="44"/>
      <c r="IG28" s="44"/>
      <c r="IH28" s="44"/>
      <c r="II28" s="44"/>
      <c r="IJ28" s="44"/>
      <c r="IK28" s="44"/>
      <c r="IL28" s="44"/>
      <c r="IM28" s="44"/>
      <c r="IN28" s="44"/>
      <c r="IO28" s="44"/>
      <c r="IP28" s="44"/>
      <c r="IQ28" s="44"/>
      <c r="IR28" s="44"/>
      <c r="IS28" s="44"/>
      <c r="IT28" s="44"/>
      <c r="IU28" s="44"/>
      <c r="IV28" s="44"/>
      <c r="IW28" s="44"/>
      <c r="IX28" s="44"/>
      <c r="IY28" s="44"/>
      <c r="IZ28" s="44"/>
      <c r="JA28" s="44"/>
      <c r="JB28" s="44"/>
      <c r="JC28" s="44"/>
      <c r="JD28" s="44"/>
      <c r="JE28" s="44"/>
      <c r="JF28" s="44"/>
      <c r="JG28" s="44"/>
      <c r="JH28" s="44"/>
      <c r="JI28" s="44"/>
      <c r="JJ28" s="44"/>
      <c r="JK28" s="44"/>
      <c r="JL28" s="44"/>
      <c r="JM28" s="44"/>
      <c r="JN28" s="44"/>
      <c r="JO28" s="44"/>
      <c r="JP28" s="44"/>
      <c r="JQ28" s="44"/>
      <c r="JR28" s="44"/>
      <c r="JS28" s="44"/>
      <c r="JT28" s="44"/>
      <c r="JU28" s="44"/>
      <c r="JV28" s="44"/>
      <c r="JW28" s="44"/>
      <c r="JX28" s="44"/>
      <c r="JY28" s="44"/>
      <c r="JZ28" s="44"/>
      <c r="KA28" s="44"/>
      <c r="KB28" s="44"/>
      <c r="KC28" s="44"/>
      <c r="KD28" s="44"/>
      <c r="KE28" s="44"/>
      <c r="KF28" s="44"/>
      <c r="KG28" s="44"/>
      <c r="KH28" s="44"/>
      <c r="KI28" s="44"/>
      <c r="KJ28" s="44"/>
      <c r="KK28" s="44"/>
      <c r="KL28" s="44"/>
      <c r="KM28" s="44"/>
      <c r="KN28" s="44"/>
      <c r="KO28" s="44"/>
      <c r="KP28" s="44"/>
      <c r="KQ28" s="44"/>
      <c r="KR28" s="44"/>
      <c r="KS28" s="44"/>
      <c r="KT28" s="44"/>
      <c r="KU28" s="44"/>
      <c r="KV28" s="44"/>
      <c r="KW28" s="44"/>
      <c r="KX28" s="44"/>
      <c r="KY28" s="44"/>
      <c r="KZ28" s="44"/>
      <c r="LA28" s="44"/>
      <c r="LB28" s="44"/>
      <c r="LC28" s="44"/>
      <c r="LD28" s="44"/>
      <c r="LE28" s="44"/>
      <c r="LF28" s="44"/>
      <c r="LG28" s="44"/>
      <c r="LH28" s="44"/>
      <c r="LI28" s="44"/>
      <c r="LJ28" s="44"/>
      <c r="LK28" s="44"/>
      <c r="LL28" s="44"/>
      <c r="LM28" s="44"/>
      <c r="LN28" s="44"/>
      <c r="LO28" s="44"/>
      <c r="LP28" s="44"/>
      <c r="LQ28" s="44"/>
      <c r="LR28" s="44"/>
      <c r="LS28" s="44"/>
      <c r="LT28" s="44"/>
      <c r="LU28" s="44"/>
      <c r="LV28" s="44"/>
      <c r="LW28" s="44"/>
      <c r="LX28" s="44"/>
      <c r="LY28" s="44"/>
      <c r="LZ28" s="44"/>
      <c r="MA28" s="44"/>
      <c r="MB28" s="44"/>
      <c r="MC28" s="44"/>
      <c r="MD28" s="44"/>
      <c r="ME28" s="44"/>
      <c r="MF28" s="44"/>
      <c r="MG28" s="44"/>
      <c r="MH28" s="44"/>
      <c r="MI28" s="44"/>
      <c r="MJ28" s="44"/>
      <c r="MK28" s="44"/>
      <c r="ML28" s="44"/>
      <c r="MM28" s="44"/>
      <c r="MN28" s="44"/>
      <c r="MO28" s="44"/>
      <c r="MP28" s="44"/>
      <c r="MQ28" s="44"/>
      <c r="MR28" s="44"/>
      <c r="MS28" s="44"/>
      <c r="MT28" s="44"/>
      <c r="MU28" s="44"/>
      <c r="MV28" s="44"/>
      <c r="MW28" s="44"/>
      <c r="MX28" s="44"/>
      <c r="MY28" s="44"/>
      <c r="MZ28" s="44"/>
      <c r="NA28" s="44"/>
      <c r="NB28" s="44"/>
      <c r="NC28" s="44"/>
      <c r="ND28" s="44"/>
      <c r="NE28" s="44"/>
      <c r="NF28" s="44"/>
      <c r="NG28" s="44"/>
      <c r="NH28" s="44"/>
      <c r="NI28" s="44"/>
      <c r="NJ28" s="44"/>
      <c r="NK28" s="44"/>
      <c r="NL28" s="44"/>
      <c r="NM28" s="44"/>
      <c r="NN28" s="44"/>
      <c r="NO28" s="44"/>
      <c r="NP28" s="44"/>
      <c r="NQ28" s="44"/>
      <c r="NR28" s="44"/>
      <c r="NS28" s="44"/>
      <c r="NT28" s="44"/>
      <c r="NU28" s="44"/>
      <c r="NV28" s="44"/>
      <c r="NW28" s="44"/>
      <c r="NX28" s="44"/>
      <c r="NY28" s="44"/>
      <c r="NZ28" s="44"/>
      <c r="OA28" s="44"/>
      <c r="OB28" s="44"/>
      <c r="OC28" s="44"/>
      <c r="OD28" s="44"/>
      <c r="OE28" s="44"/>
      <c r="OF28" s="44"/>
      <c r="OG28" s="44"/>
      <c r="OH28" s="44"/>
      <c r="OI28" s="44"/>
      <c r="OJ28" s="44"/>
      <c r="OK28" s="44"/>
      <c r="OL28" s="44"/>
      <c r="OM28" s="44"/>
      <c r="ON28" s="44"/>
      <c r="OO28" s="44"/>
      <c r="OP28" s="44"/>
      <c r="OQ28" s="44"/>
      <c r="OR28" s="44"/>
      <c r="OS28" s="44"/>
      <c r="OT28" s="44"/>
      <c r="OU28" s="44"/>
      <c r="OV28" s="44"/>
      <c r="OW28" s="44"/>
      <c r="OX28" s="44"/>
      <c r="OY28" s="44"/>
      <c r="OZ28" s="44"/>
      <c r="PA28" s="44"/>
      <c r="PB28" s="44"/>
      <c r="PC28" s="44"/>
      <c r="PD28" s="44"/>
      <c r="PE28" s="44"/>
      <c r="PF28" s="44"/>
      <c r="PG28" s="44"/>
      <c r="PH28" s="44"/>
      <c r="PI28" s="44"/>
      <c r="PJ28" s="44"/>
      <c r="PK28" s="44"/>
      <c r="PL28" s="44"/>
      <c r="PM28" s="44"/>
      <c r="PN28" s="44"/>
      <c r="PO28" s="44"/>
      <c r="PP28" s="44"/>
      <c r="PQ28" s="44"/>
      <c r="PR28" s="44"/>
      <c r="PS28" s="44"/>
      <c r="PT28" s="44"/>
      <c r="PU28" s="44"/>
      <c r="PV28" s="44"/>
      <c r="PW28" s="44"/>
      <c r="PX28" s="44"/>
      <c r="PY28" s="44"/>
      <c r="PZ28" s="44"/>
      <c r="QA28" s="44"/>
      <c r="QB28" s="44"/>
      <c r="QC28" s="44"/>
      <c r="QD28" s="44"/>
      <c r="QE28" s="44"/>
      <c r="QF28" s="44"/>
      <c r="QG28" s="44"/>
      <c r="QH28" s="44"/>
      <c r="QI28" s="44"/>
      <c r="QJ28" s="44"/>
      <c r="QK28" s="44"/>
      <c r="QL28" s="44"/>
      <c r="QM28" s="44"/>
      <c r="QN28" s="44"/>
      <c r="QO28" s="44"/>
      <c r="QP28" s="44"/>
      <c r="QQ28" s="44"/>
      <c r="QR28" s="44"/>
      <c r="QS28" s="44"/>
      <c r="QT28" s="44"/>
      <c r="QU28" s="44"/>
      <c r="QV28" s="44"/>
      <c r="QW28" s="44"/>
      <c r="QX28" s="44"/>
      <c r="QY28" s="44"/>
      <c r="QZ28" s="44"/>
      <c r="RA28" s="44"/>
      <c r="RB28" s="44"/>
      <c r="RC28" s="44"/>
      <c r="RD28" s="44"/>
      <c r="RE28" s="44"/>
      <c r="RF28" s="44"/>
      <c r="RG28" s="44"/>
      <c r="RH28" s="44"/>
      <c r="RI28" s="44"/>
      <c r="RJ28" s="44"/>
      <c r="RK28" s="44"/>
      <c r="RL28" s="44"/>
      <c r="RM28" s="44"/>
      <c r="RN28" s="44"/>
      <c r="RO28" s="44"/>
      <c r="RP28" s="44"/>
      <c r="RQ28" s="44"/>
      <c r="RR28" s="44"/>
      <c r="RS28" s="44"/>
      <c r="RT28" s="44"/>
      <c r="RU28" s="44"/>
      <c r="RV28" s="44"/>
      <c r="RW28" s="44"/>
      <c r="RX28" s="44"/>
      <c r="RY28" s="44"/>
      <c r="RZ28" s="44"/>
      <c r="SA28" s="44"/>
      <c r="SB28" s="44"/>
      <c r="SC28" s="44"/>
      <c r="SD28" s="44"/>
      <c r="SE28" s="44"/>
      <c r="SF28" s="44"/>
      <c r="SG28" s="44"/>
      <c r="SH28" s="44"/>
      <c r="SI28" s="44"/>
      <c r="SJ28" s="44"/>
      <c r="SK28" s="44"/>
      <c r="SL28" s="44"/>
      <c r="SM28" s="44"/>
      <c r="SN28" s="44"/>
      <c r="SO28" s="44"/>
      <c r="SP28" s="44"/>
      <c r="SQ28" s="44"/>
      <c r="SR28" s="44"/>
      <c r="SS28" s="44"/>
      <c r="ST28" s="44"/>
      <c r="SU28" s="44"/>
      <c r="SV28" s="44"/>
      <c r="SW28" s="44"/>
      <c r="SX28" s="44"/>
      <c r="SY28" s="44"/>
      <c r="SZ28" s="44"/>
      <c r="TA28" s="44"/>
      <c r="TB28" s="44"/>
      <c r="TC28" s="44"/>
      <c r="TD28" s="44"/>
      <c r="TE28" s="44"/>
      <c r="TF28" s="44"/>
      <c r="TG28" s="44"/>
      <c r="TH28" s="44"/>
      <c r="TI28" s="44"/>
      <c r="TJ28" s="44"/>
      <c r="TK28" s="44"/>
      <c r="TL28" s="44"/>
      <c r="TM28" s="44"/>
      <c r="TN28" s="44"/>
      <c r="TO28" s="44"/>
      <c r="TP28" s="44"/>
      <c r="TQ28" s="44"/>
      <c r="TR28" s="44"/>
      <c r="TS28" s="44"/>
      <c r="TT28" s="44"/>
      <c r="TU28" s="44"/>
      <c r="TV28" s="44"/>
      <c r="TW28" s="44"/>
      <c r="TX28" s="44"/>
      <c r="TY28" s="44"/>
      <c r="TZ28" s="44"/>
      <c r="UA28" s="44"/>
      <c r="UB28" s="44"/>
      <c r="UC28" s="44"/>
      <c r="UD28" s="44"/>
      <c r="UE28" s="44"/>
      <c r="UF28" s="44"/>
      <c r="UG28" s="44"/>
      <c r="UH28" s="44"/>
      <c r="UI28" s="44"/>
      <c r="UJ28" s="44"/>
      <c r="UK28" s="44"/>
      <c r="UL28" s="44"/>
      <c r="UM28" s="44"/>
      <c r="UN28" s="44"/>
      <c r="UO28" s="44"/>
      <c r="UP28" s="44"/>
      <c r="UQ28" s="44"/>
      <c r="UR28" s="44"/>
      <c r="US28" s="44"/>
      <c r="UT28" s="44"/>
      <c r="UU28" s="44"/>
      <c r="UV28" s="44"/>
      <c r="UW28" s="44"/>
      <c r="UX28" s="44"/>
      <c r="UY28" s="44"/>
      <c r="UZ28" s="44"/>
      <c r="VA28" s="44"/>
      <c r="VB28" s="44"/>
      <c r="VC28" s="44"/>
      <c r="VD28" s="44"/>
      <c r="VE28" s="44"/>
      <c r="VF28" s="44"/>
      <c r="VG28" s="44"/>
      <c r="VH28" s="44"/>
      <c r="VI28" s="44"/>
      <c r="VJ28" s="44"/>
      <c r="VK28" s="44"/>
      <c r="VL28" s="44"/>
      <c r="VM28" s="44"/>
      <c r="VN28" s="44"/>
      <c r="VO28" s="44"/>
      <c r="VP28" s="44"/>
      <c r="VQ28" s="44"/>
      <c r="VR28" s="44"/>
      <c r="VS28" s="44"/>
      <c r="VT28" s="44"/>
      <c r="VU28" s="44"/>
      <c r="VV28" s="44"/>
      <c r="VW28" s="44"/>
      <c r="VX28" s="44"/>
      <c r="VY28" s="44"/>
      <c r="VZ28" s="44"/>
      <c r="WA28" s="44"/>
      <c r="WB28" s="44"/>
      <c r="WC28" s="44"/>
      <c r="WD28" s="44"/>
      <c r="WE28" s="44"/>
      <c r="WF28" s="44"/>
      <c r="WG28" s="44"/>
      <c r="WH28" s="44"/>
      <c r="WI28" s="44"/>
      <c r="WJ28" s="44"/>
      <c r="WK28" s="44"/>
      <c r="WL28" s="44"/>
      <c r="WM28" s="44"/>
      <c r="WN28" s="44"/>
      <c r="WO28" s="44"/>
      <c r="WP28" s="44"/>
      <c r="WQ28" s="44"/>
      <c r="WR28" s="44"/>
      <c r="WS28" s="44"/>
      <c r="WT28" s="44"/>
      <c r="WU28" s="44"/>
      <c r="WV28" s="44"/>
      <c r="WW28" s="44"/>
      <c r="WX28" s="44"/>
      <c r="WY28" s="44"/>
      <c r="WZ28" s="44"/>
      <c r="XA28" s="44"/>
      <c r="XB28" s="44"/>
      <c r="XC28" s="44"/>
      <c r="XD28" s="44"/>
      <c r="XE28" s="44"/>
      <c r="XF28" s="44"/>
      <c r="XG28" s="44"/>
      <c r="XH28" s="44"/>
      <c r="XI28" s="44"/>
      <c r="XJ28" s="44"/>
      <c r="XK28" s="44"/>
      <c r="XL28" s="44"/>
      <c r="XM28" s="44"/>
      <c r="XN28" s="44"/>
      <c r="XO28" s="44"/>
      <c r="XP28" s="44"/>
      <c r="XQ28" s="44"/>
      <c r="XR28" s="44"/>
      <c r="XS28" s="44"/>
      <c r="XT28" s="44"/>
      <c r="XU28" s="44"/>
      <c r="XV28" s="44"/>
      <c r="XW28" s="44"/>
      <c r="XX28" s="44"/>
      <c r="XY28" s="44"/>
      <c r="XZ28" s="44"/>
      <c r="YA28" s="44"/>
      <c r="YB28" s="44"/>
      <c r="YC28" s="44"/>
      <c r="YD28" s="44"/>
      <c r="YE28" s="44"/>
      <c r="YF28" s="44"/>
      <c r="YG28" s="44"/>
      <c r="YH28" s="44"/>
      <c r="YI28" s="44"/>
      <c r="YJ28" s="44"/>
      <c r="YK28" s="44"/>
      <c r="YL28" s="44"/>
      <c r="YM28" s="44"/>
      <c r="YN28" s="44"/>
      <c r="YO28" s="44"/>
      <c r="YP28" s="44"/>
      <c r="YQ28" s="44"/>
      <c r="YR28" s="44"/>
      <c r="YS28" s="44"/>
      <c r="YT28" s="44"/>
      <c r="YU28" s="44"/>
      <c r="YV28" s="44"/>
      <c r="YW28" s="44"/>
      <c r="YX28" s="44"/>
      <c r="YY28" s="44"/>
      <c r="YZ28" s="44"/>
      <c r="ZA28" s="44"/>
      <c r="ZB28" s="44"/>
      <c r="ZC28" s="44"/>
      <c r="ZD28" s="44"/>
      <c r="ZE28" s="44"/>
      <c r="ZF28" s="44"/>
      <c r="ZG28" s="44"/>
      <c r="ZH28" s="44"/>
      <c r="ZI28" s="44"/>
      <c r="ZJ28" s="44"/>
      <c r="ZK28" s="44"/>
      <c r="ZL28" s="44"/>
      <c r="ZM28" s="44"/>
      <c r="ZN28" s="44"/>
      <c r="ZO28" s="44"/>
      <c r="ZP28" s="44"/>
      <c r="ZQ28" s="44"/>
      <c r="ZR28" s="44"/>
      <c r="ZS28" s="44"/>
      <c r="ZT28" s="44"/>
      <c r="ZU28" s="44"/>
      <c r="ZV28" s="44"/>
      <c r="ZW28" s="44"/>
      <c r="ZX28" s="44"/>
      <c r="ZY28" s="44"/>
      <c r="ZZ28" s="44"/>
      <c r="AAA28" s="44"/>
      <c r="AAB28" s="44"/>
      <c r="AAC28" s="44"/>
      <c r="AAD28" s="44"/>
      <c r="AAE28" s="44"/>
      <c r="AAF28" s="44"/>
      <c r="AAG28" s="44"/>
      <c r="AAH28" s="44"/>
      <c r="AAI28" s="44"/>
      <c r="AAJ28" s="44"/>
      <c r="AAK28" s="44"/>
      <c r="AAL28" s="44"/>
      <c r="AAM28" s="44"/>
      <c r="AAN28" s="44"/>
      <c r="AAO28" s="44"/>
      <c r="AAP28" s="44"/>
      <c r="AAQ28" s="44"/>
      <c r="AAR28" s="44"/>
      <c r="AAS28" s="44"/>
      <c r="AAT28" s="44"/>
      <c r="AAU28" s="44"/>
      <c r="AAV28" s="44"/>
      <c r="AAW28" s="44"/>
      <c r="AAX28" s="44"/>
      <c r="AAY28" s="44"/>
      <c r="AAZ28" s="44"/>
      <c r="ABA28" s="44"/>
      <c r="ABB28" s="44"/>
      <c r="ABC28" s="44"/>
      <c r="ABD28" s="44"/>
      <c r="ABE28" s="44"/>
      <c r="ABF28" s="44"/>
      <c r="ABG28" s="44"/>
      <c r="ABH28" s="44"/>
      <c r="ABI28" s="44"/>
      <c r="ABJ28" s="44"/>
      <c r="ABK28" s="44"/>
      <c r="ABL28" s="44"/>
      <c r="ABM28" s="44"/>
      <c r="ABN28" s="44"/>
      <c r="ABO28" s="44"/>
      <c r="ABP28" s="44"/>
      <c r="ABQ28" s="44"/>
      <c r="ABR28" s="44"/>
      <c r="ABS28" s="44"/>
      <c r="ABT28" s="44"/>
      <c r="ABU28" s="44"/>
      <c r="ABV28" s="44"/>
      <c r="ABW28" s="44"/>
      <c r="ABX28" s="44"/>
      <c r="ABY28" s="44"/>
      <c r="ABZ28" s="44"/>
      <c r="ACA28" s="44"/>
      <c r="ACB28" s="44"/>
      <c r="ACC28" s="44"/>
      <c r="ACD28" s="44"/>
      <c r="ACE28" s="44"/>
      <c r="ACF28" s="44"/>
      <c r="ACG28" s="44"/>
      <c r="ACH28" s="44"/>
      <c r="ACI28" s="44"/>
      <c r="ACJ28" s="44"/>
      <c r="ACK28" s="44"/>
      <c r="ACL28" s="44"/>
      <c r="ACM28" s="44"/>
      <c r="ACN28" s="44"/>
      <c r="ACO28" s="44"/>
      <c r="ACP28" s="44"/>
      <c r="ACQ28" s="44"/>
      <c r="ACR28" s="44"/>
      <c r="ACS28" s="44"/>
      <c r="ACT28" s="44"/>
      <c r="ACU28" s="44"/>
      <c r="ACV28" s="44"/>
      <c r="ACW28" s="44"/>
      <c r="ACX28" s="44"/>
      <c r="ACY28" s="44"/>
      <c r="ACZ28" s="44"/>
      <c r="ADA28" s="44"/>
      <c r="ADB28" s="44"/>
      <c r="ADC28" s="44"/>
      <c r="ADD28" s="44"/>
      <c r="ADE28" s="44"/>
      <c r="ADF28" s="44"/>
      <c r="ADG28" s="44"/>
      <c r="ADH28" s="44"/>
      <c r="ADI28" s="44"/>
      <c r="ADJ28" s="44"/>
      <c r="ADK28" s="44"/>
      <c r="ADL28" s="44"/>
      <c r="ADM28" s="44"/>
      <c r="ADN28" s="44"/>
      <c r="ADO28" s="44"/>
      <c r="ADP28" s="44"/>
      <c r="ADQ28" s="44"/>
      <c r="ADR28" s="44"/>
      <c r="ADS28" s="44"/>
      <c r="ADT28" s="44"/>
      <c r="ADU28" s="44"/>
      <c r="ADV28" s="44"/>
      <c r="ADW28" s="44"/>
      <c r="ADX28" s="44"/>
      <c r="ADY28" s="44"/>
      <c r="ADZ28" s="44"/>
      <c r="AEA28" s="44"/>
      <c r="AEB28" s="44"/>
      <c r="AEC28" s="44"/>
      <c r="AED28" s="44"/>
      <c r="AEE28" s="44"/>
      <c r="AEF28" s="44"/>
      <c r="AEG28" s="44"/>
      <c r="AEH28" s="44"/>
      <c r="AEI28" s="44"/>
      <c r="AEJ28" s="44"/>
      <c r="AEK28" s="44"/>
      <c r="AEL28" s="44"/>
      <c r="AEM28" s="44"/>
      <c r="AEN28" s="44"/>
      <c r="AEO28" s="44"/>
      <c r="AEP28" s="44"/>
      <c r="AEQ28" s="44"/>
      <c r="AER28" s="44"/>
      <c r="AES28" s="44"/>
      <c r="AET28" s="44"/>
      <c r="AEU28" s="44"/>
      <c r="AEV28" s="44"/>
      <c r="AEW28" s="44"/>
      <c r="AEX28" s="44"/>
      <c r="AEY28" s="44"/>
      <c r="AEZ28" s="44"/>
      <c r="AFA28" s="44"/>
      <c r="AFB28" s="44"/>
      <c r="AFC28" s="44"/>
      <c r="AFD28" s="44"/>
      <c r="AFE28" s="44"/>
      <c r="AFF28" s="44"/>
      <c r="AFG28" s="44"/>
      <c r="AFH28" s="44"/>
      <c r="AFI28" s="44"/>
      <c r="AFJ28" s="44"/>
      <c r="AFK28" s="44"/>
      <c r="AFL28" s="44"/>
      <c r="AFM28" s="44"/>
      <c r="AFN28" s="44"/>
      <c r="AFO28" s="44"/>
      <c r="AFP28" s="44"/>
      <c r="AFQ28" s="44"/>
      <c r="AFR28" s="44"/>
      <c r="AFS28" s="44"/>
      <c r="AFT28" s="44"/>
      <c r="AFU28" s="44"/>
      <c r="AFV28" s="44"/>
      <c r="AFW28" s="44"/>
      <c r="AFX28" s="44"/>
      <c r="AFY28" s="44"/>
      <c r="AFZ28" s="44"/>
      <c r="AGA28" s="44"/>
      <c r="AGB28" s="44"/>
      <c r="AGC28" s="44"/>
      <c r="AGD28" s="44"/>
      <c r="AGE28" s="44"/>
      <c r="AGF28" s="44"/>
      <c r="AGG28" s="44"/>
      <c r="AGH28" s="44"/>
      <c r="AGI28" s="44"/>
      <c r="AGJ28" s="44"/>
      <c r="AGK28" s="44"/>
      <c r="AGL28" s="44"/>
      <c r="AGM28" s="44"/>
      <c r="AGN28" s="44"/>
      <c r="AGO28" s="44"/>
      <c r="AGP28" s="44"/>
      <c r="AGQ28" s="44"/>
      <c r="AGR28" s="44"/>
      <c r="AGS28" s="44"/>
      <c r="AGT28" s="44"/>
      <c r="AGU28" s="44"/>
      <c r="AGV28" s="44"/>
      <c r="AGW28" s="44"/>
      <c r="AGX28" s="44"/>
      <c r="AGY28" s="44"/>
      <c r="AGZ28" s="44"/>
      <c r="AHA28" s="44"/>
      <c r="AHB28" s="44"/>
      <c r="AHC28" s="44"/>
      <c r="AHD28" s="44"/>
      <c r="AHE28" s="44"/>
      <c r="AHF28" s="44"/>
      <c r="AHG28" s="44"/>
      <c r="AHH28" s="44"/>
      <c r="AHI28" s="44"/>
      <c r="AHJ28" s="44"/>
      <c r="AHK28" s="44"/>
      <c r="AHL28" s="44"/>
      <c r="AHM28" s="44"/>
      <c r="AHN28" s="44"/>
      <c r="AHO28" s="44"/>
      <c r="AHP28" s="44"/>
      <c r="AHQ28" s="44"/>
      <c r="AHR28" s="44"/>
      <c r="AHS28" s="44"/>
      <c r="AHT28" s="44"/>
      <c r="AHU28" s="44"/>
      <c r="AHV28" s="44"/>
      <c r="AHW28" s="44"/>
      <c r="AHX28" s="44"/>
      <c r="AHY28" s="44"/>
      <c r="AHZ28" s="44"/>
      <c r="AIA28" s="44"/>
      <c r="AIB28" s="44"/>
      <c r="AIC28" s="44"/>
      <c r="AID28" s="44"/>
      <c r="AIE28" s="44"/>
      <c r="AIF28" s="44"/>
      <c r="AIG28" s="44"/>
      <c r="AIH28" s="44"/>
      <c r="AII28" s="44"/>
      <c r="AIJ28" s="44"/>
      <c r="AIK28" s="44"/>
      <c r="AIL28" s="44"/>
      <c r="AIM28" s="44"/>
      <c r="AIN28" s="44"/>
      <c r="AIO28" s="44"/>
      <c r="AIP28" s="44"/>
      <c r="AIQ28" s="44"/>
      <c r="AIR28" s="44"/>
      <c r="AIS28" s="44"/>
      <c r="AIT28" s="44"/>
      <c r="AIU28" s="44"/>
      <c r="AIV28" s="44"/>
      <c r="AIW28" s="44"/>
      <c r="AIX28" s="44"/>
      <c r="AIY28" s="44"/>
      <c r="AIZ28" s="44"/>
      <c r="AJA28" s="44"/>
      <c r="AJB28" s="44"/>
      <c r="AJC28" s="44"/>
      <c r="AJD28" s="44"/>
      <c r="AJE28" s="44"/>
      <c r="AJF28" s="44"/>
      <c r="AJG28" s="44"/>
      <c r="AJH28" s="44"/>
      <c r="AJI28" s="44"/>
      <c r="AJJ28" s="44"/>
      <c r="AJK28" s="44"/>
      <c r="AJL28" s="44"/>
      <c r="AJM28" s="44"/>
      <c r="AJN28" s="44"/>
      <c r="AJO28" s="44"/>
      <c r="AJP28" s="44"/>
      <c r="AJQ28" s="44"/>
      <c r="AJR28" s="44"/>
      <c r="AJS28" s="44"/>
      <c r="AJT28" s="44"/>
      <c r="AJU28" s="44"/>
      <c r="AJV28" s="44"/>
      <c r="AJW28" s="44"/>
      <c r="AJX28" s="44"/>
      <c r="AJY28" s="44"/>
      <c r="AJZ28" s="44"/>
      <c r="AKA28" s="44"/>
      <c r="AKB28" s="44"/>
      <c r="AKC28" s="44"/>
      <c r="AKD28" s="44"/>
      <c r="AKE28" s="44"/>
      <c r="AKF28" s="44"/>
      <c r="AKG28" s="44"/>
      <c r="AKH28" s="44"/>
      <c r="AKI28" s="44"/>
      <c r="AKJ28" s="44"/>
      <c r="AKK28" s="44"/>
      <c r="AKL28" s="44"/>
      <c r="AKM28" s="44"/>
      <c r="AKN28" s="44"/>
      <c r="AKO28" s="44"/>
      <c r="AKP28" s="44"/>
      <c r="AKQ28" s="44"/>
      <c r="AKR28" s="44"/>
      <c r="AKS28" s="44"/>
      <c r="AKT28" s="44"/>
      <c r="AKU28" s="44"/>
      <c r="AKV28" s="44"/>
      <c r="AKW28" s="44"/>
      <c r="AKX28" s="44"/>
      <c r="AKY28" s="44"/>
      <c r="AKZ28" s="44"/>
      <c r="ALA28" s="44"/>
      <c r="ALB28" s="44"/>
      <c r="ALC28" s="44"/>
      <c r="ALD28" s="44"/>
      <c r="ALE28" s="44"/>
      <c r="ALF28" s="44"/>
      <c r="ALG28" s="44"/>
      <c r="ALH28" s="44"/>
      <c r="ALI28" s="44"/>
      <c r="ALJ28" s="44"/>
      <c r="ALK28" s="44"/>
      <c r="ALL28" s="44"/>
      <c r="ALM28" s="44"/>
      <c r="ALN28" s="44"/>
      <c r="ALO28" s="44"/>
      <c r="ALP28" s="44"/>
      <c r="ALQ28" s="44"/>
      <c r="ALR28" s="44"/>
      <c r="ALS28" s="44"/>
      <c r="ALT28" s="44"/>
      <c r="ALU28" s="44"/>
      <c r="ALV28" s="44"/>
      <c r="ALW28" s="44"/>
      <c r="ALX28" s="44"/>
      <c r="ALY28" s="44"/>
      <c r="ALZ28" s="44"/>
      <c r="AMA28" s="44"/>
      <c r="AMB28" s="44"/>
      <c r="AMC28" s="44"/>
      <c r="AMD28" s="44"/>
      <c r="AME28" s="44"/>
      <c r="AMF28" s="44"/>
      <c r="AMG28" s="44"/>
      <c r="AMH28" s="44"/>
      <c r="AMI28" s="44"/>
      <c r="AMJ28" s="44"/>
      <c r="AMK28" s="44"/>
    </row>
    <row r="29" spans="1:1025" s="39" customFormat="1" x14ac:dyDescent="0.4">
      <c r="A29" s="58">
        <v>29</v>
      </c>
      <c r="B29" s="58" t="s">
        <v>24</v>
      </c>
      <c r="C29" s="61" t="s">
        <v>75</v>
      </c>
      <c r="D29" s="58" t="s">
        <v>14</v>
      </c>
      <c r="E29" s="63"/>
      <c r="F29" s="63" t="s">
        <v>28</v>
      </c>
      <c r="G29" s="61" t="s">
        <v>90</v>
      </c>
      <c r="H29" s="61">
        <v>3</v>
      </c>
      <c r="I29" s="61">
        <v>0</v>
      </c>
      <c r="J29" s="61">
        <v>0</v>
      </c>
      <c r="K29" s="61">
        <v>3</v>
      </c>
      <c r="L29" s="58">
        <v>2</v>
      </c>
      <c r="M29" s="58">
        <v>11</v>
      </c>
      <c r="N29" s="58">
        <f t="shared" si="0"/>
        <v>6</v>
      </c>
      <c r="P29" s="66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7"/>
      <c r="DS29" s="37"/>
      <c r="DT29" s="37"/>
      <c r="DU29" s="37"/>
      <c r="DV29" s="37"/>
      <c r="DW29" s="37"/>
      <c r="DX29" s="37"/>
      <c r="DY29" s="37"/>
      <c r="DZ29" s="37"/>
      <c r="EA29" s="37"/>
      <c r="EB29" s="37"/>
      <c r="EC29" s="37"/>
      <c r="ED29" s="37"/>
      <c r="EE29" s="37"/>
      <c r="EF29" s="37"/>
      <c r="EG29" s="37"/>
      <c r="EH29" s="37"/>
      <c r="EI29" s="37"/>
      <c r="EJ29" s="37"/>
      <c r="EK29" s="37"/>
      <c r="EL29" s="37"/>
      <c r="EM29" s="37"/>
      <c r="EN29" s="37"/>
      <c r="EO29" s="37"/>
      <c r="EP29" s="37"/>
      <c r="EQ29" s="37"/>
      <c r="ER29" s="37"/>
      <c r="ES29" s="37"/>
      <c r="ET29" s="37"/>
      <c r="EU29" s="37"/>
      <c r="EV29" s="37"/>
      <c r="EW29" s="37"/>
      <c r="EX29" s="37"/>
      <c r="EY29" s="37"/>
      <c r="EZ29" s="37"/>
      <c r="FA29" s="37"/>
      <c r="FB29" s="37"/>
      <c r="FC29" s="37"/>
      <c r="FD29" s="37"/>
      <c r="FE29" s="37"/>
      <c r="FF29" s="37"/>
      <c r="FG29" s="37"/>
      <c r="FH29" s="37"/>
      <c r="FI29" s="37"/>
      <c r="FJ29" s="37"/>
      <c r="FK29" s="37"/>
      <c r="FL29" s="37"/>
      <c r="FM29" s="37"/>
      <c r="FN29" s="37"/>
      <c r="FO29" s="37"/>
      <c r="FP29" s="37"/>
      <c r="FQ29" s="37"/>
      <c r="FR29" s="37"/>
      <c r="FS29" s="37"/>
      <c r="FT29" s="37"/>
      <c r="FU29" s="37"/>
      <c r="FV29" s="37"/>
      <c r="FW29" s="37"/>
      <c r="FX29" s="37"/>
      <c r="FY29" s="37"/>
      <c r="FZ29" s="37"/>
      <c r="GA29" s="37"/>
      <c r="GB29" s="37"/>
      <c r="GC29" s="37"/>
      <c r="GD29" s="37"/>
      <c r="GE29" s="37"/>
      <c r="GF29" s="37"/>
      <c r="GG29" s="37"/>
      <c r="GH29" s="37"/>
      <c r="GI29" s="37"/>
      <c r="GJ29" s="37"/>
      <c r="GK29" s="37"/>
      <c r="GL29" s="37"/>
      <c r="GM29" s="37"/>
      <c r="GN29" s="37"/>
      <c r="GO29" s="37"/>
      <c r="GP29" s="37"/>
      <c r="GQ29" s="37"/>
      <c r="GR29" s="37"/>
      <c r="GS29" s="37"/>
      <c r="GT29" s="37"/>
      <c r="GU29" s="37"/>
      <c r="GV29" s="37"/>
      <c r="GW29" s="37"/>
      <c r="GX29" s="37"/>
      <c r="GY29" s="37"/>
      <c r="GZ29" s="37"/>
      <c r="HA29" s="37"/>
      <c r="HB29" s="37"/>
      <c r="HC29" s="37"/>
      <c r="HD29" s="37"/>
      <c r="HE29" s="37"/>
      <c r="HF29" s="37"/>
      <c r="HG29" s="37"/>
      <c r="HH29" s="37"/>
      <c r="HI29" s="37"/>
      <c r="HJ29" s="37"/>
      <c r="HK29" s="37"/>
      <c r="HL29" s="37"/>
      <c r="HM29" s="37"/>
      <c r="HN29" s="37"/>
      <c r="HO29" s="37"/>
      <c r="HP29" s="37"/>
      <c r="HQ29" s="37"/>
      <c r="HR29" s="37"/>
      <c r="HS29" s="37"/>
      <c r="HT29" s="37"/>
      <c r="HU29" s="37"/>
      <c r="HV29" s="37"/>
      <c r="HW29" s="37"/>
      <c r="HX29" s="37"/>
      <c r="HY29" s="37"/>
      <c r="HZ29" s="37"/>
      <c r="IA29" s="37"/>
      <c r="IB29" s="37"/>
      <c r="IC29" s="37"/>
      <c r="ID29" s="37"/>
      <c r="IE29" s="37"/>
      <c r="IF29" s="37"/>
      <c r="IG29" s="37"/>
      <c r="IH29" s="37"/>
      <c r="II29" s="37"/>
      <c r="IJ29" s="37"/>
      <c r="IK29" s="37"/>
      <c r="IL29" s="37"/>
      <c r="IM29" s="37"/>
      <c r="IN29" s="37"/>
      <c r="IO29" s="37"/>
      <c r="IP29" s="37"/>
      <c r="IQ29" s="37"/>
      <c r="IR29" s="37"/>
      <c r="IS29" s="37"/>
      <c r="IT29" s="37"/>
      <c r="IU29" s="37"/>
      <c r="IV29" s="37"/>
      <c r="IW29" s="37"/>
      <c r="IX29" s="37"/>
      <c r="IY29" s="37"/>
      <c r="IZ29" s="37"/>
      <c r="JA29" s="37"/>
      <c r="JB29" s="37"/>
      <c r="JC29" s="37"/>
      <c r="JD29" s="37"/>
      <c r="JE29" s="37"/>
      <c r="JF29" s="37"/>
      <c r="JG29" s="37"/>
      <c r="JH29" s="37"/>
      <c r="JI29" s="37"/>
      <c r="JJ29" s="37"/>
      <c r="JK29" s="37"/>
      <c r="JL29" s="37"/>
      <c r="JM29" s="37"/>
      <c r="JN29" s="37"/>
      <c r="JO29" s="37"/>
      <c r="JP29" s="37"/>
      <c r="JQ29" s="37"/>
      <c r="JR29" s="37"/>
      <c r="JS29" s="37"/>
      <c r="JT29" s="37"/>
      <c r="JU29" s="37"/>
      <c r="JV29" s="37"/>
      <c r="JW29" s="37"/>
      <c r="JX29" s="37"/>
      <c r="JY29" s="37"/>
      <c r="JZ29" s="37"/>
      <c r="KA29" s="37"/>
      <c r="KB29" s="37"/>
      <c r="KC29" s="37"/>
      <c r="KD29" s="37"/>
      <c r="KE29" s="37"/>
      <c r="KF29" s="37"/>
      <c r="KG29" s="37"/>
      <c r="KH29" s="37"/>
      <c r="KI29" s="37"/>
      <c r="KJ29" s="37"/>
      <c r="KK29" s="37"/>
      <c r="KL29" s="37"/>
      <c r="KM29" s="37"/>
      <c r="KN29" s="37"/>
      <c r="KO29" s="37"/>
      <c r="KP29" s="37"/>
      <c r="KQ29" s="37"/>
      <c r="KR29" s="37"/>
      <c r="KS29" s="37"/>
      <c r="KT29" s="37"/>
      <c r="KU29" s="37"/>
      <c r="KV29" s="37"/>
      <c r="KW29" s="37"/>
      <c r="KX29" s="37"/>
      <c r="KY29" s="37"/>
      <c r="KZ29" s="37"/>
      <c r="LA29" s="37"/>
      <c r="LB29" s="37"/>
      <c r="LC29" s="37"/>
      <c r="LD29" s="37"/>
      <c r="LE29" s="37"/>
      <c r="LF29" s="37"/>
      <c r="LG29" s="37"/>
      <c r="LH29" s="37"/>
      <c r="LI29" s="37"/>
      <c r="LJ29" s="37"/>
      <c r="LK29" s="37"/>
      <c r="LL29" s="37"/>
      <c r="LM29" s="37"/>
      <c r="LN29" s="37"/>
      <c r="LO29" s="37"/>
      <c r="LP29" s="37"/>
      <c r="LQ29" s="37"/>
      <c r="LR29" s="37"/>
      <c r="LS29" s="37"/>
      <c r="LT29" s="37"/>
      <c r="LU29" s="37"/>
      <c r="LV29" s="37"/>
      <c r="LW29" s="37"/>
      <c r="LX29" s="37"/>
      <c r="LY29" s="37"/>
      <c r="LZ29" s="37"/>
      <c r="MA29" s="37"/>
      <c r="MB29" s="37"/>
      <c r="MC29" s="37"/>
      <c r="MD29" s="37"/>
      <c r="ME29" s="37"/>
      <c r="MF29" s="37"/>
      <c r="MG29" s="37"/>
      <c r="MH29" s="37"/>
      <c r="MI29" s="37"/>
      <c r="MJ29" s="37"/>
      <c r="MK29" s="37"/>
      <c r="ML29" s="37"/>
      <c r="MM29" s="37"/>
      <c r="MN29" s="37"/>
      <c r="MO29" s="37"/>
      <c r="MP29" s="37"/>
      <c r="MQ29" s="37"/>
      <c r="MR29" s="37"/>
      <c r="MS29" s="37"/>
      <c r="MT29" s="37"/>
      <c r="MU29" s="37"/>
      <c r="MV29" s="37"/>
      <c r="MW29" s="37"/>
      <c r="MX29" s="37"/>
      <c r="MY29" s="37"/>
      <c r="MZ29" s="37"/>
      <c r="NA29" s="37"/>
      <c r="NB29" s="37"/>
      <c r="NC29" s="37"/>
      <c r="ND29" s="37"/>
      <c r="NE29" s="37"/>
      <c r="NF29" s="37"/>
      <c r="NG29" s="37"/>
      <c r="NH29" s="37"/>
      <c r="NI29" s="37"/>
      <c r="NJ29" s="37"/>
      <c r="NK29" s="37"/>
      <c r="NL29" s="37"/>
      <c r="NM29" s="37"/>
      <c r="NN29" s="37"/>
      <c r="NO29" s="37"/>
      <c r="NP29" s="37"/>
      <c r="NQ29" s="37"/>
      <c r="NR29" s="37"/>
      <c r="NS29" s="37"/>
      <c r="NT29" s="37"/>
      <c r="NU29" s="37"/>
      <c r="NV29" s="37"/>
      <c r="NW29" s="37"/>
      <c r="NX29" s="37"/>
      <c r="NY29" s="37"/>
      <c r="NZ29" s="37"/>
      <c r="OA29" s="37"/>
      <c r="OB29" s="37"/>
      <c r="OC29" s="37"/>
      <c r="OD29" s="37"/>
      <c r="OE29" s="37"/>
      <c r="OF29" s="37"/>
      <c r="OG29" s="37"/>
      <c r="OH29" s="37"/>
      <c r="OI29" s="37"/>
      <c r="OJ29" s="37"/>
      <c r="OK29" s="37"/>
      <c r="OL29" s="37"/>
      <c r="OM29" s="37"/>
      <c r="ON29" s="37"/>
      <c r="OO29" s="37"/>
      <c r="OP29" s="37"/>
      <c r="OQ29" s="37"/>
      <c r="OR29" s="37"/>
      <c r="OS29" s="37"/>
      <c r="OT29" s="37"/>
      <c r="OU29" s="37"/>
      <c r="OV29" s="37"/>
      <c r="OW29" s="37"/>
      <c r="OX29" s="37"/>
      <c r="OY29" s="37"/>
      <c r="OZ29" s="37"/>
      <c r="PA29" s="37"/>
      <c r="PB29" s="37"/>
      <c r="PC29" s="37"/>
      <c r="PD29" s="37"/>
      <c r="PE29" s="37"/>
      <c r="PF29" s="37"/>
      <c r="PG29" s="37"/>
      <c r="PH29" s="37"/>
      <c r="PI29" s="37"/>
      <c r="PJ29" s="37"/>
      <c r="PK29" s="37"/>
      <c r="PL29" s="37"/>
      <c r="PM29" s="37"/>
      <c r="PN29" s="37"/>
      <c r="PO29" s="37"/>
      <c r="PP29" s="37"/>
      <c r="PQ29" s="37"/>
      <c r="PR29" s="37"/>
      <c r="PS29" s="37"/>
      <c r="PT29" s="37"/>
      <c r="PU29" s="37"/>
      <c r="PV29" s="37"/>
      <c r="PW29" s="37"/>
      <c r="PX29" s="37"/>
      <c r="PY29" s="37"/>
      <c r="PZ29" s="37"/>
      <c r="QA29" s="37"/>
      <c r="QB29" s="37"/>
      <c r="QC29" s="37"/>
      <c r="QD29" s="37"/>
      <c r="QE29" s="37"/>
      <c r="QF29" s="37"/>
      <c r="QG29" s="37"/>
      <c r="QH29" s="37"/>
      <c r="QI29" s="37"/>
      <c r="QJ29" s="37"/>
      <c r="QK29" s="37"/>
      <c r="QL29" s="37"/>
      <c r="QM29" s="37"/>
      <c r="QN29" s="37"/>
      <c r="QO29" s="37"/>
      <c r="QP29" s="37"/>
      <c r="QQ29" s="37"/>
      <c r="QR29" s="37"/>
      <c r="QS29" s="37"/>
      <c r="QT29" s="37"/>
      <c r="QU29" s="37"/>
      <c r="QV29" s="37"/>
      <c r="QW29" s="37"/>
      <c r="QX29" s="37"/>
      <c r="QY29" s="37"/>
      <c r="QZ29" s="37"/>
      <c r="RA29" s="37"/>
      <c r="RB29" s="37"/>
      <c r="RC29" s="37"/>
      <c r="RD29" s="37"/>
      <c r="RE29" s="37"/>
      <c r="RF29" s="37"/>
      <c r="RG29" s="37"/>
      <c r="RH29" s="37"/>
      <c r="RI29" s="37"/>
      <c r="RJ29" s="37"/>
      <c r="RK29" s="37"/>
      <c r="RL29" s="37"/>
      <c r="RM29" s="37"/>
      <c r="RN29" s="37"/>
      <c r="RO29" s="37"/>
      <c r="RP29" s="37"/>
      <c r="RQ29" s="37"/>
      <c r="RR29" s="37"/>
      <c r="RS29" s="37"/>
      <c r="RT29" s="37"/>
      <c r="RU29" s="37"/>
      <c r="RV29" s="37"/>
      <c r="RW29" s="37"/>
      <c r="RX29" s="37"/>
      <c r="RY29" s="37"/>
      <c r="RZ29" s="37"/>
      <c r="SA29" s="37"/>
      <c r="SB29" s="37"/>
      <c r="SC29" s="37"/>
      <c r="SD29" s="37"/>
      <c r="SE29" s="37"/>
      <c r="SF29" s="37"/>
      <c r="SG29" s="37"/>
      <c r="SH29" s="37"/>
      <c r="SI29" s="37"/>
      <c r="SJ29" s="37"/>
      <c r="SK29" s="37"/>
      <c r="SL29" s="37"/>
      <c r="SM29" s="37"/>
      <c r="SN29" s="37"/>
      <c r="SO29" s="37"/>
      <c r="SP29" s="37"/>
      <c r="SQ29" s="37"/>
      <c r="SR29" s="37"/>
      <c r="SS29" s="37"/>
      <c r="ST29" s="37"/>
      <c r="SU29" s="37"/>
      <c r="SV29" s="37"/>
      <c r="SW29" s="37"/>
      <c r="SX29" s="37"/>
      <c r="SY29" s="37"/>
      <c r="SZ29" s="37"/>
      <c r="TA29" s="37"/>
      <c r="TB29" s="37"/>
      <c r="TC29" s="37"/>
      <c r="TD29" s="37"/>
      <c r="TE29" s="37"/>
      <c r="TF29" s="37"/>
      <c r="TG29" s="37"/>
      <c r="TH29" s="37"/>
      <c r="TI29" s="37"/>
      <c r="TJ29" s="37"/>
      <c r="TK29" s="37"/>
      <c r="TL29" s="37"/>
      <c r="TM29" s="37"/>
      <c r="TN29" s="37"/>
      <c r="TO29" s="37"/>
      <c r="TP29" s="37"/>
      <c r="TQ29" s="37"/>
      <c r="TR29" s="37"/>
      <c r="TS29" s="37"/>
      <c r="TT29" s="37"/>
      <c r="TU29" s="37"/>
      <c r="TV29" s="37"/>
      <c r="TW29" s="37"/>
      <c r="TX29" s="37"/>
      <c r="TY29" s="37"/>
      <c r="TZ29" s="37"/>
      <c r="UA29" s="37"/>
      <c r="UB29" s="37"/>
      <c r="UC29" s="37"/>
      <c r="UD29" s="37"/>
      <c r="UE29" s="37"/>
      <c r="UF29" s="37"/>
      <c r="UG29" s="37"/>
      <c r="UH29" s="37"/>
      <c r="UI29" s="37"/>
      <c r="UJ29" s="37"/>
      <c r="UK29" s="37"/>
      <c r="UL29" s="37"/>
      <c r="UM29" s="37"/>
      <c r="UN29" s="37"/>
      <c r="UO29" s="37"/>
      <c r="UP29" s="37"/>
      <c r="UQ29" s="37"/>
      <c r="UR29" s="37"/>
      <c r="US29" s="37"/>
      <c r="UT29" s="37"/>
      <c r="UU29" s="37"/>
      <c r="UV29" s="37"/>
      <c r="UW29" s="37"/>
      <c r="UX29" s="37"/>
      <c r="UY29" s="37"/>
      <c r="UZ29" s="37"/>
      <c r="VA29" s="37"/>
      <c r="VB29" s="37"/>
      <c r="VC29" s="37"/>
      <c r="VD29" s="37"/>
      <c r="VE29" s="37"/>
      <c r="VF29" s="37"/>
      <c r="VG29" s="37"/>
      <c r="VH29" s="37"/>
      <c r="VI29" s="37"/>
      <c r="VJ29" s="37"/>
      <c r="VK29" s="37"/>
      <c r="VL29" s="37"/>
      <c r="VM29" s="37"/>
      <c r="VN29" s="37"/>
      <c r="VO29" s="37"/>
      <c r="VP29" s="37"/>
      <c r="VQ29" s="37"/>
      <c r="VR29" s="37"/>
      <c r="VS29" s="37"/>
      <c r="VT29" s="37"/>
      <c r="VU29" s="37"/>
      <c r="VV29" s="37"/>
      <c r="VW29" s="37"/>
      <c r="VX29" s="37"/>
      <c r="VY29" s="37"/>
      <c r="VZ29" s="37"/>
      <c r="WA29" s="37"/>
      <c r="WB29" s="37"/>
      <c r="WC29" s="37"/>
      <c r="WD29" s="37"/>
      <c r="WE29" s="37"/>
      <c r="WF29" s="37"/>
      <c r="WG29" s="37"/>
      <c r="WH29" s="37"/>
      <c r="WI29" s="37"/>
      <c r="WJ29" s="37"/>
      <c r="WK29" s="37"/>
      <c r="WL29" s="37"/>
      <c r="WM29" s="37"/>
      <c r="WN29" s="37"/>
      <c r="WO29" s="37"/>
      <c r="WP29" s="37"/>
      <c r="WQ29" s="37"/>
      <c r="WR29" s="37"/>
      <c r="WS29" s="37"/>
      <c r="WT29" s="37"/>
      <c r="WU29" s="37"/>
      <c r="WV29" s="37"/>
      <c r="WW29" s="37"/>
      <c r="WX29" s="37"/>
      <c r="WY29" s="37"/>
      <c r="WZ29" s="37"/>
      <c r="XA29" s="37"/>
      <c r="XB29" s="37"/>
      <c r="XC29" s="37"/>
      <c r="XD29" s="37"/>
      <c r="XE29" s="37"/>
      <c r="XF29" s="37"/>
      <c r="XG29" s="37"/>
      <c r="XH29" s="37"/>
      <c r="XI29" s="37"/>
      <c r="XJ29" s="37"/>
      <c r="XK29" s="37"/>
      <c r="XL29" s="37"/>
      <c r="XM29" s="37"/>
      <c r="XN29" s="37"/>
      <c r="XO29" s="37"/>
      <c r="XP29" s="37"/>
      <c r="XQ29" s="37"/>
      <c r="XR29" s="37"/>
      <c r="XS29" s="37"/>
      <c r="XT29" s="37"/>
      <c r="XU29" s="37"/>
      <c r="XV29" s="37"/>
      <c r="XW29" s="37"/>
      <c r="XX29" s="37"/>
      <c r="XY29" s="37"/>
      <c r="XZ29" s="37"/>
      <c r="YA29" s="37"/>
      <c r="YB29" s="37"/>
      <c r="YC29" s="37"/>
      <c r="YD29" s="37"/>
      <c r="YE29" s="37"/>
      <c r="YF29" s="37"/>
      <c r="YG29" s="37"/>
      <c r="YH29" s="37"/>
      <c r="YI29" s="37"/>
      <c r="YJ29" s="37"/>
      <c r="YK29" s="37"/>
      <c r="YL29" s="37"/>
      <c r="YM29" s="37"/>
      <c r="YN29" s="37"/>
      <c r="YO29" s="37"/>
      <c r="YP29" s="37"/>
      <c r="YQ29" s="37"/>
      <c r="YR29" s="37"/>
      <c r="YS29" s="37"/>
      <c r="YT29" s="37"/>
      <c r="YU29" s="37"/>
      <c r="YV29" s="37"/>
      <c r="YW29" s="37"/>
      <c r="YX29" s="37"/>
      <c r="YY29" s="37"/>
      <c r="YZ29" s="37"/>
      <c r="ZA29" s="37"/>
      <c r="ZB29" s="37"/>
      <c r="ZC29" s="37"/>
      <c r="ZD29" s="37"/>
      <c r="ZE29" s="37"/>
      <c r="ZF29" s="37"/>
      <c r="ZG29" s="37"/>
      <c r="ZH29" s="37"/>
      <c r="ZI29" s="37"/>
      <c r="ZJ29" s="37"/>
      <c r="ZK29" s="37"/>
      <c r="ZL29" s="37"/>
      <c r="ZM29" s="37"/>
      <c r="ZN29" s="37"/>
      <c r="ZO29" s="37"/>
      <c r="ZP29" s="37"/>
      <c r="ZQ29" s="37"/>
      <c r="ZR29" s="37"/>
      <c r="ZS29" s="37"/>
      <c r="ZT29" s="37"/>
      <c r="ZU29" s="37"/>
      <c r="ZV29" s="37"/>
      <c r="ZW29" s="37"/>
      <c r="ZX29" s="37"/>
      <c r="ZY29" s="37"/>
      <c r="ZZ29" s="37"/>
      <c r="AAA29" s="37"/>
      <c r="AAB29" s="37"/>
      <c r="AAC29" s="37"/>
      <c r="AAD29" s="37"/>
      <c r="AAE29" s="37"/>
      <c r="AAF29" s="37"/>
      <c r="AAG29" s="37"/>
      <c r="AAH29" s="37"/>
      <c r="AAI29" s="37"/>
      <c r="AAJ29" s="37"/>
      <c r="AAK29" s="37"/>
      <c r="AAL29" s="37"/>
      <c r="AAM29" s="37"/>
      <c r="AAN29" s="37"/>
      <c r="AAO29" s="37"/>
      <c r="AAP29" s="37"/>
      <c r="AAQ29" s="37"/>
      <c r="AAR29" s="37"/>
      <c r="AAS29" s="37"/>
      <c r="AAT29" s="37"/>
      <c r="AAU29" s="37"/>
      <c r="AAV29" s="37"/>
      <c r="AAW29" s="37"/>
      <c r="AAX29" s="37"/>
      <c r="AAY29" s="37"/>
      <c r="AAZ29" s="37"/>
      <c r="ABA29" s="37"/>
      <c r="ABB29" s="37"/>
      <c r="ABC29" s="37"/>
      <c r="ABD29" s="37"/>
      <c r="ABE29" s="37"/>
      <c r="ABF29" s="37"/>
      <c r="ABG29" s="37"/>
      <c r="ABH29" s="37"/>
      <c r="ABI29" s="37"/>
      <c r="ABJ29" s="37"/>
      <c r="ABK29" s="37"/>
      <c r="ABL29" s="37"/>
      <c r="ABM29" s="37"/>
      <c r="ABN29" s="37"/>
      <c r="ABO29" s="37"/>
      <c r="ABP29" s="37"/>
      <c r="ABQ29" s="37"/>
      <c r="ABR29" s="37"/>
      <c r="ABS29" s="37"/>
      <c r="ABT29" s="37"/>
      <c r="ABU29" s="37"/>
      <c r="ABV29" s="37"/>
      <c r="ABW29" s="37"/>
      <c r="ABX29" s="37"/>
      <c r="ABY29" s="37"/>
      <c r="ABZ29" s="37"/>
      <c r="ACA29" s="37"/>
      <c r="ACB29" s="37"/>
      <c r="ACC29" s="37"/>
      <c r="ACD29" s="37"/>
      <c r="ACE29" s="37"/>
      <c r="ACF29" s="37"/>
      <c r="ACG29" s="37"/>
      <c r="ACH29" s="37"/>
      <c r="ACI29" s="37"/>
      <c r="ACJ29" s="37"/>
      <c r="ACK29" s="37"/>
      <c r="ACL29" s="37"/>
      <c r="ACM29" s="37"/>
      <c r="ACN29" s="37"/>
      <c r="ACO29" s="37"/>
      <c r="ACP29" s="37"/>
      <c r="ACQ29" s="37"/>
      <c r="ACR29" s="37"/>
      <c r="ACS29" s="37"/>
      <c r="ACT29" s="37"/>
      <c r="ACU29" s="37"/>
      <c r="ACV29" s="37"/>
      <c r="ACW29" s="37"/>
      <c r="ACX29" s="37"/>
      <c r="ACY29" s="37"/>
      <c r="ACZ29" s="37"/>
      <c r="ADA29" s="37"/>
      <c r="ADB29" s="37"/>
      <c r="ADC29" s="37"/>
      <c r="ADD29" s="37"/>
      <c r="ADE29" s="37"/>
      <c r="ADF29" s="37"/>
      <c r="ADG29" s="37"/>
      <c r="ADH29" s="37"/>
      <c r="ADI29" s="37"/>
      <c r="ADJ29" s="37"/>
      <c r="ADK29" s="37"/>
      <c r="ADL29" s="37"/>
      <c r="ADM29" s="37"/>
      <c r="ADN29" s="37"/>
      <c r="ADO29" s="37"/>
      <c r="ADP29" s="37"/>
      <c r="ADQ29" s="37"/>
      <c r="ADR29" s="37"/>
      <c r="ADS29" s="37"/>
      <c r="ADT29" s="37"/>
      <c r="ADU29" s="37"/>
      <c r="ADV29" s="37"/>
      <c r="ADW29" s="37"/>
      <c r="ADX29" s="37"/>
      <c r="ADY29" s="37"/>
      <c r="ADZ29" s="37"/>
      <c r="AEA29" s="37"/>
      <c r="AEB29" s="37"/>
      <c r="AEC29" s="37"/>
      <c r="AED29" s="37"/>
      <c r="AEE29" s="37"/>
      <c r="AEF29" s="37"/>
      <c r="AEG29" s="37"/>
      <c r="AEH29" s="37"/>
      <c r="AEI29" s="37"/>
      <c r="AEJ29" s="37"/>
      <c r="AEK29" s="37"/>
      <c r="AEL29" s="37"/>
      <c r="AEM29" s="37"/>
      <c r="AEN29" s="37"/>
      <c r="AEO29" s="37"/>
      <c r="AEP29" s="37"/>
      <c r="AEQ29" s="37"/>
      <c r="AER29" s="37"/>
      <c r="AES29" s="37"/>
      <c r="AET29" s="37"/>
      <c r="AEU29" s="37"/>
      <c r="AEV29" s="37"/>
      <c r="AEW29" s="37"/>
      <c r="AEX29" s="37"/>
      <c r="AEY29" s="37"/>
      <c r="AEZ29" s="37"/>
      <c r="AFA29" s="37"/>
      <c r="AFB29" s="37"/>
      <c r="AFC29" s="37"/>
      <c r="AFD29" s="37"/>
      <c r="AFE29" s="37"/>
      <c r="AFF29" s="37"/>
      <c r="AFG29" s="37"/>
      <c r="AFH29" s="37"/>
      <c r="AFI29" s="37"/>
      <c r="AFJ29" s="37"/>
      <c r="AFK29" s="37"/>
      <c r="AFL29" s="37"/>
      <c r="AFM29" s="37"/>
      <c r="AFN29" s="37"/>
      <c r="AFO29" s="37"/>
      <c r="AFP29" s="37"/>
      <c r="AFQ29" s="37"/>
      <c r="AFR29" s="37"/>
      <c r="AFS29" s="37"/>
      <c r="AFT29" s="37"/>
      <c r="AFU29" s="37"/>
      <c r="AFV29" s="37"/>
      <c r="AFW29" s="37"/>
      <c r="AFX29" s="37"/>
      <c r="AFY29" s="37"/>
      <c r="AFZ29" s="37"/>
      <c r="AGA29" s="37"/>
      <c r="AGB29" s="37"/>
      <c r="AGC29" s="37"/>
      <c r="AGD29" s="37"/>
      <c r="AGE29" s="37"/>
      <c r="AGF29" s="37"/>
      <c r="AGG29" s="37"/>
      <c r="AGH29" s="37"/>
      <c r="AGI29" s="37"/>
      <c r="AGJ29" s="37"/>
      <c r="AGK29" s="37"/>
      <c r="AGL29" s="37"/>
      <c r="AGM29" s="37"/>
      <c r="AGN29" s="37"/>
      <c r="AGO29" s="37"/>
      <c r="AGP29" s="37"/>
      <c r="AGQ29" s="37"/>
      <c r="AGR29" s="37"/>
      <c r="AGS29" s="37"/>
      <c r="AGT29" s="37"/>
      <c r="AGU29" s="37"/>
      <c r="AGV29" s="37"/>
      <c r="AGW29" s="37"/>
      <c r="AGX29" s="37"/>
      <c r="AGY29" s="37"/>
      <c r="AGZ29" s="37"/>
      <c r="AHA29" s="37"/>
      <c r="AHB29" s="37"/>
      <c r="AHC29" s="37"/>
      <c r="AHD29" s="37"/>
      <c r="AHE29" s="37"/>
      <c r="AHF29" s="37"/>
      <c r="AHG29" s="37"/>
      <c r="AHH29" s="37"/>
      <c r="AHI29" s="37"/>
      <c r="AHJ29" s="37"/>
      <c r="AHK29" s="37"/>
      <c r="AHL29" s="37"/>
      <c r="AHM29" s="37"/>
      <c r="AHN29" s="37"/>
      <c r="AHO29" s="37"/>
      <c r="AHP29" s="37"/>
      <c r="AHQ29" s="37"/>
      <c r="AHR29" s="37"/>
      <c r="AHS29" s="37"/>
      <c r="AHT29" s="37"/>
      <c r="AHU29" s="37"/>
      <c r="AHV29" s="37"/>
      <c r="AHW29" s="37"/>
      <c r="AHX29" s="37"/>
      <c r="AHY29" s="37"/>
      <c r="AHZ29" s="37"/>
      <c r="AIA29" s="37"/>
      <c r="AIB29" s="37"/>
      <c r="AIC29" s="37"/>
      <c r="AID29" s="37"/>
      <c r="AIE29" s="37"/>
      <c r="AIF29" s="37"/>
      <c r="AIG29" s="37"/>
      <c r="AIH29" s="37"/>
      <c r="AII29" s="37"/>
      <c r="AIJ29" s="37"/>
      <c r="AIK29" s="37"/>
      <c r="AIL29" s="37"/>
      <c r="AIM29" s="37"/>
      <c r="AIN29" s="37"/>
      <c r="AIO29" s="37"/>
      <c r="AIP29" s="37"/>
      <c r="AIQ29" s="37"/>
      <c r="AIR29" s="37"/>
      <c r="AIS29" s="37"/>
      <c r="AIT29" s="37"/>
      <c r="AIU29" s="37"/>
      <c r="AIV29" s="37"/>
      <c r="AIW29" s="37"/>
      <c r="AIX29" s="37"/>
      <c r="AIY29" s="37"/>
      <c r="AIZ29" s="37"/>
      <c r="AJA29" s="37"/>
      <c r="AJB29" s="37"/>
      <c r="AJC29" s="37"/>
      <c r="AJD29" s="37"/>
      <c r="AJE29" s="37"/>
      <c r="AJF29" s="37"/>
      <c r="AJG29" s="37"/>
      <c r="AJH29" s="37"/>
      <c r="AJI29" s="37"/>
      <c r="AJJ29" s="37"/>
      <c r="AJK29" s="37"/>
      <c r="AJL29" s="37"/>
      <c r="AJM29" s="37"/>
      <c r="AJN29" s="37"/>
      <c r="AJO29" s="37"/>
      <c r="AJP29" s="37"/>
      <c r="AJQ29" s="37"/>
      <c r="AJR29" s="37"/>
      <c r="AJS29" s="37"/>
      <c r="AJT29" s="37"/>
      <c r="AJU29" s="37"/>
      <c r="AJV29" s="37"/>
      <c r="AJW29" s="37"/>
      <c r="AJX29" s="37"/>
      <c r="AJY29" s="37"/>
      <c r="AJZ29" s="37"/>
      <c r="AKA29" s="37"/>
      <c r="AKB29" s="37"/>
      <c r="AKC29" s="37"/>
      <c r="AKD29" s="37"/>
      <c r="AKE29" s="37"/>
      <c r="AKF29" s="37"/>
      <c r="AKG29" s="37"/>
      <c r="AKH29" s="37"/>
      <c r="AKI29" s="37"/>
      <c r="AKJ29" s="37"/>
      <c r="AKK29" s="37"/>
      <c r="AKL29" s="37"/>
      <c r="AKM29" s="37"/>
      <c r="AKN29" s="37"/>
      <c r="AKO29" s="37"/>
      <c r="AKP29" s="37"/>
      <c r="AKQ29" s="37"/>
      <c r="AKR29" s="37"/>
      <c r="AKS29" s="37"/>
      <c r="AKT29" s="37"/>
      <c r="AKU29" s="37"/>
      <c r="AKV29" s="37"/>
      <c r="AKW29" s="37"/>
      <c r="AKX29" s="37"/>
      <c r="AKY29" s="37"/>
      <c r="AKZ29" s="37"/>
      <c r="ALA29" s="37"/>
      <c r="ALB29" s="37"/>
      <c r="ALC29" s="37"/>
      <c r="ALD29" s="37"/>
      <c r="ALE29" s="37"/>
      <c r="ALF29" s="37"/>
      <c r="ALG29" s="37"/>
      <c r="ALH29" s="37"/>
      <c r="ALI29" s="37"/>
      <c r="ALJ29" s="37"/>
      <c r="ALK29" s="37"/>
      <c r="ALL29" s="37"/>
      <c r="ALM29" s="37"/>
      <c r="ALN29" s="37"/>
      <c r="ALO29" s="37"/>
      <c r="ALP29" s="37"/>
      <c r="ALQ29" s="37"/>
      <c r="ALR29" s="37"/>
      <c r="ALS29" s="37"/>
      <c r="ALT29" s="37"/>
      <c r="ALU29" s="37"/>
      <c r="ALV29" s="37"/>
      <c r="ALW29" s="37"/>
      <c r="ALX29" s="37"/>
      <c r="ALY29" s="37"/>
      <c r="ALZ29" s="37"/>
      <c r="AMA29" s="37"/>
      <c r="AMB29" s="37"/>
      <c r="AMC29" s="37"/>
      <c r="AMD29" s="37"/>
      <c r="AME29" s="37"/>
      <c r="AMF29" s="37"/>
      <c r="AMG29" s="37"/>
      <c r="AMH29" s="37"/>
      <c r="AMI29" s="37"/>
      <c r="AMJ29" s="37"/>
      <c r="AMK29" s="37"/>
    </row>
    <row r="30" spans="1:1025" s="39" customFormat="1" x14ac:dyDescent="0.4">
      <c r="A30" s="58">
        <v>30</v>
      </c>
      <c r="B30" s="58" t="s">
        <v>24</v>
      </c>
      <c r="C30" s="61" t="s">
        <v>75</v>
      </c>
      <c r="D30" s="58" t="s">
        <v>14</v>
      </c>
      <c r="E30" s="63"/>
      <c r="F30" s="63" t="s">
        <v>28</v>
      </c>
      <c r="G30" s="61" t="s">
        <v>91</v>
      </c>
      <c r="H30" s="61">
        <v>3</v>
      </c>
      <c r="I30" s="61">
        <v>0</v>
      </c>
      <c r="J30" s="61">
        <v>0</v>
      </c>
      <c r="K30" s="61">
        <v>3</v>
      </c>
      <c r="L30" s="58">
        <v>2</v>
      </c>
      <c r="M30" s="58">
        <v>11</v>
      </c>
      <c r="N30" s="58">
        <f t="shared" si="0"/>
        <v>6</v>
      </c>
      <c r="O30" s="74"/>
      <c r="P30" s="86"/>
      <c r="Q30" s="54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  <c r="DZ30" s="37"/>
      <c r="EA30" s="37"/>
      <c r="EB30" s="37"/>
      <c r="EC30" s="37"/>
      <c r="ED30" s="37"/>
      <c r="EE30" s="37"/>
      <c r="EF30" s="37"/>
      <c r="EG30" s="37"/>
      <c r="EH30" s="37"/>
      <c r="EI30" s="37"/>
      <c r="EJ30" s="37"/>
      <c r="EK30" s="37"/>
      <c r="EL30" s="37"/>
      <c r="EM30" s="37"/>
      <c r="EN30" s="37"/>
      <c r="EO30" s="37"/>
      <c r="EP30" s="37"/>
      <c r="EQ30" s="37"/>
      <c r="ER30" s="37"/>
      <c r="ES30" s="37"/>
      <c r="ET30" s="37"/>
      <c r="EU30" s="37"/>
      <c r="EV30" s="37"/>
      <c r="EW30" s="37"/>
      <c r="EX30" s="37"/>
      <c r="EY30" s="37"/>
      <c r="EZ30" s="37"/>
      <c r="FA30" s="37"/>
      <c r="FB30" s="37"/>
      <c r="FC30" s="37"/>
      <c r="FD30" s="37"/>
      <c r="FE30" s="37"/>
      <c r="FF30" s="37"/>
      <c r="FG30" s="37"/>
      <c r="FH30" s="37"/>
      <c r="FI30" s="37"/>
      <c r="FJ30" s="37"/>
      <c r="FK30" s="37"/>
      <c r="FL30" s="37"/>
      <c r="FM30" s="37"/>
      <c r="FN30" s="37"/>
      <c r="FO30" s="37"/>
      <c r="FP30" s="37"/>
      <c r="FQ30" s="37"/>
      <c r="FR30" s="37"/>
      <c r="FS30" s="37"/>
      <c r="FT30" s="37"/>
      <c r="FU30" s="37"/>
      <c r="FV30" s="37"/>
      <c r="FW30" s="37"/>
      <c r="FX30" s="37"/>
      <c r="FY30" s="37"/>
      <c r="FZ30" s="37"/>
      <c r="GA30" s="37"/>
      <c r="GB30" s="37"/>
      <c r="GC30" s="37"/>
      <c r="GD30" s="37"/>
      <c r="GE30" s="37"/>
      <c r="GF30" s="37"/>
      <c r="GG30" s="37"/>
      <c r="GH30" s="37"/>
      <c r="GI30" s="37"/>
      <c r="GJ30" s="37"/>
      <c r="GK30" s="37"/>
      <c r="GL30" s="37"/>
      <c r="GM30" s="37"/>
      <c r="GN30" s="37"/>
      <c r="GO30" s="37"/>
      <c r="GP30" s="37"/>
      <c r="GQ30" s="37"/>
      <c r="GR30" s="37"/>
      <c r="GS30" s="37"/>
      <c r="GT30" s="37"/>
      <c r="GU30" s="37"/>
      <c r="GV30" s="37"/>
      <c r="GW30" s="37"/>
      <c r="GX30" s="37"/>
      <c r="GY30" s="37"/>
      <c r="GZ30" s="37"/>
      <c r="HA30" s="37"/>
      <c r="HB30" s="37"/>
      <c r="HC30" s="37"/>
      <c r="HD30" s="37"/>
      <c r="HE30" s="37"/>
      <c r="HF30" s="37"/>
      <c r="HG30" s="37"/>
      <c r="HH30" s="37"/>
      <c r="HI30" s="37"/>
      <c r="HJ30" s="37"/>
      <c r="HK30" s="37"/>
      <c r="HL30" s="37"/>
      <c r="HM30" s="37"/>
      <c r="HN30" s="37"/>
      <c r="HO30" s="37"/>
      <c r="HP30" s="37"/>
      <c r="HQ30" s="37"/>
      <c r="HR30" s="37"/>
      <c r="HS30" s="37"/>
      <c r="HT30" s="37"/>
      <c r="HU30" s="37"/>
      <c r="HV30" s="37"/>
      <c r="HW30" s="37"/>
      <c r="HX30" s="37"/>
      <c r="HY30" s="37"/>
      <c r="HZ30" s="37"/>
      <c r="IA30" s="37"/>
      <c r="IB30" s="37"/>
      <c r="IC30" s="37"/>
      <c r="ID30" s="37"/>
      <c r="IE30" s="37"/>
      <c r="IF30" s="37"/>
      <c r="IG30" s="37"/>
      <c r="IH30" s="37"/>
      <c r="II30" s="37"/>
      <c r="IJ30" s="37"/>
      <c r="IK30" s="37"/>
      <c r="IL30" s="37"/>
      <c r="IM30" s="37"/>
      <c r="IN30" s="37"/>
      <c r="IO30" s="37"/>
      <c r="IP30" s="37"/>
      <c r="IQ30" s="37"/>
      <c r="IR30" s="37"/>
      <c r="IS30" s="37"/>
      <c r="IT30" s="37"/>
      <c r="IU30" s="37"/>
      <c r="IV30" s="37"/>
      <c r="IW30" s="37"/>
      <c r="IX30" s="37"/>
      <c r="IY30" s="37"/>
      <c r="IZ30" s="37"/>
      <c r="JA30" s="37"/>
      <c r="JB30" s="37"/>
      <c r="JC30" s="37"/>
      <c r="JD30" s="37"/>
      <c r="JE30" s="37"/>
      <c r="JF30" s="37"/>
      <c r="JG30" s="37"/>
      <c r="JH30" s="37"/>
      <c r="JI30" s="37"/>
      <c r="JJ30" s="37"/>
      <c r="JK30" s="37"/>
      <c r="JL30" s="37"/>
      <c r="JM30" s="37"/>
      <c r="JN30" s="37"/>
      <c r="JO30" s="37"/>
      <c r="JP30" s="37"/>
      <c r="JQ30" s="37"/>
      <c r="JR30" s="37"/>
      <c r="JS30" s="37"/>
      <c r="JT30" s="37"/>
      <c r="JU30" s="37"/>
      <c r="JV30" s="37"/>
      <c r="JW30" s="37"/>
      <c r="JX30" s="37"/>
      <c r="JY30" s="37"/>
      <c r="JZ30" s="37"/>
      <c r="KA30" s="37"/>
      <c r="KB30" s="37"/>
      <c r="KC30" s="37"/>
      <c r="KD30" s="37"/>
      <c r="KE30" s="37"/>
      <c r="KF30" s="37"/>
      <c r="KG30" s="37"/>
      <c r="KH30" s="37"/>
      <c r="KI30" s="37"/>
      <c r="KJ30" s="37"/>
      <c r="KK30" s="37"/>
      <c r="KL30" s="37"/>
      <c r="KM30" s="37"/>
      <c r="KN30" s="37"/>
      <c r="KO30" s="37"/>
      <c r="KP30" s="37"/>
      <c r="KQ30" s="37"/>
      <c r="KR30" s="37"/>
      <c r="KS30" s="37"/>
      <c r="KT30" s="37"/>
      <c r="KU30" s="37"/>
      <c r="KV30" s="37"/>
      <c r="KW30" s="37"/>
      <c r="KX30" s="37"/>
      <c r="KY30" s="37"/>
      <c r="KZ30" s="37"/>
      <c r="LA30" s="37"/>
      <c r="LB30" s="37"/>
      <c r="LC30" s="37"/>
      <c r="LD30" s="37"/>
      <c r="LE30" s="37"/>
      <c r="LF30" s="37"/>
      <c r="LG30" s="37"/>
      <c r="LH30" s="37"/>
      <c r="LI30" s="37"/>
      <c r="LJ30" s="37"/>
      <c r="LK30" s="37"/>
      <c r="LL30" s="37"/>
      <c r="LM30" s="37"/>
      <c r="LN30" s="37"/>
      <c r="LO30" s="37"/>
      <c r="LP30" s="37"/>
      <c r="LQ30" s="37"/>
      <c r="LR30" s="37"/>
      <c r="LS30" s="37"/>
      <c r="LT30" s="37"/>
      <c r="LU30" s="37"/>
      <c r="LV30" s="37"/>
      <c r="LW30" s="37"/>
      <c r="LX30" s="37"/>
      <c r="LY30" s="37"/>
      <c r="LZ30" s="37"/>
      <c r="MA30" s="37"/>
      <c r="MB30" s="37"/>
      <c r="MC30" s="37"/>
      <c r="MD30" s="37"/>
      <c r="ME30" s="37"/>
      <c r="MF30" s="37"/>
      <c r="MG30" s="37"/>
      <c r="MH30" s="37"/>
      <c r="MI30" s="37"/>
      <c r="MJ30" s="37"/>
      <c r="MK30" s="37"/>
      <c r="ML30" s="37"/>
      <c r="MM30" s="37"/>
      <c r="MN30" s="37"/>
      <c r="MO30" s="37"/>
      <c r="MP30" s="37"/>
      <c r="MQ30" s="37"/>
      <c r="MR30" s="37"/>
      <c r="MS30" s="37"/>
      <c r="MT30" s="37"/>
      <c r="MU30" s="37"/>
      <c r="MV30" s="37"/>
      <c r="MW30" s="37"/>
      <c r="MX30" s="37"/>
      <c r="MY30" s="37"/>
      <c r="MZ30" s="37"/>
      <c r="NA30" s="37"/>
      <c r="NB30" s="37"/>
      <c r="NC30" s="37"/>
      <c r="ND30" s="37"/>
      <c r="NE30" s="37"/>
      <c r="NF30" s="37"/>
      <c r="NG30" s="37"/>
      <c r="NH30" s="37"/>
      <c r="NI30" s="37"/>
      <c r="NJ30" s="37"/>
      <c r="NK30" s="37"/>
      <c r="NL30" s="37"/>
      <c r="NM30" s="37"/>
      <c r="NN30" s="37"/>
      <c r="NO30" s="37"/>
      <c r="NP30" s="37"/>
      <c r="NQ30" s="37"/>
      <c r="NR30" s="37"/>
      <c r="NS30" s="37"/>
      <c r="NT30" s="37"/>
      <c r="NU30" s="37"/>
      <c r="NV30" s="37"/>
      <c r="NW30" s="37"/>
      <c r="NX30" s="37"/>
      <c r="NY30" s="37"/>
      <c r="NZ30" s="37"/>
      <c r="OA30" s="37"/>
      <c r="OB30" s="37"/>
      <c r="OC30" s="37"/>
      <c r="OD30" s="37"/>
      <c r="OE30" s="37"/>
      <c r="OF30" s="37"/>
      <c r="OG30" s="37"/>
      <c r="OH30" s="37"/>
      <c r="OI30" s="37"/>
      <c r="OJ30" s="37"/>
      <c r="OK30" s="37"/>
      <c r="OL30" s="37"/>
      <c r="OM30" s="37"/>
      <c r="ON30" s="37"/>
      <c r="OO30" s="37"/>
      <c r="OP30" s="37"/>
      <c r="OQ30" s="37"/>
      <c r="OR30" s="37"/>
      <c r="OS30" s="37"/>
      <c r="OT30" s="37"/>
      <c r="OU30" s="37"/>
      <c r="OV30" s="37"/>
      <c r="OW30" s="37"/>
      <c r="OX30" s="37"/>
      <c r="OY30" s="37"/>
      <c r="OZ30" s="37"/>
      <c r="PA30" s="37"/>
      <c r="PB30" s="37"/>
      <c r="PC30" s="37"/>
      <c r="PD30" s="37"/>
      <c r="PE30" s="37"/>
      <c r="PF30" s="37"/>
      <c r="PG30" s="37"/>
      <c r="PH30" s="37"/>
      <c r="PI30" s="37"/>
      <c r="PJ30" s="37"/>
      <c r="PK30" s="37"/>
      <c r="PL30" s="37"/>
      <c r="PM30" s="37"/>
      <c r="PN30" s="37"/>
      <c r="PO30" s="37"/>
      <c r="PP30" s="37"/>
      <c r="PQ30" s="37"/>
      <c r="PR30" s="37"/>
      <c r="PS30" s="37"/>
      <c r="PT30" s="37"/>
      <c r="PU30" s="37"/>
      <c r="PV30" s="37"/>
      <c r="PW30" s="37"/>
      <c r="PX30" s="37"/>
      <c r="PY30" s="37"/>
      <c r="PZ30" s="37"/>
      <c r="QA30" s="37"/>
      <c r="QB30" s="37"/>
      <c r="QC30" s="37"/>
      <c r="QD30" s="37"/>
      <c r="QE30" s="37"/>
      <c r="QF30" s="37"/>
      <c r="QG30" s="37"/>
      <c r="QH30" s="37"/>
      <c r="QI30" s="37"/>
      <c r="QJ30" s="37"/>
      <c r="QK30" s="37"/>
      <c r="QL30" s="37"/>
      <c r="QM30" s="37"/>
      <c r="QN30" s="37"/>
      <c r="QO30" s="37"/>
      <c r="QP30" s="37"/>
      <c r="QQ30" s="37"/>
      <c r="QR30" s="37"/>
      <c r="QS30" s="37"/>
      <c r="QT30" s="37"/>
      <c r="QU30" s="37"/>
      <c r="QV30" s="37"/>
      <c r="QW30" s="37"/>
      <c r="QX30" s="37"/>
      <c r="QY30" s="37"/>
      <c r="QZ30" s="37"/>
      <c r="RA30" s="37"/>
      <c r="RB30" s="37"/>
      <c r="RC30" s="37"/>
      <c r="RD30" s="37"/>
      <c r="RE30" s="37"/>
      <c r="RF30" s="37"/>
      <c r="RG30" s="37"/>
      <c r="RH30" s="37"/>
      <c r="RI30" s="37"/>
      <c r="RJ30" s="37"/>
      <c r="RK30" s="37"/>
      <c r="RL30" s="37"/>
      <c r="RM30" s="37"/>
      <c r="RN30" s="37"/>
      <c r="RO30" s="37"/>
      <c r="RP30" s="37"/>
      <c r="RQ30" s="37"/>
      <c r="RR30" s="37"/>
      <c r="RS30" s="37"/>
      <c r="RT30" s="37"/>
      <c r="RU30" s="37"/>
      <c r="RV30" s="37"/>
      <c r="RW30" s="37"/>
      <c r="RX30" s="37"/>
      <c r="RY30" s="37"/>
      <c r="RZ30" s="37"/>
      <c r="SA30" s="37"/>
      <c r="SB30" s="37"/>
      <c r="SC30" s="37"/>
      <c r="SD30" s="37"/>
      <c r="SE30" s="37"/>
      <c r="SF30" s="37"/>
      <c r="SG30" s="37"/>
      <c r="SH30" s="37"/>
      <c r="SI30" s="37"/>
      <c r="SJ30" s="37"/>
      <c r="SK30" s="37"/>
      <c r="SL30" s="37"/>
      <c r="SM30" s="37"/>
      <c r="SN30" s="37"/>
      <c r="SO30" s="37"/>
      <c r="SP30" s="37"/>
      <c r="SQ30" s="37"/>
      <c r="SR30" s="37"/>
      <c r="SS30" s="37"/>
      <c r="ST30" s="37"/>
      <c r="SU30" s="37"/>
      <c r="SV30" s="37"/>
      <c r="SW30" s="37"/>
      <c r="SX30" s="37"/>
      <c r="SY30" s="37"/>
      <c r="SZ30" s="37"/>
      <c r="TA30" s="37"/>
      <c r="TB30" s="37"/>
      <c r="TC30" s="37"/>
      <c r="TD30" s="37"/>
      <c r="TE30" s="37"/>
      <c r="TF30" s="37"/>
      <c r="TG30" s="37"/>
      <c r="TH30" s="37"/>
      <c r="TI30" s="37"/>
      <c r="TJ30" s="37"/>
      <c r="TK30" s="37"/>
      <c r="TL30" s="37"/>
      <c r="TM30" s="37"/>
      <c r="TN30" s="37"/>
      <c r="TO30" s="37"/>
      <c r="TP30" s="37"/>
      <c r="TQ30" s="37"/>
      <c r="TR30" s="37"/>
      <c r="TS30" s="37"/>
      <c r="TT30" s="37"/>
      <c r="TU30" s="37"/>
      <c r="TV30" s="37"/>
      <c r="TW30" s="37"/>
      <c r="TX30" s="37"/>
      <c r="TY30" s="37"/>
      <c r="TZ30" s="37"/>
      <c r="UA30" s="37"/>
      <c r="UB30" s="37"/>
      <c r="UC30" s="37"/>
      <c r="UD30" s="37"/>
      <c r="UE30" s="37"/>
      <c r="UF30" s="37"/>
      <c r="UG30" s="37"/>
      <c r="UH30" s="37"/>
      <c r="UI30" s="37"/>
      <c r="UJ30" s="37"/>
      <c r="UK30" s="37"/>
      <c r="UL30" s="37"/>
      <c r="UM30" s="37"/>
      <c r="UN30" s="37"/>
      <c r="UO30" s="37"/>
      <c r="UP30" s="37"/>
      <c r="UQ30" s="37"/>
      <c r="UR30" s="37"/>
      <c r="US30" s="37"/>
      <c r="UT30" s="37"/>
      <c r="UU30" s="37"/>
      <c r="UV30" s="37"/>
      <c r="UW30" s="37"/>
      <c r="UX30" s="37"/>
      <c r="UY30" s="37"/>
      <c r="UZ30" s="37"/>
      <c r="VA30" s="37"/>
      <c r="VB30" s="37"/>
      <c r="VC30" s="37"/>
      <c r="VD30" s="37"/>
      <c r="VE30" s="37"/>
      <c r="VF30" s="37"/>
      <c r="VG30" s="37"/>
      <c r="VH30" s="37"/>
      <c r="VI30" s="37"/>
      <c r="VJ30" s="37"/>
      <c r="VK30" s="37"/>
      <c r="VL30" s="37"/>
      <c r="VM30" s="37"/>
      <c r="VN30" s="37"/>
      <c r="VO30" s="37"/>
      <c r="VP30" s="37"/>
      <c r="VQ30" s="37"/>
      <c r="VR30" s="37"/>
      <c r="VS30" s="37"/>
      <c r="VT30" s="37"/>
      <c r="VU30" s="37"/>
      <c r="VV30" s="37"/>
      <c r="VW30" s="37"/>
      <c r="VX30" s="37"/>
      <c r="VY30" s="37"/>
      <c r="VZ30" s="37"/>
      <c r="WA30" s="37"/>
      <c r="WB30" s="37"/>
      <c r="WC30" s="37"/>
      <c r="WD30" s="37"/>
      <c r="WE30" s="37"/>
      <c r="WF30" s="37"/>
      <c r="WG30" s="37"/>
      <c r="WH30" s="37"/>
      <c r="WI30" s="37"/>
      <c r="WJ30" s="37"/>
      <c r="WK30" s="37"/>
      <c r="WL30" s="37"/>
      <c r="WM30" s="37"/>
      <c r="WN30" s="37"/>
      <c r="WO30" s="37"/>
      <c r="WP30" s="37"/>
      <c r="WQ30" s="37"/>
      <c r="WR30" s="37"/>
      <c r="WS30" s="37"/>
      <c r="WT30" s="37"/>
      <c r="WU30" s="37"/>
      <c r="WV30" s="37"/>
      <c r="WW30" s="37"/>
      <c r="WX30" s="37"/>
      <c r="WY30" s="37"/>
      <c r="WZ30" s="37"/>
      <c r="XA30" s="37"/>
      <c r="XB30" s="37"/>
      <c r="XC30" s="37"/>
      <c r="XD30" s="37"/>
      <c r="XE30" s="37"/>
      <c r="XF30" s="37"/>
      <c r="XG30" s="37"/>
      <c r="XH30" s="37"/>
      <c r="XI30" s="37"/>
      <c r="XJ30" s="37"/>
      <c r="XK30" s="37"/>
      <c r="XL30" s="37"/>
      <c r="XM30" s="37"/>
      <c r="XN30" s="37"/>
      <c r="XO30" s="37"/>
      <c r="XP30" s="37"/>
      <c r="XQ30" s="37"/>
      <c r="XR30" s="37"/>
      <c r="XS30" s="37"/>
      <c r="XT30" s="37"/>
      <c r="XU30" s="37"/>
      <c r="XV30" s="37"/>
      <c r="XW30" s="37"/>
      <c r="XX30" s="37"/>
      <c r="XY30" s="37"/>
      <c r="XZ30" s="37"/>
      <c r="YA30" s="37"/>
      <c r="YB30" s="37"/>
      <c r="YC30" s="37"/>
      <c r="YD30" s="37"/>
      <c r="YE30" s="37"/>
      <c r="YF30" s="37"/>
      <c r="YG30" s="37"/>
      <c r="YH30" s="37"/>
      <c r="YI30" s="37"/>
      <c r="YJ30" s="37"/>
      <c r="YK30" s="37"/>
      <c r="YL30" s="37"/>
      <c r="YM30" s="37"/>
      <c r="YN30" s="37"/>
      <c r="YO30" s="37"/>
      <c r="YP30" s="37"/>
      <c r="YQ30" s="37"/>
      <c r="YR30" s="37"/>
      <c r="YS30" s="37"/>
      <c r="YT30" s="37"/>
      <c r="YU30" s="37"/>
      <c r="YV30" s="37"/>
      <c r="YW30" s="37"/>
      <c r="YX30" s="37"/>
      <c r="YY30" s="37"/>
      <c r="YZ30" s="37"/>
      <c r="ZA30" s="37"/>
      <c r="ZB30" s="37"/>
      <c r="ZC30" s="37"/>
      <c r="ZD30" s="37"/>
      <c r="ZE30" s="37"/>
      <c r="ZF30" s="37"/>
      <c r="ZG30" s="37"/>
      <c r="ZH30" s="37"/>
      <c r="ZI30" s="37"/>
      <c r="ZJ30" s="37"/>
      <c r="ZK30" s="37"/>
      <c r="ZL30" s="37"/>
      <c r="ZM30" s="37"/>
      <c r="ZN30" s="37"/>
      <c r="ZO30" s="37"/>
      <c r="ZP30" s="37"/>
      <c r="ZQ30" s="37"/>
      <c r="ZR30" s="37"/>
      <c r="ZS30" s="37"/>
      <c r="ZT30" s="37"/>
      <c r="ZU30" s="37"/>
      <c r="ZV30" s="37"/>
      <c r="ZW30" s="37"/>
      <c r="ZX30" s="37"/>
      <c r="ZY30" s="37"/>
      <c r="ZZ30" s="37"/>
      <c r="AAA30" s="37"/>
      <c r="AAB30" s="37"/>
      <c r="AAC30" s="37"/>
      <c r="AAD30" s="37"/>
      <c r="AAE30" s="37"/>
      <c r="AAF30" s="37"/>
      <c r="AAG30" s="37"/>
      <c r="AAH30" s="37"/>
      <c r="AAI30" s="37"/>
      <c r="AAJ30" s="37"/>
      <c r="AAK30" s="37"/>
      <c r="AAL30" s="37"/>
      <c r="AAM30" s="37"/>
      <c r="AAN30" s="37"/>
      <c r="AAO30" s="37"/>
      <c r="AAP30" s="37"/>
      <c r="AAQ30" s="37"/>
      <c r="AAR30" s="37"/>
      <c r="AAS30" s="37"/>
      <c r="AAT30" s="37"/>
      <c r="AAU30" s="37"/>
      <c r="AAV30" s="37"/>
      <c r="AAW30" s="37"/>
      <c r="AAX30" s="37"/>
      <c r="AAY30" s="37"/>
      <c r="AAZ30" s="37"/>
      <c r="ABA30" s="37"/>
      <c r="ABB30" s="37"/>
      <c r="ABC30" s="37"/>
      <c r="ABD30" s="37"/>
      <c r="ABE30" s="37"/>
      <c r="ABF30" s="37"/>
      <c r="ABG30" s="37"/>
      <c r="ABH30" s="37"/>
      <c r="ABI30" s="37"/>
      <c r="ABJ30" s="37"/>
      <c r="ABK30" s="37"/>
      <c r="ABL30" s="37"/>
      <c r="ABM30" s="37"/>
      <c r="ABN30" s="37"/>
      <c r="ABO30" s="37"/>
      <c r="ABP30" s="37"/>
      <c r="ABQ30" s="37"/>
      <c r="ABR30" s="37"/>
      <c r="ABS30" s="37"/>
      <c r="ABT30" s="37"/>
      <c r="ABU30" s="37"/>
      <c r="ABV30" s="37"/>
      <c r="ABW30" s="37"/>
      <c r="ABX30" s="37"/>
      <c r="ABY30" s="37"/>
      <c r="ABZ30" s="37"/>
      <c r="ACA30" s="37"/>
      <c r="ACB30" s="37"/>
      <c r="ACC30" s="37"/>
      <c r="ACD30" s="37"/>
      <c r="ACE30" s="37"/>
      <c r="ACF30" s="37"/>
      <c r="ACG30" s="37"/>
      <c r="ACH30" s="37"/>
      <c r="ACI30" s="37"/>
      <c r="ACJ30" s="37"/>
      <c r="ACK30" s="37"/>
      <c r="ACL30" s="37"/>
      <c r="ACM30" s="37"/>
      <c r="ACN30" s="37"/>
      <c r="ACO30" s="37"/>
      <c r="ACP30" s="37"/>
      <c r="ACQ30" s="37"/>
      <c r="ACR30" s="37"/>
      <c r="ACS30" s="37"/>
      <c r="ACT30" s="37"/>
      <c r="ACU30" s="37"/>
      <c r="ACV30" s="37"/>
      <c r="ACW30" s="37"/>
      <c r="ACX30" s="37"/>
      <c r="ACY30" s="37"/>
      <c r="ACZ30" s="37"/>
      <c r="ADA30" s="37"/>
      <c r="ADB30" s="37"/>
      <c r="ADC30" s="37"/>
      <c r="ADD30" s="37"/>
      <c r="ADE30" s="37"/>
      <c r="ADF30" s="37"/>
      <c r="ADG30" s="37"/>
      <c r="ADH30" s="37"/>
      <c r="ADI30" s="37"/>
      <c r="ADJ30" s="37"/>
      <c r="ADK30" s="37"/>
      <c r="ADL30" s="37"/>
      <c r="ADM30" s="37"/>
      <c r="ADN30" s="37"/>
      <c r="ADO30" s="37"/>
      <c r="ADP30" s="37"/>
      <c r="ADQ30" s="37"/>
      <c r="ADR30" s="37"/>
      <c r="ADS30" s="37"/>
      <c r="ADT30" s="37"/>
      <c r="ADU30" s="37"/>
      <c r="ADV30" s="37"/>
      <c r="ADW30" s="37"/>
      <c r="ADX30" s="37"/>
      <c r="ADY30" s="37"/>
      <c r="ADZ30" s="37"/>
      <c r="AEA30" s="37"/>
      <c r="AEB30" s="37"/>
      <c r="AEC30" s="37"/>
      <c r="AED30" s="37"/>
      <c r="AEE30" s="37"/>
      <c r="AEF30" s="37"/>
      <c r="AEG30" s="37"/>
      <c r="AEH30" s="37"/>
      <c r="AEI30" s="37"/>
      <c r="AEJ30" s="37"/>
      <c r="AEK30" s="37"/>
      <c r="AEL30" s="37"/>
      <c r="AEM30" s="37"/>
      <c r="AEN30" s="37"/>
      <c r="AEO30" s="37"/>
      <c r="AEP30" s="37"/>
      <c r="AEQ30" s="37"/>
      <c r="AER30" s="37"/>
      <c r="AES30" s="37"/>
      <c r="AET30" s="37"/>
      <c r="AEU30" s="37"/>
      <c r="AEV30" s="37"/>
      <c r="AEW30" s="37"/>
      <c r="AEX30" s="37"/>
      <c r="AEY30" s="37"/>
      <c r="AEZ30" s="37"/>
      <c r="AFA30" s="37"/>
      <c r="AFB30" s="37"/>
      <c r="AFC30" s="37"/>
      <c r="AFD30" s="37"/>
      <c r="AFE30" s="37"/>
      <c r="AFF30" s="37"/>
      <c r="AFG30" s="37"/>
      <c r="AFH30" s="37"/>
      <c r="AFI30" s="37"/>
      <c r="AFJ30" s="37"/>
      <c r="AFK30" s="37"/>
      <c r="AFL30" s="37"/>
      <c r="AFM30" s="37"/>
      <c r="AFN30" s="37"/>
      <c r="AFO30" s="37"/>
      <c r="AFP30" s="37"/>
      <c r="AFQ30" s="37"/>
      <c r="AFR30" s="37"/>
      <c r="AFS30" s="37"/>
      <c r="AFT30" s="37"/>
      <c r="AFU30" s="37"/>
      <c r="AFV30" s="37"/>
      <c r="AFW30" s="37"/>
      <c r="AFX30" s="37"/>
      <c r="AFY30" s="37"/>
      <c r="AFZ30" s="37"/>
      <c r="AGA30" s="37"/>
      <c r="AGB30" s="37"/>
      <c r="AGC30" s="37"/>
      <c r="AGD30" s="37"/>
      <c r="AGE30" s="37"/>
      <c r="AGF30" s="37"/>
      <c r="AGG30" s="37"/>
      <c r="AGH30" s="37"/>
      <c r="AGI30" s="37"/>
      <c r="AGJ30" s="37"/>
      <c r="AGK30" s="37"/>
      <c r="AGL30" s="37"/>
      <c r="AGM30" s="37"/>
      <c r="AGN30" s="37"/>
      <c r="AGO30" s="37"/>
      <c r="AGP30" s="37"/>
      <c r="AGQ30" s="37"/>
      <c r="AGR30" s="37"/>
      <c r="AGS30" s="37"/>
      <c r="AGT30" s="37"/>
      <c r="AGU30" s="37"/>
      <c r="AGV30" s="37"/>
      <c r="AGW30" s="37"/>
      <c r="AGX30" s="37"/>
      <c r="AGY30" s="37"/>
      <c r="AGZ30" s="37"/>
      <c r="AHA30" s="37"/>
      <c r="AHB30" s="37"/>
      <c r="AHC30" s="37"/>
      <c r="AHD30" s="37"/>
      <c r="AHE30" s="37"/>
      <c r="AHF30" s="37"/>
      <c r="AHG30" s="37"/>
      <c r="AHH30" s="37"/>
      <c r="AHI30" s="37"/>
      <c r="AHJ30" s="37"/>
      <c r="AHK30" s="37"/>
      <c r="AHL30" s="37"/>
      <c r="AHM30" s="37"/>
      <c r="AHN30" s="37"/>
      <c r="AHO30" s="37"/>
      <c r="AHP30" s="37"/>
      <c r="AHQ30" s="37"/>
      <c r="AHR30" s="37"/>
      <c r="AHS30" s="37"/>
      <c r="AHT30" s="37"/>
      <c r="AHU30" s="37"/>
      <c r="AHV30" s="37"/>
      <c r="AHW30" s="37"/>
      <c r="AHX30" s="37"/>
      <c r="AHY30" s="37"/>
      <c r="AHZ30" s="37"/>
      <c r="AIA30" s="37"/>
      <c r="AIB30" s="37"/>
      <c r="AIC30" s="37"/>
      <c r="AID30" s="37"/>
      <c r="AIE30" s="37"/>
      <c r="AIF30" s="37"/>
      <c r="AIG30" s="37"/>
      <c r="AIH30" s="37"/>
      <c r="AII30" s="37"/>
      <c r="AIJ30" s="37"/>
      <c r="AIK30" s="37"/>
      <c r="AIL30" s="37"/>
      <c r="AIM30" s="37"/>
      <c r="AIN30" s="37"/>
      <c r="AIO30" s="37"/>
      <c r="AIP30" s="37"/>
      <c r="AIQ30" s="37"/>
      <c r="AIR30" s="37"/>
      <c r="AIS30" s="37"/>
      <c r="AIT30" s="37"/>
      <c r="AIU30" s="37"/>
      <c r="AIV30" s="37"/>
      <c r="AIW30" s="37"/>
      <c r="AIX30" s="37"/>
      <c r="AIY30" s="37"/>
      <c r="AIZ30" s="37"/>
      <c r="AJA30" s="37"/>
      <c r="AJB30" s="37"/>
      <c r="AJC30" s="37"/>
      <c r="AJD30" s="37"/>
      <c r="AJE30" s="37"/>
      <c r="AJF30" s="37"/>
      <c r="AJG30" s="37"/>
      <c r="AJH30" s="37"/>
      <c r="AJI30" s="37"/>
      <c r="AJJ30" s="37"/>
      <c r="AJK30" s="37"/>
      <c r="AJL30" s="37"/>
      <c r="AJM30" s="37"/>
      <c r="AJN30" s="37"/>
      <c r="AJO30" s="37"/>
      <c r="AJP30" s="37"/>
      <c r="AJQ30" s="37"/>
      <c r="AJR30" s="37"/>
      <c r="AJS30" s="37"/>
      <c r="AJT30" s="37"/>
      <c r="AJU30" s="37"/>
      <c r="AJV30" s="37"/>
      <c r="AJW30" s="37"/>
      <c r="AJX30" s="37"/>
      <c r="AJY30" s="37"/>
      <c r="AJZ30" s="37"/>
      <c r="AKA30" s="37"/>
      <c r="AKB30" s="37"/>
      <c r="AKC30" s="37"/>
      <c r="AKD30" s="37"/>
      <c r="AKE30" s="37"/>
      <c r="AKF30" s="37"/>
      <c r="AKG30" s="37"/>
      <c r="AKH30" s="37"/>
      <c r="AKI30" s="37"/>
      <c r="AKJ30" s="37"/>
      <c r="AKK30" s="37"/>
      <c r="AKL30" s="37"/>
      <c r="AKM30" s="37"/>
      <c r="AKN30" s="37"/>
      <c r="AKO30" s="37"/>
      <c r="AKP30" s="37"/>
      <c r="AKQ30" s="37"/>
      <c r="AKR30" s="37"/>
      <c r="AKS30" s="37"/>
      <c r="AKT30" s="37"/>
      <c r="AKU30" s="37"/>
      <c r="AKV30" s="37"/>
      <c r="AKW30" s="37"/>
      <c r="AKX30" s="37"/>
      <c r="AKY30" s="37"/>
      <c r="AKZ30" s="37"/>
      <c r="ALA30" s="37"/>
      <c r="ALB30" s="37"/>
      <c r="ALC30" s="37"/>
      <c r="ALD30" s="37"/>
      <c r="ALE30" s="37"/>
      <c r="ALF30" s="37"/>
      <c r="ALG30" s="37"/>
      <c r="ALH30" s="37"/>
      <c r="ALI30" s="37"/>
      <c r="ALJ30" s="37"/>
      <c r="ALK30" s="37"/>
      <c r="ALL30" s="37"/>
      <c r="ALM30" s="37"/>
      <c r="ALN30" s="37"/>
      <c r="ALO30" s="37"/>
      <c r="ALP30" s="37"/>
      <c r="ALQ30" s="37"/>
      <c r="ALR30" s="37"/>
      <c r="ALS30" s="37"/>
      <c r="ALT30" s="37"/>
      <c r="ALU30" s="37"/>
      <c r="ALV30" s="37"/>
      <c r="ALW30" s="37"/>
      <c r="ALX30" s="37"/>
      <c r="ALY30" s="37"/>
      <c r="ALZ30" s="37"/>
      <c r="AMA30" s="37"/>
      <c r="AMB30" s="37"/>
      <c r="AMC30" s="37"/>
      <c r="AMD30" s="37"/>
      <c r="AME30" s="37"/>
      <c r="AMF30" s="37"/>
      <c r="AMG30" s="37"/>
      <c r="AMH30" s="37"/>
      <c r="AMI30" s="37"/>
      <c r="AMJ30" s="37"/>
      <c r="AMK30" s="37"/>
    </row>
    <row r="31" spans="1:1025" s="39" customFormat="1" x14ac:dyDescent="0.4">
      <c r="A31" s="58">
        <v>31</v>
      </c>
      <c r="B31" s="58" t="s">
        <v>24</v>
      </c>
      <c r="C31" s="61" t="s">
        <v>75</v>
      </c>
      <c r="D31" s="58" t="s">
        <v>14</v>
      </c>
      <c r="E31" s="66"/>
      <c r="F31" s="63" t="s">
        <v>28</v>
      </c>
      <c r="G31" s="62" t="s">
        <v>92</v>
      </c>
      <c r="H31" s="61">
        <v>3</v>
      </c>
      <c r="I31" s="61">
        <v>0</v>
      </c>
      <c r="J31" s="61">
        <v>0</v>
      </c>
      <c r="K31" s="61">
        <v>3</v>
      </c>
      <c r="L31" s="58">
        <v>2</v>
      </c>
      <c r="M31" s="58">
        <v>11</v>
      </c>
      <c r="N31" s="58">
        <f t="shared" si="0"/>
        <v>6</v>
      </c>
      <c r="O31" s="74"/>
      <c r="P31" s="85"/>
      <c r="Q31" s="54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7"/>
      <c r="DS31" s="37"/>
      <c r="DT31" s="37"/>
      <c r="DU31" s="37"/>
      <c r="DV31" s="37"/>
      <c r="DW31" s="37"/>
      <c r="DX31" s="37"/>
      <c r="DY31" s="37"/>
      <c r="DZ31" s="37"/>
      <c r="EA31" s="37"/>
      <c r="EB31" s="37"/>
      <c r="EC31" s="37"/>
      <c r="ED31" s="37"/>
      <c r="EE31" s="37"/>
      <c r="EF31" s="37"/>
      <c r="EG31" s="37"/>
      <c r="EH31" s="37"/>
      <c r="EI31" s="37"/>
      <c r="EJ31" s="37"/>
      <c r="EK31" s="37"/>
      <c r="EL31" s="37"/>
      <c r="EM31" s="37"/>
      <c r="EN31" s="37"/>
      <c r="EO31" s="37"/>
      <c r="EP31" s="37"/>
      <c r="EQ31" s="37"/>
      <c r="ER31" s="37"/>
      <c r="ES31" s="37"/>
      <c r="ET31" s="37"/>
      <c r="EU31" s="37"/>
      <c r="EV31" s="37"/>
      <c r="EW31" s="37"/>
      <c r="EX31" s="37"/>
      <c r="EY31" s="37"/>
      <c r="EZ31" s="37"/>
      <c r="FA31" s="37"/>
      <c r="FB31" s="37"/>
      <c r="FC31" s="37"/>
      <c r="FD31" s="37"/>
      <c r="FE31" s="37"/>
      <c r="FF31" s="37"/>
      <c r="FG31" s="37"/>
      <c r="FH31" s="37"/>
      <c r="FI31" s="37"/>
      <c r="FJ31" s="37"/>
      <c r="FK31" s="37"/>
      <c r="FL31" s="37"/>
      <c r="FM31" s="37"/>
      <c r="FN31" s="37"/>
      <c r="FO31" s="37"/>
      <c r="FP31" s="37"/>
      <c r="FQ31" s="37"/>
      <c r="FR31" s="37"/>
      <c r="FS31" s="37"/>
      <c r="FT31" s="37"/>
      <c r="FU31" s="37"/>
      <c r="FV31" s="37"/>
      <c r="FW31" s="37"/>
      <c r="FX31" s="37"/>
      <c r="FY31" s="37"/>
      <c r="FZ31" s="37"/>
      <c r="GA31" s="37"/>
      <c r="GB31" s="37"/>
      <c r="GC31" s="37"/>
      <c r="GD31" s="37"/>
      <c r="GE31" s="37"/>
      <c r="GF31" s="37"/>
      <c r="GG31" s="37"/>
      <c r="GH31" s="37"/>
      <c r="GI31" s="37"/>
      <c r="GJ31" s="37"/>
      <c r="GK31" s="37"/>
      <c r="GL31" s="37"/>
      <c r="GM31" s="37"/>
      <c r="GN31" s="37"/>
      <c r="GO31" s="37"/>
      <c r="GP31" s="37"/>
      <c r="GQ31" s="37"/>
      <c r="GR31" s="37"/>
      <c r="GS31" s="37"/>
      <c r="GT31" s="37"/>
      <c r="GU31" s="37"/>
      <c r="GV31" s="37"/>
      <c r="GW31" s="37"/>
      <c r="GX31" s="37"/>
      <c r="GY31" s="37"/>
      <c r="GZ31" s="37"/>
      <c r="HA31" s="37"/>
      <c r="HB31" s="37"/>
      <c r="HC31" s="37"/>
      <c r="HD31" s="37"/>
      <c r="HE31" s="37"/>
      <c r="HF31" s="37"/>
      <c r="HG31" s="37"/>
      <c r="HH31" s="37"/>
      <c r="HI31" s="37"/>
      <c r="HJ31" s="37"/>
      <c r="HK31" s="37"/>
      <c r="HL31" s="37"/>
      <c r="HM31" s="37"/>
      <c r="HN31" s="37"/>
      <c r="HO31" s="37"/>
      <c r="HP31" s="37"/>
      <c r="HQ31" s="37"/>
      <c r="HR31" s="37"/>
      <c r="HS31" s="37"/>
      <c r="HT31" s="37"/>
      <c r="HU31" s="37"/>
      <c r="HV31" s="37"/>
      <c r="HW31" s="37"/>
      <c r="HX31" s="37"/>
      <c r="HY31" s="37"/>
      <c r="HZ31" s="37"/>
      <c r="IA31" s="37"/>
      <c r="IB31" s="37"/>
      <c r="IC31" s="37"/>
      <c r="ID31" s="37"/>
      <c r="IE31" s="37"/>
      <c r="IF31" s="37"/>
      <c r="IG31" s="37"/>
      <c r="IH31" s="37"/>
      <c r="II31" s="37"/>
      <c r="IJ31" s="37"/>
      <c r="IK31" s="37"/>
      <c r="IL31" s="37"/>
      <c r="IM31" s="37"/>
      <c r="IN31" s="37"/>
      <c r="IO31" s="37"/>
      <c r="IP31" s="37"/>
      <c r="IQ31" s="37"/>
      <c r="IR31" s="37"/>
      <c r="IS31" s="37"/>
      <c r="IT31" s="37"/>
      <c r="IU31" s="37"/>
      <c r="IV31" s="37"/>
      <c r="IW31" s="37"/>
      <c r="IX31" s="37"/>
      <c r="IY31" s="37"/>
      <c r="IZ31" s="37"/>
      <c r="JA31" s="37"/>
      <c r="JB31" s="37"/>
      <c r="JC31" s="37"/>
      <c r="JD31" s="37"/>
      <c r="JE31" s="37"/>
      <c r="JF31" s="37"/>
      <c r="JG31" s="37"/>
      <c r="JH31" s="37"/>
      <c r="JI31" s="37"/>
      <c r="JJ31" s="37"/>
      <c r="JK31" s="37"/>
      <c r="JL31" s="37"/>
      <c r="JM31" s="37"/>
      <c r="JN31" s="37"/>
      <c r="JO31" s="37"/>
      <c r="JP31" s="37"/>
      <c r="JQ31" s="37"/>
      <c r="JR31" s="37"/>
      <c r="JS31" s="37"/>
      <c r="JT31" s="37"/>
      <c r="JU31" s="37"/>
      <c r="JV31" s="37"/>
      <c r="JW31" s="37"/>
      <c r="JX31" s="37"/>
      <c r="JY31" s="37"/>
      <c r="JZ31" s="37"/>
      <c r="KA31" s="37"/>
      <c r="KB31" s="37"/>
      <c r="KC31" s="37"/>
      <c r="KD31" s="37"/>
      <c r="KE31" s="37"/>
      <c r="KF31" s="37"/>
      <c r="KG31" s="37"/>
      <c r="KH31" s="37"/>
      <c r="KI31" s="37"/>
      <c r="KJ31" s="37"/>
      <c r="KK31" s="37"/>
      <c r="KL31" s="37"/>
      <c r="KM31" s="37"/>
      <c r="KN31" s="37"/>
      <c r="KO31" s="37"/>
      <c r="KP31" s="37"/>
      <c r="KQ31" s="37"/>
      <c r="KR31" s="37"/>
      <c r="KS31" s="37"/>
      <c r="KT31" s="37"/>
      <c r="KU31" s="37"/>
      <c r="KV31" s="37"/>
      <c r="KW31" s="37"/>
      <c r="KX31" s="37"/>
      <c r="KY31" s="37"/>
      <c r="KZ31" s="37"/>
      <c r="LA31" s="37"/>
      <c r="LB31" s="37"/>
      <c r="LC31" s="37"/>
      <c r="LD31" s="37"/>
      <c r="LE31" s="37"/>
      <c r="LF31" s="37"/>
      <c r="LG31" s="37"/>
      <c r="LH31" s="37"/>
      <c r="LI31" s="37"/>
      <c r="LJ31" s="37"/>
      <c r="LK31" s="37"/>
      <c r="LL31" s="37"/>
      <c r="LM31" s="37"/>
      <c r="LN31" s="37"/>
      <c r="LO31" s="37"/>
      <c r="LP31" s="37"/>
      <c r="LQ31" s="37"/>
      <c r="LR31" s="37"/>
      <c r="LS31" s="37"/>
      <c r="LT31" s="37"/>
      <c r="LU31" s="37"/>
      <c r="LV31" s="37"/>
      <c r="LW31" s="37"/>
      <c r="LX31" s="37"/>
      <c r="LY31" s="37"/>
      <c r="LZ31" s="37"/>
      <c r="MA31" s="37"/>
      <c r="MB31" s="37"/>
      <c r="MC31" s="37"/>
      <c r="MD31" s="37"/>
      <c r="ME31" s="37"/>
      <c r="MF31" s="37"/>
      <c r="MG31" s="37"/>
      <c r="MH31" s="37"/>
      <c r="MI31" s="37"/>
      <c r="MJ31" s="37"/>
      <c r="MK31" s="37"/>
      <c r="ML31" s="37"/>
      <c r="MM31" s="37"/>
      <c r="MN31" s="37"/>
      <c r="MO31" s="37"/>
      <c r="MP31" s="37"/>
      <c r="MQ31" s="37"/>
      <c r="MR31" s="37"/>
      <c r="MS31" s="37"/>
      <c r="MT31" s="37"/>
      <c r="MU31" s="37"/>
      <c r="MV31" s="37"/>
      <c r="MW31" s="37"/>
      <c r="MX31" s="37"/>
      <c r="MY31" s="37"/>
      <c r="MZ31" s="37"/>
      <c r="NA31" s="37"/>
      <c r="NB31" s="37"/>
      <c r="NC31" s="37"/>
      <c r="ND31" s="37"/>
      <c r="NE31" s="37"/>
      <c r="NF31" s="37"/>
      <c r="NG31" s="37"/>
      <c r="NH31" s="37"/>
      <c r="NI31" s="37"/>
      <c r="NJ31" s="37"/>
      <c r="NK31" s="37"/>
      <c r="NL31" s="37"/>
      <c r="NM31" s="37"/>
      <c r="NN31" s="37"/>
      <c r="NO31" s="37"/>
      <c r="NP31" s="37"/>
      <c r="NQ31" s="37"/>
      <c r="NR31" s="37"/>
      <c r="NS31" s="37"/>
      <c r="NT31" s="37"/>
      <c r="NU31" s="37"/>
      <c r="NV31" s="37"/>
      <c r="NW31" s="37"/>
      <c r="NX31" s="37"/>
      <c r="NY31" s="37"/>
      <c r="NZ31" s="37"/>
      <c r="OA31" s="37"/>
      <c r="OB31" s="37"/>
      <c r="OC31" s="37"/>
      <c r="OD31" s="37"/>
      <c r="OE31" s="37"/>
      <c r="OF31" s="37"/>
      <c r="OG31" s="37"/>
      <c r="OH31" s="37"/>
      <c r="OI31" s="37"/>
      <c r="OJ31" s="37"/>
      <c r="OK31" s="37"/>
      <c r="OL31" s="37"/>
      <c r="OM31" s="37"/>
      <c r="ON31" s="37"/>
      <c r="OO31" s="37"/>
      <c r="OP31" s="37"/>
      <c r="OQ31" s="37"/>
      <c r="OR31" s="37"/>
      <c r="OS31" s="37"/>
      <c r="OT31" s="37"/>
      <c r="OU31" s="37"/>
      <c r="OV31" s="37"/>
      <c r="OW31" s="37"/>
      <c r="OX31" s="37"/>
      <c r="OY31" s="37"/>
      <c r="OZ31" s="37"/>
      <c r="PA31" s="37"/>
      <c r="PB31" s="37"/>
      <c r="PC31" s="37"/>
      <c r="PD31" s="37"/>
      <c r="PE31" s="37"/>
      <c r="PF31" s="37"/>
      <c r="PG31" s="37"/>
      <c r="PH31" s="37"/>
      <c r="PI31" s="37"/>
      <c r="PJ31" s="37"/>
      <c r="PK31" s="37"/>
      <c r="PL31" s="37"/>
      <c r="PM31" s="37"/>
      <c r="PN31" s="37"/>
      <c r="PO31" s="37"/>
      <c r="PP31" s="37"/>
      <c r="PQ31" s="37"/>
      <c r="PR31" s="37"/>
      <c r="PS31" s="37"/>
      <c r="PT31" s="37"/>
      <c r="PU31" s="37"/>
      <c r="PV31" s="37"/>
      <c r="PW31" s="37"/>
      <c r="PX31" s="37"/>
      <c r="PY31" s="37"/>
      <c r="PZ31" s="37"/>
      <c r="QA31" s="37"/>
      <c r="QB31" s="37"/>
      <c r="QC31" s="37"/>
      <c r="QD31" s="37"/>
      <c r="QE31" s="37"/>
      <c r="QF31" s="37"/>
      <c r="QG31" s="37"/>
      <c r="QH31" s="37"/>
      <c r="QI31" s="37"/>
      <c r="QJ31" s="37"/>
      <c r="QK31" s="37"/>
      <c r="QL31" s="37"/>
      <c r="QM31" s="37"/>
      <c r="QN31" s="37"/>
      <c r="QO31" s="37"/>
      <c r="QP31" s="37"/>
      <c r="QQ31" s="37"/>
      <c r="QR31" s="37"/>
      <c r="QS31" s="37"/>
      <c r="QT31" s="37"/>
      <c r="QU31" s="37"/>
      <c r="QV31" s="37"/>
      <c r="QW31" s="37"/>
      <c r="QX31" s="37"/>
      <c r="QY31" s="37"/>
      <c r="QZ31" s="37"/>
      <c r="RA31" s="37"/>
      <c r="RB31" s="37"/>
      <c r="RC31" s="37"/>
      <c r="RD31" s="37"/>
      <c r="RE31" s="37"/>
      <c r="RF31" s="37"/>
      <c r="RG31" s="37"/>
      <c r="RH31" s="37"/>
      <c r="RI31" s="37"/>
      <c r="RJ31" s="37"/>
      <c r="RK31" s="37"/>
      <c r="RL31" s="37"/>
      <c r="RM31" s="37"/>
      <c r="RN31" s="37"/>
      <c r="RO31" s="37"/>
      <c r="RP31" s="37"/>
      <c r="RQ31" s="37"/>
      <c r="RR31" s="37"/>
      <c r="RS31" s="37"/>
      <c r="RT31" s="37"/>
      <c r="RU31" s="37"/>
      <c r="RV31" s="37"/>
      <c r="RW31" s="37"/>
      <c r="RX31" s="37"/>
      <c r="RY31" s="37"/>
      <c r="RZ31" s="37"/>
      <c r="SA31" s="37"/>
      <c r="SB31" s="37"/>
      <c r="SC31" s="37"/>
      <c r="SD31" s="37"/>
      <c r="SE31" s="37"/>
      <c r="SF31" s="37"/>
      <c r="SG31" s="37"/>
      <c r="SH31" s="37"/>
      <c r="SI31" s="37"/>
      <c r="SJ31" s="37"/>
      <c r="SK31" s="37"/>
      <c r="SL31" s="37"/>
      <c r="SM31" s="37"/>
      <c r="SN31" s="37"/>
      <c r="SO31" s="37"/>
      <c r="SP31" s="37"/>
      <c r="SQ31" s="37"/>
      <c r="SR31" s="37"/>
      <c r="SS31" s="37"/>
      <c r="ST31" s="37"/>
      <c r="SU31" s="37"/>
      <c r="SV31" s="37"/>
      <c r="SW31" s="37"/>
      <c r="SX31" s="37"/>
      <c r="SY31" s="37"/>
      <c r="SZ31" s="37"/>
      <c r="TA31" s="37"/>
      <c r="TB31" s="37"/>
      <c r="TC31" s="37"/>
      <c r="TD31" s="37"/>
      <c r="TE31" s="37"/>
      <c r="TF31" s="37"/>
      <c r="TG31" s="37"/>
      <c r="TH31" s="37"/>
      <c r="TI31" s="37"/>
      <c r="TJ31" s="37"/>
      <c r="TK31" s="37"/>
      <c r="TL31" s="37"/>
      <c r="TM31" s="37"/>
      <c r="TN31" s="37"/>
      <c r="TO31" s="37"/>
      <c r="TP31" s="37"/>
      <c r="TQ31" s="37"/>
      <c r="TR31" s="37"/>
      <c r="TS31" s="37"/>
      <c r="TT31" s="37"/>
      <c r="TU31" s="37"/>
      <c r="TV31" s="37"/>
      <c r="TW31" s="37"/>
      <c r="TX31" s="37"/>
      <c r="TY31" s="37"/>
      <c r="TZ31" s="37"/>
      <c r="UA31" s="37"/>
      <c r="UB31" s="37"/>
      <c r="UC31" s="37"/>
      <c r="UD31" s="37"/>
      <c r="UE31" s="37"/>
      <c r="UF31" s="37"/>
      <c r="UG31" s="37"/>
      <c r="UH31" s="37"/>
      <c r="UI31" s="37"/>
      <c r="UJ31" s="37"/>
      <c r="UK31" s="37"/>
      <c r="UL31" s="37"/>
      <c r="UM31" s="37"/>
      <c r="UN31" s="37"/>
      <c r="UO31" s="37"/>
      <c r="UP31" s="37"/>
      <c r="UQ31" s="37"/>
      <c r="UR31" s="37"/>
      <c r="US31" s="37"/>
      <c r="UT31" s="37"/>
      <c r="UU31" s="37"/>
      <c r="UV31" s="37"/>
      <c r="UW31" s="37"/>
      <c r="UX31" s="37"/>
      <c r="UY31" s="37"/>
      <c r="UZ31" s="37"/>
      <c r="VA31" s="37"/>
      <c r="VB31" s="37"/>
      <c r="VC31" s="37"/>
      <c r="VD31" s="37"/>
      <c r="VE31" s="37"/>
      <c r="VF31" s="37"/>
      <c r="VG31" s="37"/>
      <c r="VH31" s="37"/>
      <c r="VI31" s="37"/>
      <c r="VJ31" s="37"/>
      <c r="VK31" s="37"/>
      <c r="VL31" s="37"/>
      <c r="VM31" s="37"/>
      <c r="VN31" s="37"/>
      <c r="VO31" s="37"/>
      <c r="VP31" s="37"/>
      <c r="VQ31" s="37"/>
      <c r="VR31" s="37"/>
      <c r="VS31" s="37"/>
      <c r="VT31" s="37"/>
      <c r="VU31" s="37"/>
      <c r="VV31" s="37"/>
      <c r="VW31" s="37"/>
      <c r="VX31" s="37"/>
      <c r="VY31" s="37"/>
      <c r="VZ31" s="37"/>
      <c r="WA31" s="37"/>
      <c r="WB31" s="37"/>
      <c r="WC31" s="37"/>
      <c r="WD31" s="37"/>
      <c r="WE31" s="37"/>
      <c r="WF31" s="37"/>
      <c r="WG31" s="37"/>
      <c r="WH31" s="37"/>
      <c r="WI31" s="37"/>
      <c r="WJ31" s="37"/>
      <c r="WK31" s="37"/>
      <c r="WL31" s="37"/>
      <c r="WM31" s="37"/>
      <c r="WN31" s="37"/>
      <c r="WO31" s="37"/>
      <c r="WP31" s="37"/>
      <c r="WQ31" s="37"/>
      <c r="WR31" s="37"/>
      <c r="WS31" s="37"/>
      <c r="WT31" s="37"/>
      <c r="WU31" s="37"/>
      <c r="WV31" s="37"/>
      <c r="WW31" s="37"/>
      <c r="WX31" s="37"/>
      <c r="WY31" s="37"/>
      <c r="WZ31" s="37"/>
      <c r="XA31" s="37"/>
      <c r="XB31" s="37"/>
      <c r="XC31" s="37"/>
      <c r="XD31" s="37"/>
      <c r="XE31" s="37"/>
      <c r="XF31" s="37"/>
      <c r="XG31" s="37"/>
      <c r="XH31" s="37"/>
      <c r="XI31" s="37"/>
      <c r="XJ31" s="37"/>
      <c r="XK31" s="37"/>
      <c r="XL31" s="37"/>
      <c r="XM31" s="37"/>
      <c r="XN31" s="37"/>
      <c r="XO31" s="37"/>
      <c r="XP31" s="37"/>
      <c r="XQ31" s="37"/>
      <c r="XR31" s="37"/>
      <c r="XS31" s="37"/>
      <c r="XT31" s="37"/>
      <c r="XU31" s="37"/>
      <c r="XV31" s="37"/>
      <c r="XW31" s="37"/>
      <c r="XX31" s="37"/>
      <c r="XY31" s="37"/>
      <c r="XZ31" s="37"/>
      <c r="YA31" s="37"/>
      <c r="YB31" s="37"/>
      <c r="YC31" s="37"/>
      <c r="YD31" s="37"/>
      <c r="YE31" s="37"/>
      <c r="YF31" s="37"/>
      <c r="YG31" s="37"/>
      <c r="YH31" s="37"/>
      <c r="YI31" s="37"/>
      <c r="YJ31" s="37"/>
      <c r="YK31" s="37"/>
      <c r="YL31" s="37"/>
      <c r="YM31" s="37"/>
      <c r="YN31" s="37"/>
      <c r="YO31" s="37"/>
      <c r="YP31" s="37"/>
      <c r="YQ31" s="37"/>
      <c r="YR31" s="37"/>
      <c r="YS31" s="37"/>
      <c r="YT31" s="37"/>
      <c r="YU31" s="37"/>
      <c r="YV31" s="37"/>
      <c r="YW31" s="37"/>
      <c r="YX31" s="37"/>
      <c r="YY31" s="37"/>
      <c r="YZ31" s="37"/>
      <c r="ZA31" s="37"/>
      <c r="ZB31" s="37"/>
      <c r="ZC31" s="37"/>
      <c r="ZD31" s="37"/>
      <c r="ZE31" s="37"/>
      <c r="ZF31" s="37"/>
      <c r="ZG31" s="37"/>
      <c r="ZH31" s="37"/>
      <c r="ZI31" s="37"/>
      <c r="ZJ31" s="37"/>
      <c r="ZK31" s="37"/>
      <c r="ZL31" s="37"/>
      <c r="ZM31" s="37"/>
      <c r="ZN31" s="37"/>
      <c r="ZO31" s="37"/>
      <c r="ZP31" s="37"/>
      <c r="ZQ31" s="37"/>
      <c r="ZR31" s="37"/>
      <c r="ZS31" s="37"/>
      <c r="ZT31" s="37"/>
      <c r="ZU31" s="37"/>
      <c r="ZV31" s="37"/>
      <c r="ZW31" s="37"/>
      <c r="ZX31" s="37"/>
      <c r="ZY31" s="37"/>
      <c r="ZZ31" s="37"/>
      <c r="AAA31" s="37"/>
      <c r="AAB31" s="37"/>
      <c r="AAC31" s="37"/>
      <c r="AAD31" s="37"/>
      <c r="AAE31" s="37"/>
      <c r="AAF31" s="37"/>
      <c r="AAG31" s="37"/>
      <c r="AAH31" s="37"/>
      <c r="AAI31" s="37"/>
      <c r="AAJ31" s="37"/>
      <c r="AAK31" s="37"/>
      <c r="AAL31" s="37"/>
      <c r="AAM31" s="37"/>
      <c r="AAN31" s="37"/>
      <c r="AAO31" s="37"/>
      <c r="AAP31" s="37"/>
      <c r="AAQ31" s="37"/>
      <c r="AAR31" s="37"/>
      <c r="AAS31" s="37"/>
      <c r="AAT31" s="37"/>
      <c r="AAU31" s="37"/>
      <c r="AAV31" s="37"/>
      <c r="AAW31" s="37"/>
      <c r="AAX31" s="37"/>
      <c r="AAY31" s="37"/>
      <c r="AAZ31" s="37"/>
      <c r="ABA31" s="37"/>
      <c r="ABB31" s="37"/>
      <c r="ABC31" s="37"/>
      <c r="ABD31" s="37"/>
      <c r="ABE31" s="37"/>
      <c r="ABF31" s="37"/>
      <c r="ABG31" s="37"/>
      <c r="ABH31" s="37"/>
      <c r="ABI31" s="37"/>
      <c r="ABJ31" s="37"/>
      <c r="ABK31" s="37"/>
      <c r="ABL31" s="37"/>
      <c r="ABM31" s="37"/>
      <c r="ABN31" s="37"/>
      <c r="ABO31" s="37"/>
      <c r="ABP31" s="37"/>
      <c r="ABQ31" s="37"/>
      <c r="ABR31" s="37"/>
      <c r="ABS31" s="37"/>
      <c r="ABT31" s="37"/>
      <c r="ABU31" s="37"/>
      <c r="ABV31" s="37"/>
      <c r="ABW31" s="37"/>
      <c r="ABX31" s="37"/>
      <c r="ABY31" s="37"/>
      <c r="ABZ31" s="37"/>
      <c r="ACA31" s="37"/>
      <c r="ACB31" s="37"/>
      <c r="ACC31" s="37"/>
      <c r="ACD31" s="37"/>
      <c r="ACE31" s="37"/>
      <c r="ACF31" s="37"/>
      <c r="ACG31" s="37"/>
      <c r="ACH31" s="37"/>
      <c r="ACI31" s="37"/>
      <c r="ACJ31" s="37"/>
      <c r="ACK31" s="37"/>
      <c r="ACL31" s="37"/>
      <c r="ACM31" s="37"/>
      <c r="ACN31" s="37"/>
      <c r="ACO31" s="37"/>
      <c r="ACP31" s="37"/>
      <c r="ACQ31" s="37"/>
      <c r="ACR31" s="37"/>
      <c r="ACS31" s="37"/>
      <c r="ACT31" s="37"/>
      <c r="ACU31" s="37"/>
      <c r="ACV31" s="37"/>
      <c r="ACW31" s="37"/>
      <c r="ACX31" s="37"/>
      <c r="ACY31" s="37"/>
      <c r="ACZ31" s="37"/>
      <c r="ADA31" s="37"/>
      <c r="ADB31" s="37"/>
      <c r="ADC31" s="37"/>
      <c r="ADD31" s="37"/>
      <c r="ADE31" s="37"/>
      <c r="ADF31" s="37"/>
      <c r="ADG31" s="37"/>
      <c r="ADH31" s="37"/>
      <c r="ADI31" s="37"/>
      <c r="ADJ31" s="37"/>
      <c r="ADK31" s="37"/>
      <c r="ADL31" s="37"/>
      <c r="ADM31" s="37"/>
      <c r="ADN31" s="37"/>
      <c r="ADO31" s="37"/>
      <c r="ADP31" s="37"/>
      <c r="ADQ31" s="37"/>
      <c r="ADR31" s="37"/>
      <c r="ADS31" s="37"/>
      <c r="ADT31" s="37"/>
      <c r="ADU31" s="37"/>
      <c r="ADV31" s="37"/>
      <c r="ADW31" s="37"/>
      <c r="ADX31" s="37"/>
      <c r="ADY31" s="37"/>
      <c r="ADZ31" s="37"/>
      <c r="AEA31" s="37"/>
      <c r="AEB31" s="37"/>
      <c r="AEC31" s="37"/>
      <c r="AED31" s="37"/>
      <c r="AEE31" s="37"/>
      <c r="AEF31" s="37"/>
      <c r="AEG31" s="37"/>
      <c r="AEH31" s="37"/>
      <c r="AEI31" s="37"/>
      <c r="AEJ31" s="37"/>
      <c r="AEK31" s="37"/>
      <c r="AEL31" s="37"/>
      <c r="AEM31" s="37"/>
      <c r="AEN31" s="37"/>
      <c r="AEO31" s="37"/>
      <c r="AEP31" s="37"/>
      <c r="AEQ31" s="37"/>
      <c r="AER31" s="37"/>
      <c r="AES31" s="37"/>
      <c r="AET31" s="37"/>
      <c r="AEU31" s="37"/>
      <c r="AEV31" s="37"/>
      <c r="AEW31" s="37"/>
      <c r="AEX31" s="37"/>
      <c r="AEY31" s="37"/>
      <c r="AEZ31" s="37"/>
      <c r="AFA31" s="37"/>
      <c r="AFB31" s="37"/>
      <c r="AFC31" s="37"/>
      <c r="AFD31" s="37"/>
      <c r="AFE31" s="37"/>
      <c r="AFF31" s="37"/>
      <c r="AFG31" s="37"/>
      <c r="AFH31" s="37"/>
      <c r="AFI31" s="37"/>
      <c r="AFJ31" s="37"/>
      <c r="AFK31" s="37"/>
      <c r="AFL31" s="37"/>
      <c r="AFM31" s="37"/>
      <c r="AFN31" s="37"/>
      <c r="AFO31" s="37"/>
      <c r="AFP31" s="37"/>
      <c r="AFQ31" s="37"/>
      <c r="AFR31" s="37"/>
      <c r="AFS31" s="37"/>
      <c r="AFT31" s="37"/>
      <c r="AFU31" s="37"/>
      <c r="AFV31" s="37"/>
      <c r="AFW31" s="37"/>
      <c r="AFX31" s="37"/>
      <c r="AFY31" s="37"/>
      <c r="AFZ31" s="37"/>
      <c r="AGA31" s="37"/>
      <c r="AGB31" s="37"/>
      <c r="AGC31" s="37"/>
      <c r="AGD31" s="37"/>
      <c r="AGE31" s="37"/>
      <c r="AGF31" s="37"/>
      <c r="AGG31" s="37"/>
      <c r="AGH31" s="37"/>
      <c r="AGI31" s="37"/>
      <c r="AGJ31" s="37"/>
      <c r="AGK31" s="37"/>
      <c r="AGL31" s="37"/>
      <c r="AGM31" s="37"/>
      <c r="AGN31" s="37"/>
      <c r="AGO31" s="37"/>
      <c r="AGP31" s="37"/>
      <c r="AGQ31" s="37"/>
      <c r="AGR31" s="37"/>
      <c r="AGS31" s="37"/>
      <c r="AGT31" s="37"/>
      <c r="AGU31" s="37"/>
      <c r="AGV31" s="37"/>
      <c r="AGW31" s="37"/>
      <c r="AGX31" s="37"/>
      <c r="AGY31" s="37"/>
      <c r="AGZ31" s="37"/>
      <c r="AHA31" s="37"/>
      <c r="AHB31" s="37"/>
      <c r="AHC31" s="37"/>
      <c r="AHD31" s="37"/>
      <c r="AHE31" s="37"/>
      <c r="AHF31" s="37"/>
      <c r="AHG31" s="37"/>
      <c r="AHH31" s="37"/>
      <c r="AHI31" s="37"/>
      <c r="AHJ31" s="37"/>
      <c r="AHK31" s="37"/>
      <c r="AHL31" s="37"/>
      <c r="AHM31" s="37"/>
      <c r="AHN31" s="37"/>
      <c r="AHO31" s="37"/>
      <c r="AHP31" s="37"/>
      <c r="AHQ31" s="37"/>
      <c r="AHR31" s="37"/>
      <c r="AHS31" s="37"/>
      <c r="AHT31" s="37"/>
      <c r="AHU31" s="37"/>
      <c r="AHV31" s="37"/>
      <c r="AHW31" s="37"/>
      <c r="AHX31" s="37"/>
      <c r="AHY31" s="37"/>
      <c r="AHZ31" s="37"/>
      <c r="AIA31" s="37"/>
      <c r="AIB31" s="37"/>
      <c r="AIC31" s="37"/>
      <c r="AID31" s="37"/>
      <c r="AIE31" s="37"/>
      <c r="AIF31" s="37"/>
      <c r="AIG31" s="37"/>
      <c r="AIH31" s="37"/>
      <c r="AII31" s="37"/>
      <c r="AIJ31" s="37"/>
      <c r="AIK31" s="37"/>
      <c r="AIL31" s="37"/>
      <c r="AIM31" s="37"/>
      <c r="AIN31" s="37"/>
      <c r="AIO31" s="37"/>
      <c r="AIP31" s="37"/>
      <c r="AIQ31" s="37"/>
      <c r="AIR31" s="37"/>
      <c r="AIS31" s="37"/>
      <c r="AIT31" s="37"/>
      <c r="AIU31" s="37"/>
      <c r="AIV31" s="37"/>
      <c r="AIW31" s="37"/>
      <c r="AIX31" s="37"/>
      <c r="AIY31" s="37"/>
      <c r="AIZ31" s="37"/>
      <c r="AJA31" s="37"/>
      <c r="AJB31" s="37"/>
      <c r="AJC31" s="37"/>
      <c r="AJD31" s="37"/>
      <c r="AJE31" s="37"/>
      <c r="AJF31" s="37"/>
      <c r="AJG31" s="37"/>
      <c r="AJH31" s="37"/>
      <c r="AJI31" s="37"/>
      <c r="AJJ31" s="37"/>
      <c r="AJK31" s="37"/>
      <c r="AJL31" s="37"/>
      <c r="AJM31" s="37"/>
      <c r="AJN31" s="37"/>
      <c r="AJO31" s="37"/>
      <c r="AJP31" s="37"/>
      <c r="AJQ31" s="37"/>
      <c r="AJR31" s="37"/>
      <c r="AJS31" s="37"/>
      <c r="AJT31" s="37"/>
      <c r="AJU31" s="37"/>
      <c r="AJV31" s="37"/>
      <c r="AJW31" s="37"/>
      <c r="AJX31" s="37"/>
      <c r="AJY31" s="37"/>
      <c r="AJZ31" s="37"/>
      <c r="AKA31" s="37"/>
      <c r="AKB31" s="37"/>
      <c r="AKC31" s="37"/>
      <c r="AKD31" s="37"/>
      <c r="AKE31" s="37"/>
      <c r="AKF31" s="37"/>
      <c r="AKG31" s="37"/>
      <c r="AKH31" s="37"/>
      <c r="AKI31" s="37"/>
      <c r="AKJ31" s="37"/>
      <c r="AKK31" s="37"/>
      <c r="AKL31" s="37"/>
      <c r="AKM31" s="37"/>
      <c r="AKN31" s="37"/>
      <c r="AKO31" s="37"/>
      <c r="AKP31" s="37"/>
      <c r="AKQ31" s="37"/>
      <c r="AKR31" s="37"/>
      <c r="AKS31" s="37"/>
      <c r="AKT31" s="37"/>
      <c r="AKU31" s="37"/>
      <c r="AKV31" s="37"/>
      <c r="AKW31" s="37"/>
      <c r="AKX31" s="37"/>
      <c r="AKY31" s="37"/>
      <c r="AKZ31" s="37"/>
      <c r="ALA31" s="37"/>
      <c r="ALB31" s="37"/>
      <c r="ALC31" s="37"/>
      <c r="ALD31" s="37"/>
      <c r="ALE31" s="37"/>
      <c r="ALF31" s="37"/>
      <c r="ALG31" s="37"/>
      <c r="ALH31" s="37"/>
      <c r="ALI31" s="37"/>
      <c r="ALJ31" s="37"/>
      <c r="ALK31" s="37"/>
      <c r="ALL31" s="37"/>
      <c r="ALM31" s="37"/>
      <c r="ALN31" s="37"/>
      <c r="ALO31" s="37"/>
      <c r="ALP31" s="37"/>
      <c r="ALQ31" s="37"/>
      <c r="ALR31" s="37"/>
      <c r="ALS31" s="37"/>
      <c r="ALT31" s="37"/>
      <c r="ALU31" s="37"/>
      <c r="ALV31" s="37"/>
      <c r="ALW31" s="37"/>
      <c r="ALX31" s="37"/>
      <c r="ALY31" s="37"/>
      <c r="ALZ31" s="37"/>
      <c r="AMA31" s="37"/>
      <c r="AMB31" s="37"/>
      <c r="AMC31" s="37"/>
      <c r="AMD31" s="37"/>
      <c r="AME31" s="37"/>
      <c r="AMF31" s="37"/>
      <c r="AMG31" s="37"/>
      <c r="AMH31" s="37"/>
      <c r="AMI31" s="37"/>
      <c r="AMJ31" s="37"/>
      <c r="AMK31" s="37"/>
    </row>
    <row r="32" spans="1:1025" x14ac:dyDescent="0.4">
      <c r="A32" s="58">
        <v>32</v>
      </c>
      <c r="B32" s="58" t="s">
        <v>24</v>
      </c>
      <c r="C32" s="61" t="s">
        <v>75</v>
      </c>
      <c r="D32" s="58" t="s">
        <v>14</v>
      </c>
      <c r="E32" s="63"/>
      <c r="F32" s="63" t="s">
        <v>28</v>
      </c>
      <c r="G32" s="61" t="s">
        <v>93</v>
      </c>
      <c r="H32" s="61">
        <v>3</v>
      </c>
      <c r="I32" s="61">
        <v>0</v>
      </c>
      <c r="J32" s="61">
        <v>0</v>
      </c>
      <c r="K32" s="61">
        <v>3</v>
      </c>
      <c r="L32" s="58">
        <v>2</v>
      </c>
      <c r="M32" s="58">
        <v>11</v>
      </c>
      <c r="N32" s="58">
        <f t="shared" si="0"/>
        <v>6</v>
      </c>
      <c r="O32" s="74"/>
      <c r="P32" s="85"/>
      <c r="Q32" s="80"/>
    </row>
    <row r="33" spans="1:25" x14ac:dyDescent="0.4">
      <c r="A33" s="58">
        <v>33</v>
      </c>
      <c r="B33" s="58" t="s">
        <v>32</v>
      </c>
      <c r="C33" s="61"/>
      <c r="D33" s="58" t="s">
        <v>14</v>
      </c>
      <c r="E33" s="63"/>
      <c r="F33" s="63" t="s">
        <v>40</v>
      </c>
      <c r="G33" s="61" t="s">
        <v>96</v>
      </c>
      <c r="H33" s="61">
        <v>3</v>
      </c>
      <c r="I33" s="61">
        <v>1</v>
      </c>
      <c r="J33" s="61">
        <v>0</v>
      </c>
      <c r="K33" s="61">
        <v>4</v>
      </c>
      <c r="L33" s="61">
        <v>1</v>
      </c>
      <c r="M33" s="67">
        <v>4</v>
      </c>
      <c r="N33" s="58">
        <f t="shared" si="0"/>
        <v>3</v>
      </c>
      <c r="O33" s="74"/>
      <c r="P33" s="88"/>
      <c r="Q33" s="80"/>
    </row>
    <row r="34" spans="1:25" x14ac:dyDescent="0.4">
      <c r="A34" s="58">
        <v>34</v>
      </c>
      <c r="B34" s="58" t="s">
        <v>34</v>
      </c>
      <c r="C34" s="61"/>
      <c r="D34" s="58" t="s">
        <v>14</v>
      </c>
      <c r="E34" s="63"/>
      <c r="F34" s="63" t="s">
        <v>40</v>
      </c>
      <c r="G34" s="61" t="s">
        <v>102</v>
      </c>
      <c r="H34" s="61">
        <v>3</v>
      </c>
      <c r="I34" s="61">
        <v>0</v>
      </c>
      <c r="J34" s="61">
        <v>0</v>
      </c>
      <c r="K34" s="61">
        <v>3</v>
      </c>
      <c r="L34" s="61">
        <v>1</v>
      </c>
      <c r="M34" s="67">
        <v>4</v>
      </c>
      <c r="N34" s="58">
        <f t="shared" si="0"/>
        <v>3</v>
      </c>
      <c r="O34" s="74"/>
      <c r="P34" s="88"/>
      <c r="Q34" s="80"/>
    </row>
    <row r="35" spans="1:25" s="5" customFormat="1" ht="15.4" x14ac:dyDescent="0.45">
      <c r="A35" s="58">
        <v>35</v>
      </c>
      <c r="B35" s="58" t="s">
        <v>107</v>
      </c>
      <c r="C35" s="58"/>
      <c r="D35" s="58" t="s">
        <v>14</v>
      </c>
      <c r="E35" s="58"/>
      <c r="F35" s="63" t="s">
        <v>40</v>
      </c>
      <c r="G35" s="59" t="s">
        <v>41</v>
      </c>
      <c r="H35" s="59">
        <v>3</v>
      </c>
      <c r="I35" s="59">
        <v>0</v>
      </c>
      <c r="J35" s="58">
        <v>2</v>
      </c>
      <c r="K35" s="59">
        <v>4</v>
      </c>
      <c r="L35" s="61">
        <v>1</v>
      </c>
      <c r="M35" s="67">
        <v>4</v>
      </c>
      <c r="N35" s="58">
        <f t="shared" si="0"/>
        <v>11</v>
      </c>
      <c r="O35" s="76" t="s">
        <v>47</v>
      </c>
      <c r="P35" s="89"/>
      <c r="Q35" s="81"/>
      <c r="R35" s="2"/>
      <c r="S35" s="2"/>
      <c r="T35" s="2"/>
      <c r="U35" s="2"/>
      <c r="V35" s="7"/>
      <c r="W35" s="2"/>
      <c r="X35" s="6"/>
      <c r="Y35" s="6"/>
    </row>
    <row r="36" spans="1:25" s="5" customFormat="1" ht="15.4" x14ac:dyDescent="0.45">
      <c r="A36" s="58">
        <v>36</v>
      </c>
      <c r="B36" s="58" t="s">
        <v>16</v>
      </c>
      <c r="C36" s="58"/>
      <c r="D36" s="58" t="s">
        <v>14</v>
      </c>
      <c r="E36" s="58"/>
      <c r="F36" s="63" t="s">
        <v>40</v>
      </c>
      <c r="G36" s="59" t="s">
        <v>97</v>
      </c>
      <c r="H36" s="58">
        <v>3</v>
      </c>
      <c r="I36" s="59">
        <v>0</v>
      </c>
      <c r="J36" s="59">
        <v>0</v>
      </c>
      <c r="K36" s="59">
        <v>3</v>
      </c>
      <c r="L36" s="61">
        <v>1</v>
      </c>
      <c r="M36" s="67">
        <v>4</v>
      </c>
      <c r="N36" s="58">
        <f t="shared" si="0"/>
        <v>3</v>
      </c>
      <c r="O36" s="76" t="s">
        <v>47</v>
      </c>
      <c r="P36" s="89"/>
      <c r="Q36" s="81"/>
      <c r="R36" s="2"/>
      <c r="S36" s="2"/>
      <c r="T36" s="2"/>
      <c r="U36" s="2"/>
      <c r="V36" s="7"/>
      <c r="W36" s="2"/>
      <c r="X36" s="6"/>
      <c r="Y36" s="6"/>
    </row>
    <row r="37" spans="1:25" s="5" customFormat="1" ht="15.4" x14ac:dyDescent="0.45">
      <c r="A37" s="58">
        <v>37</v>
      </c>
      <c r="B37" s="58" t="s">
        <v>16</v>
      </c>
      <c r="C37" s="58"/>
      <c r="D37" s="58" t="s">
        <v>14</v>
      </c>
      <c r="E37" s="58"/>
      <c r="F37" s="63" t="s">
        <v>40</v>
      </c>
      <c r="G37" s="58" t="s">
        <v>98</v>
      </c>
      <c r="H37" s="59">
        <v>3</v>
      </c>
      <c r="I37" s="59">
        <v>1</v>
      </c>
      <c r="J37" s="59">
        <v>0</v>
      </c>
      <c r="K37" s="59">
        <v>4</v>
      </c>
      <c r="L37" s="61">
        <v>1</v>
      </c>
      <c r="M37" s="67">
        <v>4</v>
      </c>
      <c r="N37" s="58">
        <f t="shared" si="0"/>
        <v>3</v>
      </c>
      <c r="O37" s="76" t="s">
        <v>47</v>
      </c>
      <c r="P37" s="89"/>
      <c r="Q37" s="81"/>
      <c r="R37" s="2"/>
      <c r="S37" s="2"/>
      <c r="T37" s="2"/>
      <c r="U37" s="2"/>
      <c r="V37" s="7"/>
      <c r="W37" s="2"/>
      <c r="X37" s="6"/>
      <c r="Y37" s="6"/>
    </row>
    <row r="38" spans="1:25" s="5" customFormat="1" ht="15.4" x14ac:dyDescent="0.45">
      <c r="A38" s="58">
        <v>38</v>
      </c>
      <c r="B38" s="58" t="s">
        <v>21</v>
      </c>
      <c r="C38" s="58"/>
      <c r="D38" s="58" t="s">
        <v>14</v>
      </c>
      <c r="E38" s="58"/>
      <c r="F38" s="63" t="s">
        <v>40</v>
      </c>
      <c r="G38" s="59" t="s">
        <v>99</v>
      </c>
      <c r="H38" s="59">
        <v>0</v>
      </c>
      <c r="I38" s="59">
        <v>0</v>
      </c>
      <c r="J38" s="58">
        <v>2</v>
      </c>
      <c r="K38" s="59">
        <v>1</v>
      </c>
      <c r="L38" s="61">
        <v>1</v>
      </c>
      <c r="M38" s="67">
        <v>4</v>
      </c>
      <c r="N38" s="58">
        <f t="shared" si="0"/>
        <v>8</v>
      </c>
      <c r="O38" s="76"/>
      <c r="P38" s="89"/>
      <c r="Q38" s="81"/>
      <c r="R38" s="2"/>
      <c r="S38" s="2"/>
      <c r="T38" s="2"/>
      <c r="U38" s="2"/>
      <c r="V38" s="7"/>
      <c r="W38" s="2"/>
      <c r="X38" s="6"/>
      <c r="Y38" s="6"/>
    </row>
    <row r="39" spans="1:25" s="5" customFormat="1" ht="23.25" customHeight="1" x14ac:dyDescent="0.45">
      <c r="A39" s="58">
        <v>39</v>
      </c>
      <c r="B39" s="58" t="s">
        <v>23</v>
      </c>
      <c r="C39" s="58"/>
      <c r="D39" s="58" t="s">
        <v>14</v>
      </c>
      <c r="E39" s="58"/>
      <c r="F39" s="63" t="s">
        <v>40</v>
      </c>
      <c r="G39" s="68" t="s">
        <v>119</v>
      </c>
      <c r="H39" s="58">
        <v>3</v>
      </c>
      <c r="I39" s="59">
        <v>0</v>
      </c>
      <c r="J39" s="59">
        <v>0</v>
      </c>
      <c r="K39" s="59">
        <v>3</v>
      </c>
      <c r="L39" s="61">
        <v>1</v>
      </c>
      <c r="M39" s="67">
        <v>4</v>
      </c>
      <c r="N39" s="58">
        <f t="shared" si="0"/>
        <v>3</v>
      </c>
      <c r="O39" s="76" t="s">
        <v>47</v>
      </c>
      <c r="P39" s="89"/>
      <c r="Q39" s="81"/>
      <c r="R39" s="2"/>
      <c r="S39" s="2"/>
      <c r="T39" s="2"/>
      <c r="U39" s="2"/>
      <c r="V39" s="7"/>
      <c r="W39" s="2"/>
      <c r="X39" s="6"/>
      <c r="Y39" s="6"/>
    </row>
    <row r="40" spans="1:25" s="5" customFormat="1" ht="15.4" x14ac:dyDescent="0.45">
      <c r="A40" s="58">
        <v>40</v>
      </c>
      <c r="B40" s="58" t="s">
        <v>23</v>
      </c>
      <c r="C40" s="58"/>
      <c r="D40" s="58" t="s">
        <v>14</v>
      </c>
      <c r="E40" s="58"/>
      <c r="F40" s="63" t="s">
        <v>40</v>
      </c>
      <c r="G40" s="68" t="s">
        <v>116</v>
      </c>
      <c r="H40" s="58">
        <v>3</v>
      </c>
      <c r="I40" s="59">
        <v>0</v>
      </c>
      <c r="J40" s="59">
        <v>0</v>
      </c>
      <c r="K40" s="59">
        <v>3</v>
      </c>
      <c r="L40" s="61">
        <v>1</v>
      </c>
      <c r="M40" s="67">
        <v>4</v>
      </c>
      <c r="N40" s="58">
        <f t="shared" si="0"/>
        <v>3</v>
      </c>
      <c r="O40" s="76" t="s">
        <v>47</v>
      </c>
      <c r="P40" s="89"/>
      <c r="Q40" s="81"/>
      <c r="R40" s="2"/>
      <c r="S40" s="2"/>
      <c r="T40" s="2"/>
      <c r="U40" s="2"/>
      <c r="V40" s="7"/>
      <c r="W40" s="2"/>
      <c r="X40" s="6"/>
      <c r="Y40" s="6"/>
    </row>
    <row r="41" spans="1:25" s="5" customFormat="1" ht="15.4" x14ac:dyDescent="0.45">
      <c r="A41" s="58">
        <v>41</v>
      </c>
      <c r="B41" s="58" t="s">
        <v>23</v>
      </c>
      <c r="C41" s="58"/>
      <c r="D41" s="58" t="s">
        <v>14</v>
      </c>
      <c r="E41" s="58"/>
      <c r="F41" s="63" t="s">
        <v>40</v>
      </c>
      <c r="G41" s="68" t="s">
        <v>117</v>
      </c>
      <c r="H41" s="58">
        <v>3</v>
      </c>
      <c r="I41" s="59">
        <v>0</v>
      </c>
      <c r="J41" s="59">
        <v>0</v>
      </c>
      <c r="K41" s="59">
        <v>3</v>
      </c>
      <c r="L41" s="61">
        <v>1</v>
      </c>
      <c r="M41" s="67">
        <v>4</v>
      </c>
      <c r="N41" s="58">
        <f t="shared" si="0"/>
        <v>3</v>
      </c>
      <c r="O41" s="76" t="s">
        <v>47</v>
      </c>
      <c r="P41" s="89"/>
      <c r="Q41" s="81"/>
      <c r="R41" s="2"/>
      <c r="S41" s="2"/>
      <c r="T41" s="2"/>
      <c r="U41" s="2"/>
      <c r="V41" s="7"/>
      <c r="W41" s="2"/>
      <c r="X41" s="6"/>
      <c r="Y41" s="6"/>
    </row>
    <row r="42" spans="1:25" s="5" customFormat="1" ht="15.4" x14ac:dyDescent="0.45">
      <c r="A42" s="58">
        <v>42</v>
      </c>
      <c r="B42" s="58" t="s">
        <v>23</v>
      </c>
      <c r="C42" s="58"/>
      <c r="D42" s="58" t="s">
        <v>14</v>
      </c>
      <c r="E42" s="58"/>
      <c r="F42" s="63" t="s">
        <v>40</v>
      </c>
      <c r="G42" s="68" t="s">
        <v>118</v>
      </c>
      <c r="H42" s="58">
        <v>3</v>
      </c>
      <c r="I42" s="59">
        <v>0</v>
      </c>
      <c r="J42" s="59">
        <v>0</v>
      </c>
      <c r="K42" s="59">
        <v>3</v>
      </c>
      <c r="L42" s="61">
        <v>1</v>
      </c>
      <c r="M42" s="67">
        <v>4</v>
      </c>
      <c r="N42" s="58">
        <f t="shared" si="0"/>
        <v>3</v>
      </c>
      <c r="O42" s="76" t="s">
        <v>47</v>
      </c>
      <c r="P42" s="89"/>
      <c r="Q42" s="81"/>
      <c r="R42" s="2"/>
      <c r="S42" s="2"/>
      <c r="T42" s="2"/>
      <c r="U42" s="2"/>
      <c r="V42" s="7"/>
      <c r="W42" s="2"/>
      <c r="X42" s="6"/>
      <c r="Y42" s="6"/>
    </row>
    <row r="43" spans="1:25" ht="15.4" x14ac:dyDescent="0.45">
      <c r="A43" s="58">
        <v>43</v>
      </c>
      <c r="B43" s="58" t="s">
        <v>36</v>
      </c>
      <c r="C43" s="58"/>
      <c r="D43" s="58" t="s">
        <v>14</v>
      </c>
      <c r="E43" s="58"/>
      <c r="F43" s="63" t="s">
        <v>40</v>
      </c>
      <c r="G43" s="58" t="s">
        <v>100</v>
      </c>
      <c r="H43" s="59">
        <v>0</v>
      </c>
      <c r="I43" s="59">
        <v>0</v>
      </c>
      <c r="J43" s="59">
        <v>0</v>
      </c>
      <c r="K43" s="59">
        <v>0</v>
      </c>
      <c r="L43" s="61">
        <v>1</v>
      </c>
      <c r="M43" s="67">
        <v>4</v>
      </c>
      <c r="N43" s="58">
        <f t="shared" si="0"/>
        <v>0</v>
      </c>
      <c r="O43" s="76" t="s">
        <v>47</v>
      </c>
      <c r="P43" s="89"/>
      <c r="Q43" s="80"/>
      <c r="R43" s="2"/>
      <c r="S43" s="4"/>
      <c r="T43" s="2"/>
      <c r="U43" s="2"/>
      <c r="V43" s="2"/>
      <c r="W43" s="2"/>
      <c r="X43" s="7"/>
      <c r="Y43" s="2"/>
    </row>
    <row r="44" spans="1:25" ht="15.4" x14ac:dyDescent="0.45">
      <c r="A44" s="58">
        <v>44</v>
      </c>
      <c r="B44" s="58" t="s">
        <v>36</v>
      </c>
      <c r="C44" s="58"/>
      <c r="D44" s="58" t="s">
        <v>14</v>
      </c>
      <c r="E44" s="58"/>
      <c r="F44" s="63" t="s">
        <v>40</v>
      </c>
      <c r="G44" s="58" t="s">
        <v>101</v>
      </c>
      <c r="H44" s="58">
        <v>0</v>
      </c>
      <c r="I44" s="58">
        <v>0</v>
      </c>
      <c r="J44" s="58">
        <v>0</v>
      </c>
      <c r="K44" s="58">
        <v>0</v>
      </c>
      <c r="L44" s="61">
        <v>1</v>
      </c>
      <c r="M44" s="67">
        <v>4</v>
      </c>
      <c r="N44" s="58">
        <f t="shared" si="0"/>
        <v>0</v>
      </c>
      <c r="O44" s="76" t="s">
        <v>47</v>
      </c>
      <c r="P44" s="89"/>
      <c r="Q44" s="80"/>
      <c r="R44" s="2"/>
      <c r="S44" s="4"/>
      <c r="T44" s="2"/>
      <c r="U44" s="2"/>
      <c r="V44" s="2"/>
      <c r="W44" s="2"/>
      <c r="X44" s="8"/>
      <c r="Y44" s="2"/>
    </row>
    <row r="45" spans="1:25" ht="15.4" x14ac:dyDescent="0.45">
      <c r="A45" s="58">
        <v>45</v>
      </c>
      <c r="B45" s="58" t="s">
        <v>31</v>
      </c>
      <c r="C45" s="58"/>
      <c r="D45" s="58" t="s">
        <v>14</v>
      </c>
      <c r="E45" s="58"/>
      <c r="F45" s="58" t="s">
        <v>42</v>
      </c>
      <c r="G45" s="58" t="s">
        <v>103</v>
      </c>
      <c r="H45" s="58">
        <v>3</v>
      </c>
      <c r="I45" s="58">
        <v>0</v>
      </c>
      <c r="J45" s="58">
        <v>0</v>
      </c>
      <c r="K45" s="58">
        <v>3</v>
      </c>
      <c r="L45" s="61">
        <v>1</v>
      </c>
      <c r="M45" s="67">
        <v>4</v>
      </c>
      <c r="N45" s="58">
        <f t="shared" si="0"/>
        <v>3</v>
      </c>
      <c r="O45" s="73" t="s">
        <v>47</v>
      </c>
      <c r="P45" s="85"/>
      <c r="Q45" s="80"/>
      <c r="R45" s="2"/>
      <c r="S45" s="4"/>
      <c r="T45" s="2"/>
      <c r="U45" s="2"/>
      <c r="V45" s="2"/>
      <c r="W45" s="2"/>
      <c r="X45" s="8"/>
      <c r="Y45" s="2"/>
    </row>
    <row r="46" spans="1:25" ht="15.4" x14ac:dyDescent="0.45">
      <c r="A46" s="58">
        <v>46</v>
      </c>
      <c r="B46" s="58" t="s">
        <v>31</v>
      </c>
      <c r="C46" s="58"/>
      <c r="D46" s="58" t="s">
        <v>14</v>
      </c>
      <c r="E46" s="58"/>
      <c r="F46" s="58" t="s">
        <v>42</v>
      </c>
      <c r="G46" s="58" t="s">
        <v>104</v>
      </c>
      <c r="H46" s="58">
        <v>3</v>
      </c>
      <c r="I46" s="58">
        <v>0</v>
      </c>
      <c r="J46" s="58">
        <v>0</v>
      </c>
      <c r="K46" s="58">
        <v>3</v>
      </c>
      <c r="L46" s="61">
        <v>1</v>
      </c>
      <c r="M46" s="67">
        <v>4</v>
      </c>
      <c r="N46" s="58">
        <f t="shared" si="0"/>
        <v>3</v>
      </c>
      <c r="O46" s="73" t="s">
        <v>47</v>
      </c>
      <c r="P46" s="85"/>
      <c r="Q46" s="80"/>
      <c r="R46" s="2"/>
      <c r="S46" s="4"/>
      <c r="T46" s="2"/>
      <c r="U46" s="2"/>
      <c r="V46" s="2"/>
      <c r="W46" s="2"/>
      <c r="X46" s="8"/>
      <c r="Y46" s="2"/>
    </row>
    <row r="47" spans="1:25" ht="15.4" x14ac:dyDescent="0.45">
      <c r="A47" s="58">
        <v>47</v>
      </c>
      <c r="B47" s="58" t="s">
        <v>17</v>
      </c>
      <c r="C47" s="58"/>
      <c r="D47" s="58" t="s">
        <v>14</v>
      </c>
      <c r="E47" s="58"/>
      <c r="F47" s="58" t="s">
        <v>42</v>
      </c>
      <c r="G47" s="58" t="s">
        <v>105</v>
      </c>
      <c r="H47" s="58">
        <v>0</v>
      </c>
      <c r="I47" s="58">
        <v>0</v>
      </c>
      <c r="J47" s="58">
        <v>12</v>
      </c>
      <c r="K47" s="58">
        <v>6</v>
      </c>
      <c r="L47" s="61">
        <v>1</v>
      </c>
      <c r="M47" s="67">
        <v>4</v>
      </c>
      <c r="N47" s="58">
        <f t="shared" si="0"/>
        <v>48</v>
      </c>
      <c r="O47" s="73" t="s">
        <v>47</v>
      </c>
      <c r="P47" s="85"/>
      <c r="Q47" s="80"/>
      <c r="R47" s="2"/>
      <c r="S47" s="4"/>
      <c r="T47" s="2"/>
      <c r="U47" s="2"/>
      <c r="V47" s="2"/>
      <c r="W47" s="2"/>
      <c r="X47" s="8"/>
      <c r="Y47" s="2"/>
    </row>
    <row r="48" spans="1:25" ht="15.4" x14ac:dyDescent="0.45">
      <c r="A48" s="58">
        <v>48</v>
      </c>
      <c r="B48" s="58" t="s">
        <v>32</v>
      </c>
      <c r="C48" s="63"/>
      <c r="D48" s="58" t="s">
        <v>14</v>
      </c>
      <c r="E48" s="63"/>
      <c r="F48" s="63" t="s">
        <v>112</v>
      </c>
      <c r="G48" s="69" t="s">
        <v>96</v>
      </c>
      <c r="H48" s="63">
        <v>3</v>
      </c>
      <c r="I48" s="63">
        <v>1</v>
      </c>
      <c r="J48" s="63">
        <v>0</v>
      </c>
      <c r="K48" s="63">
        <v>4</v>
      </c>
      <c r="L48" s="61">
        <v>1</v>
      </c>
      <c r="M48" s="67">
        <v>4</v>
      </c>
      <c r="N48" s="58">
        <f t="shared" si="0"/>
        <v>3</v>
      </c>
      <c r="O48" s="73" t="s">
        <v>47</v>
      </c>
      <c r="P48" s="85"/>
      <c r="Q48" s="80"/>
      <c r="R48" s="2"/>
      <c r="S48" s="4"/>
      <c r="T48" s="2"/>
      <c r="U48" s="2"/>
      <c r="V48" s="2"/>
      <c r="W48" s="2"/>
      <c r="X48" s="8"/>
      <c r="Y48" s="2"/>
    </row>
    <row r="49" spans="1:1026" ht="15.4" x14ac:dyDescent="0.45">
      <c r="A49" s="58">
        <v>49</v>
      </c>
      <c r="B49" s="58" t="s">
        <v>34</v>
      </c>
      <c r="C49" s="63"/>
      <c r="D49" s="58" t="s">
        <v>14</v>
      </c>
      <c r="E49" s="63"/>
      <c r="F49" s="63" t="s">
        <v>112</v>
      </c>
      <c r="G49" s="69" t="s">
        <v>106</v>
      </c>
      <c r="H49" s="63">
        <v>3</v>
      </c>
      <c r="I49" s="63">
        <v>0</v>
      </c>
      <c r="J49" s="63">
        <v>0</v>
      </c>
      <c r="K49" s="63">
        <v>3</v>
      </c>
      <c r="L49" s="61">
        <v>1</v>
      </c>
      <c r="M49" s="67">
        <v>4</v>
      </c>
      <c r="N49" s="58">
        <f t="shared" si="0"/>
        <v>3</v>
      </c>
      <c r="O49" s="73" t="s">
        <v>47</v>
      </c>
      <c r="P49" s="85"/>
      <c r="Q49" s="80"/>
      <c r="R49" s="2"/>
      <c r="S49" s="4"/>
      <c r="T49" s="2"/>
      <c r="U49" s="2"/>
      <c r="V49" s="2"/>
      <c r="W49" s="2"/>
      <c r="X49" s="8"/>
      <c r="Y49" s="2"/>
    </row>
    <row r="50" spans="1:1026" ht="15.4" x14ac:dyDescent="0.45">
      <c r="A50" s="58">
        <v>50</v>
      </c>
      <c r="B50" s="58" t="s">
        <v>107</v>
      </c>
      <c r="C50" s="63"/>
      <c r="D50" s="58" t="s">
        <v>14</v>
      </c>
      <c r="E50" s="63"/>
      <c r="F50" s="63" t="s">
        <v>112</v>
      </c>
      <c r="G50" s="63" t="s">
        <v>108</v>
      </c>
      <c r="H50" s="63">
        <v>3</v>
      </c>
      <c r="I50" s="63">
        <v>0</v>
      </c>
      <c r="J50" s="63">
        <v>2</v>
      </c>
      <c r="K50" s="63">
        <v>4</v>
      </c>
      <c r="L50" s="61">
        <v>1</v>
      </c>
      <c r="M50" s="67">
        <v>4</v>
      </c>
      <c r="N50" s="58">
        <f t="shared" si="0"/>
        <v>11</v>
      </c>
      <c r="O50" s="73" t="s">
        <v>47</v>
      </c>
      <c r="P50" s="85"/>
      <c r="Q50" s="80"/>
      <c r="R50" s="2"/>
      <c r="S50" s="4"/>
      <c r="T50" s="2"/>
      <c r="U50" s="2"/>
      <c r="V50" s="2"/>
      <c r="W50" s="2"/>
      <c r="X50" s="8"/>
      <c r="Y50" s="2"/>
    </row>
    <row r="51" spans="1:1026" s="53" customFormat="1" ht="14.65" customHeight="1" x14ac:dyDescent="0.4">
      <c r="A51" s="58">
        <v>51</v>
      </c>
      <c r="B51" s="58" t="s">
        <v>109</v>
      </c>
      <c r="C51" s="63"/>
      <c r="D51" s="58" t="s">
        <v>14</v>
      </c>
      <c r="E51" s="63"/>
      <c r="F51" s="63" t="s">
        <v>112</v>
      </c>
      <c r="G51" s="69" t="s">
        <v>110</v>
      </c>
      <c r="H51" s="63">
        <v>3</v>
      </c>
      <c r="I51" s="63">
        <v>0</v>
      </c>
      <c r="J51" s="63">
        <v>0</v>
      </c>
      <c r="K51" s="63">
        <v>3</v>
      </c>
      <c r="L51" s="61">
        <v>1</v>
      </c>
      <c r="M51" s="67">
        <v>4</v>
      </c>
      <c r="N51" s="58">
        <f t="shared" si="0"/>
        <v>3</v>
      </c>
      <c r="O51" s="77" t="s">
        <v>47</v>
      </c>
      <c r="P51" s="90"/>
      <c r="Q51" s="82"/>
      <c r="R51" s="50"/>
      <c r="S51" s="51"/>
      <c r="T51" s="50"/>
      <c r="U51" s="50"/>
      <c r="V51" s="50"/>
      <c r="W51" s="50"/>
      <c r="X51" s="52"/>
      <c r="Y51" s="50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49"/>
      <c r="BS51" s="49"/>
      <c r="BT51" s="49"/>
      <c r="BU51" s="49"/>
      <c r="BV51" s="49"/>
      <c r="BW51" s="49"/>
      <c r="BX51" s="49"/>
      <c r="BY51" s="49"/>
      <c r="BZ51" s="49"/>
      <c r="CA51" s="49"/>
      <c r="CB51" s="49"/>
      <c r="CC51" s="49"/>
      <c r="CD51" s="49"/>
      <c r="CE51" s="49"/>
      <c r="CF51" s="49"/>
      <c r="CG51" s="49"/>
      <c r="CH51" s="49"/>
      <c r="CI51" s="49"/>
      <c r="CJ51" s="49"/>
      <c r="CK51" s="49"/>
      <c r="CL51" s="49"/>
      <c r="CM51" s="49"/>
      <c r="CN51" s="49"/>
      <c r="CO51" s="49"/>
      <c r="CP51" s="49"/>
      <c r="CQ51" s="49"/>
      <c r="CR51" s="49"/>
      <c r="CS51" s="49"/>
      <c r="CT51" s="49"/>
      <c r="CU51" s="49"/>
      <c r="CV51" s="49"/>
      <c r="CW51" s="49"/>
      <c r="CX51" s="49"/>
      <c r="CY51" s="49"/>
      <c r="CZ51" s="49"/>
      <c r="DA51" s="49"/>
      <c r="DB51" s="49"/>
      <c r="DC51" s="49"/>
      <c r="DD51" s="49"/>
      <c r="DE51" s="49"/>
      <c r="DF51" s="49"/>
      <c r="DG51" s="49"/>
      <c r="DH51" s="49"/>
      <c r="DI51" s="49"/>
      <c r="DJ51" s="49"/>
      <c r="DK51" s="49"/>
      <c r="DL51" s="49"/>
      <c r="DM51" s="49"/>
      <c r="DN51" s="49"/>
      <c r="DO51" s="49"/>
      <c r="DP51" s="49"/>
      <c r="DQ51" s="49"/>
      <c r="DR51" s="49"/>
      <c r="DS51" s="49"/>
      <c r="DT51" s="49"/>
      <c r="DU51" s="49"/>
      <c r="DV51" s="49"/>
      <c r="DW51" s="49"/>
      <c r="DX51" s="49"/>
      <c r="DY51" s="49"/>
      <c r="DZ51" s="49"/>
      <c r="EA51" s="49"/>
      <c r="EB51" s="49"/>
      <c r="EC51" s="49"/>
      <c r="ED51" s="49"/>
      <c r="EE51" s="49"/>
      <c r="EF51" s="49"/>
      <c r="EG51" s="49"/>
      <c r="EH51" s="49"/>
      <c r="EI51" s="49"/>
      <c r="EJ51" s="49"/>
      <c r="EK51" s="49"/>
      <c r="EL51" s="49"/>
      <c r="EM51" s="49"/>
      <c r="EN51" s="49"/>
      <c r="EO51" s="49"/>
      <c r="EP51" s="49"/>
      <c r="EQ51" s="49"/>
      <c r="ER51" s="49"/>
      <c r="ES51" s="49"/>
      <c r="ET51" s="49"/>
      <c r="EU51" s="49"/>
      <c r="EV51" s="49"/>
      <c r="EW51" s="49"/>
      <c r="EX51" s="49"/>
      <c r="EY51" s="49"/>
      <c r="EZ51" s="49"/>
      <c r="FA51" s="49"/>
      <c r="FB51" s="49"/>
      <c r="FC51" s="49"/>
      <c r="FD51" s="49"/>
      <c r="FE51" s="49"/>
      <c r="FF51" s="49"/>
      <c r="FG51" s="49"/>
      <c r="FH51" s="49"/>
      <c r="FI51" s="49"/>
      <c r="FJ51" s="49"/>
      <c r="FK51" s="49"/>
      <c r="FL51" s="49"/>
      <c r="FM51" s="49"/>
      <c r="FN51" s="49"/>
      <c r="FO51" s="49"/>
      <c r="FP51" s="49"/>
      <c r="FQ51" s="49"/>
      <c r="FR51" s="49"/>
      <c r="FS51" s="49"/>
      <c r="FT51" s="49"/>
      <c r="FU51" s="49"/>
      <c r="FV51" s="49"/>
      <c r="FW51" s="49"/>
      <c r="FX51" s="49"/>
      <c r="FY51" s="49"/>
      <c r="FZ51" s="49"/>
      <c r="GA51" s="49"/>
      <c r="GB51" s="49"/>
      <c r="GC51" s="49"/>
      <c r="GD51" s="49"/>
      <c r="GE51" s="49"/>
      <c r="GF51" s="49"/>
      <c r="GG51" s="49"/>
      <c r="GH51" s="49"/>
      <c r="GI51" s="49"/>
      <c r="GJ51" s="49"/>
      <c r="GK51" s="49"/>
      <c r="GL51" s="49"/>
      <c r="GM51" s="49"/>
      <c r="GN51" s="49"/>
      <c r="GO51" s="49"/>
      <c r="GP51" s="49"/>
      <c r="GQ51" s="49"/>
      <c r="GR51" s="49"/>
      <c r="GS51" s="49"/>
      <c r="GT51" s="49"/>
      <c r="GU51" s="49"/>
      <c r="GV51" s="49"/>
      <c r="GW51" s="49"/>
      <c r="GX51" s="49"/>
      <c r="GY51" s="49"/>
      <c r="GZ51" s="49"/>
      <c r="HA51" s="49"/>
      <c r="HB51" s="49"/>
      <c r="HC51" s="49"/>
      <c r="HD51" s="49"/>
      <c r="HE51" s="49"/>
      <c r="HF51" s="49"/>
      <c r="HG51" s="49"/>
      <c r="HH51" s="49"/>
      <c r="HI51" s="49"/>
      <c r="HJ51" s="49"/>
      <c r="HK51" s="49"/>
      <c r="HL51" s="49"/>
      <c r="HM51" s="49"/>
      <c r="HN51" s="49"/>
      <c r="HO51" s="49"/>
      <c r="HP51" s="49"/>
      <c r="HQ51" s="49"/>
      <c r="HR51" s="49"/>
      <c r="HS51" s="49"/>
      <c r="HT51" s="49"/>
      <c r="HU51" s="49"/>
      <c r="HV51" s="49"/>
      <c r="HW51" s="49"/>
      <c r="HX51" s="49"/>
      <c r="HY51" s="49"/>
      <c r="HZ51" s="49"/>
      <c r="IA51" s="49"/>
      <c r="IB51" s="49"/>
      <c r="IC51" s="49"/>
      <c r="ID51" s="49"/>
      <c r="IE51" s="49"/>
      <c r="IF51" s="49"/>
      <c r="IG51" s="49"/>
      <c r="IH51" s="49"/>
      <c r="II51" s="49"/>
      <c r="IJ51" s="49"/>
      <c r="IK51" s="49"/>
      <c r="IL51" s="49"/>
      <c r="IM51" s="49"/>
      <c r="IN51" s="49"/>
      <c r="IO51" s="49"/>
      <c r="IP51" s="49"/>
      <c r="IQ51" s="49"/>
      <c r="IR51" s="49"/>
      <c r="IS51" s="49"/>
      <c r="IT51" s="49"/>
      <c r="IU51" s="49"/>
      <c r="IV51" s="49"/>
      <c r="IW51" s="49"/>
      <c r="IX51" s="49"/>
      <c r="IY51" s="49"/>
      <c r="IZ51" s="49"/>
      <c r="JA51" s="49"/>
      <c r="JB51" s="49"/>
      <c r="JC51" s="49"/>
      <c r="JD51" s="49"/>
      <c r="JE51" s="49"/>
      <c r="JF51" s="49"/>
      <c r="JG51" s="49"/>
      <c r="JH51" s="49"/>
      <c r="JI51" s="49"/>
      <c r="JJ51" s="49"/>
      <c r="JK51" s="49"/>
      <c r="JL51" s="49"/>
      <c r="JM51" s="49"/>
      <c r="JN51" s="49"/>
      <c r="JO51" s="49"/>
      <c r="JP51" s="49"/>
      <c r="JQ51" s="49"/>
      <c r="JR51" s="49"/>
      <c r="JS51" s="49"/>
      <c r="JT51" s="49"/>
      <c r="JU51" s="49"/>
      <c r="JV51" s="49"/>
      <c r="JW51" s="49"/>
      <c r="JX51" s="49"/>
      <c r="JY51" s="49"/>
      <c r="JZ51" s="49"/>
      <c r="KA51" s="49"/>
      <c r="KB51" s="49"/>
      <c r="KC51" s="49"/>
      <c r="KD51" s="49"/>
      <c r="KE51" s="49"/>
      <c r="KF51" s="49"/>
      <c r="KG51" s="49"/>
      <c r="KH51" s="49"/>
      <c r="KI51" s="49"/>
      <c r="KJ51" s="49"/>
      <c r="KK51" s="49"/>
      <c r="KL51" s="49"/>
      <c r="KM51" s="49"/>
      <c r="KN51" s="49"/>
      <c r="KO51" s="49"/>
      <c r="KP51" s="49"/>
      <c r="KQ51" s="49"/>
      <c r="KR51" s="49"/>
      <c r="KS51" s="49"/>
      <c r="KT51" s="49"/>
      <c r="KU51" s="49"/>
      <c r="KV51" s="49"/>
      <c r="KW51" s="49"/>
      <c r="KX51" s="49"/>
      <c r="KY51" s="49"/>
      <c r="KZ51" s="49"/>
      <c r="LA51" s="49"/>
      <c r="LB51" s="49"/>
      <c r="LC51" s="49"/>
      <c r="LD51" s="49"/>
      <c r="LE51" s="49"/>
      <c r="LF51" s="49"/>
      <c r="LG51" s="49"/>
      <c r="LH51" s="49"/>
      <c r="LI51" s="49"/>
      <c r="LJ51" s="49"/>
      <c r="LK51" s="49"/>
      <c r="LL51" s="49"/>
      <c r="LM51" s="49"/>
      <c r="LN51" s="49"/>
      <c r="LO51" s="49"/>
      <c r="LP51" s="49"/>
      <c r="LQ51" s="49"/>
      <c r="LR51" s="49"/>
      <c r="LS51" s="49"/>
      <c r="LT51" s="49"/>
      <c r="LU51" s="49"/>
      <c r="LV51" s="49"/>
      <c r="LW51" s="49"/>
      <c r="LX51" s="49"/>
      <c r="LY51" s="49"/>
      <c r="LZ51" s="49"/>
      <c r="MA51" s="49"/>
      <c r="MB51" s="49"/>
      <c r="MC51" s="49"/>
      <c r="MD51" s="49"/>
      <c r="ME51" s="49"/>
      <c r="MF51" s="49"/>
      <c r="MG51" s="49"/>
      <c r="MH51" s="49"/>
      <c r="MI51" s="49"/>
      <c r="MJ51" s="49"/>
      <c r="MK51" s="49"/>
      <c r="ML51" s="49"/>
      <c r="MM51" s="49"/>
      <c r="MN51" s="49"/>
      <c r="MO51" s="49"/>
      <c r="MP51" s="49"/>
      <c r="MQ51" s="49"/>
      <c r="MR51" s="49"/>
      <c r="MS51" s="49"/>
      <c r="MT51" s="49"/>
      <c r="MU51" s="49"/>
      <c r="MV51" s="49"/>
      <c r="MW51" s="49"/>
      <c r="MX51" s="49"/>
      <c r="MY51" s="49"/>
      <c r="MZ51" s="49"/>
      <c r="NA51" s="49"/>
      <c r="NB51" s="49"/>
      <c r="NC51" s="49"/>
      <c r="ND51" s="49"/>
      <c r="NE51" s="49"/>
      <c r="NF51" s="49"/>
      <c r="NG51" s="49"/>
      <c r="NH51" s="49"/>
      <c r="NI51" s="49"/>
      <c r="NJ51" s="49"/>
      <c r="NK51" s="49"/>
      <c r="NL51" s="49"/>
      <c r="NM51" s="49"/>
      <c r="NN51" s="49"/>
      <c r="NO51" s="49"/>
      <c r="NP51" s="49"/>
      <c r="NQ51" s="49"/>
      <c r="NR51" s="49"/>
      <c r="NS51" s="49"/>
      <c r="NT51" s="49"/>
      <c r="NU51" s="49"/>
      <c r="NV51" s="49"/>
      <c r="NW51" s="49"/>
      <c r="NX51" s="49"/>
      <c r="NY51" s="49"/>
      <c r="NZ51" s="49"/>
      <c r="OA51" s="49"/>
      <c r="OB51" s="49"/>
      <c r="OC51" s="49"/>
      <c r="OD51" s="49"/>
      <c r="OE51" s="49"/>
      <c r="OF51" s="49"/>
      <c r="OG51" s="49"/>
      <c r="OH51" s="49"/>
      <c r="OI51" s="49"/>
      <c r="OJ51" s="49"/>
      <c r="OK51" s="49"/>
      <c r="OL51" s="49"/>
      <c r="OM51" s="49"/>
      <c r="ON51" s="49"/>
      <c r="OO51" s="49"/>
      <c r="OP51" s="49"/>
      <c r="OQ51" s="49"/>
      <c r="OR51" s="49"/>
      <c r="OS51" s="49"/>
      <c r="OT51" s="49"/>
      <c r="OU51" s="49"/>
      <c r="OV51" s="49"/>
      <c r="OW51" s="49"/>
      <c r="OX51" s="49"/>
      <c r="OY51" s="49"/>
      <c r="OZ51" s="49"/>
      <c r="PA51" s="49"/>
      <c r="PB51" s="49"/>
      <c r="PC51" s="49"/>
      <c r="PD51" s="49"/>
      <c r="PE51" s="49"/>
      <c r="PF51" s="49"/>
      <c r="PG51" s="49"/>
      <c r="PH51" s="49"/>
      <c r="PI51" s="49"/>
      <c r="PJ51" s="49"/>
      <c r="PK51" s="49"/>
      <c r="PL51" s="49"/>
      <c r="PM51" s="49"/>
      <c r="PN51" s="49"/>
      <c r="PO51" s="49"/>
      <c r="PP51" s="49"/>
      <c r="PQ51" s="49"/>
      <c r="PR51" s="49"/>
      <c r="PS51" s="49"/>
      <c r="PT51" s="49"/>
      <c r="PU51" s="49"/>
      <c r="PV51" s="49"/>
      <c r="PW51" s="49"/>
      <c r="PX51" s="49"/>
      <c r="PY51" s="49"/>
      <c r="PZ51" s="49"/>
      <c r="QA51" s="49"/>
      <c r="QB51" s="49"/>
      <c r="QC51" s="49"/>
      <c r="QD51" s="49"/>
      <c r="QE51" s="49"/>
      <c r="QF51" s="49"/>
      <c r="QG51" s="49"/>
      <c r="QH51" s="49"/>
      <c r="QI51" s="49"/>
      <c r="QJ51" s="49"/>
      <c r="QK51" s="49"/>
      <c r="QL51" s="49"/>
      <c r="QM51" s="49"/>
      <c r="QN51" s="49"/>
      <c r="QO51" s="49"/>
      <c r="QP51" s="49"/>
      <c r="QQ51" s="49"/>
      <c r="QR51" s="49"/>
      <c r="QS51" s="49"/>
      <c r="QT51" s="49"/>
      <c r="QU51" s="49"/>
      <c r="QV51" s="49"/>
      <c r="QW51" s="49"/>
      <c r="QX51" s="49"/>
      <c r="QY51" s="49"/>
      <c r="QZ51" s="49"/>
      <c r="RA51" s="49"/>
      <c r="RB51" s="49"/>
      <c r="RC51" s="49"/>
      <c r="RD51" s="49"/>
      <c r="RE51" s="49"/>
      <c r="RF51" s="49"/>
      <c r="RG51" s="49"/>
      <c r="RH51" s="49"/>
      <c r="RI51" s="49"/>
      <c r="RJ51" s="49"/>
      <c r="RK51" s="49"/>
      <c r="RL51" s="49"/>
      <c r="RM51" s="49"/>
      <c r="RN51" s="49"/>
      <c r="RO51" s="49"/>
      <c r="RP51" s="49"/>
      <c r="RQ51" s="49"/>
      <c r="RR51" s="49"/>
      <c r="RS51" s="49"/>
      <c r="RT51" s="49"/>
      <c r="RU51" s="49"/>
      <c r="RV51" s="49"/>
      <c r="RW51" s="49"/>
      <c r="RX51" s="49"/>
      <c r="RY51" s="49"/>
      <c r="RZ51" s="49"/>
      <c r="SA51" s="49"/>
      <c r="SB51" s="49"/>
      <c r="SC51" s="49"/>
      <c r="SD51" s="49"/>
      <c r="SE51" s="49"/>
      <c r="SF51" s="49"/>
      <c r="SG51" s="49"/>
      <c r="SH51" s="49"/>
      <c r="SI51" s="49"/>
      <c r="SJ51" s="49"/>
      <c r="SK51" s="49"/>
      <c r="SL51" s="49"/>
      <c r="SM51" s="49"/>
      <c r="SN51" s="49"/>
      <c r="SO51" s="49"/>
      <c r="SP51" s="49"/>
      <c r="SQ51" s="49"/>
      <c r="SR51" s="49"/>
      <c r="SS51" s="49"/>
      <c r="ST51" s="49"/>
      <c r="SU51" s="49"/>
      <c r="SV51" s="49"/>
      <c r="SW51" s="49"/>
      <c r="SX51" s="49"/>
      <c r="SY51" s="49"/>
      <c r="SZ51" s="49"/>
      <c r="TA51" s="49"/>
      <c r="TB51" s="49"/>
      <c r="TC51" s="49"/>
      <c r="TD51" s="49"/>
      <c r="TE51" s="49"/>
      <c r="TF51" s="49"/>
      <c r="TG51" s="49"/>
      <c r="TH51" s="49"/>
      <c r="TI51" s="49"/>
      <c r="TJ51" s="49"/>
      <c r="TK51" s="49"/>
      <c r="TL51" s="49"/>
      <c r="TM51" s="49"/>
      <c r="TN51" s="49"/>
      <c r="TO51" s="49"/>
      <c r="TP51" s="49"/>
      <c r="TQ51" s="49"/>
      <c r="TR51" s="49"/>
      <c r="TS51" s="49"/>
      <c r="TT51" s="49"/>
      <c r="TU51" s="49"/>
      <c r="TV51" s="49"/>
      <c r="TW51" s="49"/>
      <c r="TX51" s="49"/>
      <c r="TY51" s="49"/>
      <c r="TZ51" s="49"/>
      <c r="UA51" s="49"/>
      <c r="UB51" s="49"/>
      <c r="UC51" s="49"/>
      <c r="UD51" s="49"/>
      <c r="UE51" s="49"/>
      <c r="UF51" s="49"/>
      <c r="UG51" s="49"/>
      <c r="UH51" s="49"/>
      <c r="UI51" s="49"/>
      <c r="UJ51" s="49"/>
      <c r="UK51" s="49"/>
      <c r="UL51" s="49"/>
      <c r="UM51" s="49"/>
      <c r="UN51" s="49"/>
      <c r="UO51" s="49"/>
      <c r="UP51" s="49"/>
      <c r="UQ51" s="49"/>
      <c r="UR51" s="49"/>
      <c r="US51" s="49"/>
      <c r="UT51" s="49"/>
      <c r="UU51" s="49"/>
      <c r="UV51" s="49"/>
      <c r="UW51" s="49"/>
      <c r="UX51" s="49"/>
      <c r="UY51" s="49"/>
      <c r="UZ51" s="49"/>
      <c r="VA51" s="49"/>
      <c r="VB51" s="49"/>
      <c r="VC51" s="49"/>
      <c r="VD51" s="49"/>
      <c r="VE51" s="49"/>
      <c r="VF51" s="49"/>
      <c r="VG51" s="49"/>
      <c r="VH51" s="49"/>
      <c r="VI51" s="49"/>
      <c r="VJ51" s="49"/>
      <c r="VK51" s="49"/>
      <c r="VL51" s="49"/>
      <c r="VM51" s="49"/>
      <c r="VN51" s="49"/>
      <c r="VO51" s="49"/>
      <c r="VP51" s="49"/>
      <c r="VQ51" s="49"/>
      <c r="VR51" s="49"/>
      <c r="VS51" s="49"/>
      <c r="VT51" s="49"/>
      <c r="VU51" s="49"/>
      <c r="VV51" s="49"/>
      <c r="VW51" s="49"/>
      <c r="VX51" s="49"/>
      <c r="VY51" s="49"/>
      <c r="VZ51" s="49"/>
      <c r="WA51" s="49"/>
      <c r="WB51" s="49"/>
      <c r="WC51" s="49"/>
      <c r="WD51" s="49"/>
      <c r="WE51" s="49"/>
      <c r="WF51" s="49"/>
      <c r="WG51" s="49"/>
      <c r="WH51" s="49"/>
      <c r="WI51" s="49"/>
      <c r="WJ51" s="49"/>
      <c r="WK51" s="49"/>
      <c r="WL51" s="49"/>
      <c r="WM51" s="49"/>
      <c r="WN51" s="49"/>
      <c r="WO51" s="49"/>
      <c r="WP51" s="49"/>
      <c r="WQ51" s="49"/>
      <c r="WR51" s="49"/>
      <c r="WS51" s="49"/>
      <c r="WT51" s="49"/>
      <c r="WU51" s="49"/>
      <c r="WV51" s="49"/>
      <c r="WW51" s="49"/>
      <c r="WX51" s="49"/>
      <c r="WY51" s="49"/>
      <c r="WZ51" s="49"/>
      <c r="XA51" s="49"/>
      <c r="XB51" s="49"/>
      <c r="XC51" s="49"/>
      <c r="XD51" s="49"/>
      <c r="XE51" s="49"/>
      <c r="XF51" s="49"/>
      <c r="XG51" s="49"/>
      <c r="XH51" s="49"/>
      <c r="XI51" s="49"/>
      <c r="XJ51" s="49"/>
      <c r="XK51" s="49"/>
      <c r="XL51" s="49"/>
      <c r="XM51" s="49"/>
      <c r="XN51" s="49"/>
      <c r="XO51" s="49"/>
      <c r="XP51" s="49"/>
      <c r="XQ51" s="49"/>
      <c r="XR51" s="49"/>
      <c r="XS51" s="49"/>
      <c r="XT51" s="49"/>
      <c r="XU51" s="49"/>
      <c r="XV51" s="49"/>
      <c r="XW51" s="49"/>
      <c r="XX51" s="49"/>
      <c r="XY51" s="49"/>
      <c r="XZ51" s="49"/>
      <c r="YA51" s="49"/>
      <c r="YB51" s="49"/>
      <c r="YC51" s="49"/>
      <c r="YD51" s="49"/>
      <c r="YE51" s="49"/>
      <c r="YF51" s="49"/>
      <c r="YG51" s="49"/>
      <c r="YH51" s="49"/>
      <c r="YI51" s="49"/>
      <c r="YJ51" s="49"/>
      <c r="YK51" s="49"/>
      <c r="YL51" s="49"/>
      <c r="YM51" s="49"/>
      <c r="YN51" s="49"/>
      <c r="YO51" s="49"/>
      <c r="YP51" s="49"/>
      <c r="YQ51" s="49"/>
      <c r="YR51" s="49"/>
      <c r="YS51" s="49"/>
      <c r="YT51" s="49"/>
      <c r="YU51" s="49"/>
      <c r="YV51" s="49"/>
      <c r="YW51" s="49"/>
      <c r="YX51" s="49"/>
      <c r="YY51" s="49"/>
      <c r="YZ51" s="49"/>
      <c r="ZA51" s="49"/>
      <c r="ZB51" s="49"/>
      <c r="ZC51" s="49"/>
      <c r="ZD51" s="49"/>
      <c r="ZE51" s="49"/>
      <c r="ZF51" s="49"/>
      <c r="ZG51" s="49"/>
      <c r="ZH51" s="49"/>
      <c r="ZI51" s="49"/>
      <c r="ZJ51" s="49"/>
      <c r="ZK51" s="49"/>
      <c r="ZL51" s="49"/>
      <c r="ZM51" s="49"/>
      <c r="ZN51" s="49"/>
      <c r="ZO51" s="49"/>
      <c r="ZP51" s="49"/>
      <c r="ZQ51" s="49"/>
      <c r="ZR51" s="49"/>
      <c r="ZS51" s="49"/>
      <c r="ZT51" s="49"/>
      <c r="ZU51" s="49"/>
      <c r="ZV51" s="49"/>
      <c r="ZW51" s="49"/>
      <c r="ZX51" s="49"/>
      <c r="ZY51" s="49"/>
      <c r="ZZ51" s="49"/>
      <c r="AAA51" s="49"/>
      <c r="AAB51" s="49"/>
      <c r="AAC51" s="49"/>
      <c r="AAD51" s="49"/>
      <c r="AAE51" s="49"/>
      <c r="AAF51" s="49"/>
      <c r="AAG51" s="49"/>
      <c r="AAH51" s="49"/>
      <c r="AAI51" s="49"/>
      <c r="AAJ51" s="49"/>
      <c r="AAK51" s="49"/>
      <c r="AAL51" s="49"/>
      <c r="AAM51" s="49"/>
      <c r="AAN51" s="49"/>
      <c r="AAO51" s="49"/>
      <c r="AAP51" s="49"/>
      <c r="AAQ51" s="49"/>
      <c r="AAR51" s="49"/>
      <c r="AAS51" s="49"/>
      <c r="AAT51" s="49"/>
      <c r="AAU51" s="49"/>
      <c r="AAV51" s="49"/>
      <c r="AAW51" s="49"/>
      <c r="AAX51" s="49"/>
      <c r="AAY51" s="49"/>
      <c r="AAZ51" s="49"/>
      <c r="ABA51" s="49"/>
      <c r="ABB51" s="49"/>
      <c r="ABC51" s="49"/>
      <c r="ABD51" s="49"/>
      <c r="ABE51" s="49"/>
      <c r="ABF51" s="49"/>
      <c r="ABG51" s="49"/>
      <c r="ABH51" s="49"/>
      <c r="ABI51" s="49"/>
      <c r="ABJ51" s="49"/>
      <c r="ABK51" s="49"/>
      <c r="ABL51" s="49"/>
      <c r="ABM51" s="49"/>
      <c r="ABN51" s="49"/>
      <c r="ABO51" s="49"/>
      <c r="ABP51" s="49"/>
      <c r="ABQ51" s="49"/>
      <c r="ABR51" s="49"/>
      <c r="ABS51" s="49"/>
      <c r="ABT51" s="49"/>
      <c r="ABU51" s="49"/>
      <c r="ABV51" s="49"/>
      <c r="ABW51" s="49"/>
      <c r="ABX51" s="49"/>
      <c r="ABY51" s="49"/>
      <c r="ABZ51" s="49"/>
      <c r="ACA51" s="49"/>
      <c r="ACB51" s="49"/>
      <c r="ACC51" s="49"/>
      <c r="ACD51" s="49"/>
      <c r="ACE51" s="49"/>
      <c r="ACF51" s="49"/>
      <c r="ACG51" s="49"/>
      <c r="ACH51" s="49"/>
      <c r="ACI51" s="49"/>
      <c r="ACJ51" s="49"/>
      <c r="ACK51" s="49"/>
      <c r="ACL51" s="49"/>
      <c r="ACM51" s="49"/>
      <c r="ACN51" s="49"/>
      <c r="ACO51" s="49"/>
      <c r="ACP51" s="49"/>
      <c r="ACQ51" s="49"/>
      <c r="ACR51" s="49"/>
      <c r="ACS51" s="49"/>
      <c r="ACT51" s="49"/>
      <c r="ACU51" s="49"/>
      <c r="ACV51" s="49"/>
      <c r="ACW51" s="49"/>
      <c r="ACX51" s="49"/>
      <c r="ACY51" s="49"/>
      <c r="ACZ51" s="49"/>
      <c r="ADA51" s="49"/>
      <c r="ADB51" s="49"/>
      <c r="ADC51" s="49"/>
      <c r="ADD51" s="49"/>
      <c r="ADE51" s="49"/>
      <c r="ADF51" s="49"/>
      <c r="ADG51" s="49"/>
      <c r="ADH51" s="49"/>
      <c r="ADI51" s="49"/>
      <c r="ADJ51" s="49"/>
      <c r="ADK51" s="49"/>
      <c r="ADL51" s="49"/>
      <c r="ADM51" s="49"/>
      <c r="ADN51" s="49"/>
      <c r="ADO51" s="49"/>
      <c r="ADP51" s="49"/>
      <c r="ADQ51" s="49"/>
      <c r="ADR51" s="49"/>
      <c r="ADS51" s="49"/>
      <c r="ADT51" s="49"/>
      <c r="ADU51" s="49"/>
      <c r="ADV51" s="49"/>
      <c r="ADW51" s="49"/>
      <c r="ADX51" s="49"/>
      <c r="ADY51" s="49"/>
      <c r="ADZ51" s="49"/>
      <c r="AEA51" s="49"/>
      <c r="AEB51" s="49"/>
      <c r="AEC51" s="49"/>
      <c r="AED51" s="49"/>
      <c r="AEE51" s="49"/>
      <c r="AEF51" s="49"/>
      <c r="AEG51" s="49"/>
      <c r="AEH51" s="49"/>
      <c r="AEI51" s="49"/>
      <c r="AEJ51" s="49"/>
      <c r="AEK51" s="49"/>
      <c r="AEL51" s="49"/>
      <c r="AEM51" s="49"/>
      <c r="AEN51" s="49"/>
      <c r="AEO51" s="49"/>
      <c r="AEP51" s="49"/>
      <c r="AEQ51" s="49"/>
      <c r="AER51" s="49"/>
      <c r="AES51" s="49"/>
      <c r="AET51" s="49"/>
      <c r="AEU51" s="49"/>
      <c r="AEV51" s="49"/>
      <c r="AEW51" s="49"/>
      <c r="AEX51" s="49"/>
      <c r="AEY51" s="49"/>
      <c r="AEZ51" s="49"/>
      <c r="AFA51" s="49"/>
      <c r="AFB51" s="49"/>
      <c r="AFC51" s="49"/>
      <c r="AFD51" s="49"/>
      <c r="AFE51" s="49"/>
      <c r="AFF51" s="49"/>
      <c r="AFG51" s="49"/>
      <c r="AFH51" s="49"/>
      <c r="AFI51" s="49"/>
      <c r="AFJ51" s="49"/>
      <c r="AFK51" s="49"/>
      <c r="AFL51" s="49"/>
      <c r="AFM51" s="49"/>
      <c r="AFN51" s="49"/>
      <c r="AFO51" s="49"/>
      <c r="AFP51" s="49"/>
      <c r="AFQ51" s="49"/>
      <c r="AFR51" s="49"/>
      <c r="AFS51" s="49"/>
      <c r="AFT51" s="49"/>
      <c r="AFU51" s="49"/>
      <c r="AFV51" s="49"/>
      <c r="AFW51" s="49"/>
      <c r="AFX51" s="49"/>
      <c r="AFY51" s="49"/>
      <c r="AFZ51" s="49"/>
      <c r="AGA51" s="49"/>
      <c r="AGB51" s="49"/>
      <c r="AGC51" s="49"/>
      <c r="AGD51" s="49"/>
      <c r="AGE51" s="49"/>
      <c r="AGF51" s="49"/>
      <c r="AGG51" s="49"/>
      <c r="AGH51" s="49"/>
      <c r="AGI51" s="49"/>
      <c r="AGJ51" s="49"/>
      <c r="AGK51" s="49"/>
      <c r="AGL51" s="49"/>
      <c r="AGM51" s="49"/>
      <c r="AGN51" s="49"/>
      <c r="AGO51" s="49"/>
      <c r="AGP51" s="49"/>
      <c r="AGQ51" s="49"/>
      <c r="AGR51" s="49"/>
      <c r="AGS51" s="49"/>
      <c r="AGT51" s="49"/>
      <c r="AGU51" s="49"/>
      <c r="AGV51" s="49"/>
      <c r="AGW51" s="49"/>
      <c r="AGX51" s="49"/>
      <c r="AGY51" s="49"/>
      <c r="AGZ51" s="49"/>
      <c r="AHA51" s="49"/>
      <c r="AHB51" s="49"/>
      <c r="AHC51" s="49"/>
      <c r="AHD51" s="49"/>
      <c r="AHE51" s="49"/>
      <c r="AHF51" s="49"/>
      <c r="AHG51" s="49"/>
      <c r="AHH51" s="49"/>
      <c r="AHI51" s="49"/>
      <c r="AHJ51" s="49"/>
      <c r="AHK51" s="49"/>
      <c r="AHL51" s="49"/>
      <c r="AHM51" s="49"/>
      <c r="AHN51" s="49"/>
      <c r="AHO51" s="49"/>
      <c r="AHP51" s="49"/>
      <c r="AHQ51" s="49"/>
      <c r="AHR51" s="49"/>
      <c r="AHS51" s="49"/>
      <c r="AHT51" s="49"/>
      <c r="AHU51" s="49"/>
      <c r="AHV51" s="49"/>
      <c r="AHW51" s="49"/>
      <c r="AHX51" s="49"/>
      <c r="AHY51" s="49"/>
      <c r="AHZ51" s="49"/>
      <c r="AIA51" s="49"/>
      <c r="AIB51" s="49"/>
      <c r="AIC51" s="49"/>
      <c r="AID51" s="49"/>
      <c r="AIE51" s="49"/>
      <c r="AIF51" s="49"/>
      <c r="AIG51" s="49"/>
      <c r="AIH51" s="49"/>
      <c r="AII51" s="49"/>
      <c r="AIJ51" s="49"/>
      <c r="AIK51" s="49"/>
      <c r="AIL51" s="49"/>
      <c r="AIM51" s="49"/>
      <c r="AIN51" s="49"/>
      <c r="AIO51" s="49"/>
      <c r="AIP51" s="49"/>
      <c r="AIQ51" s="49"/>
      <c r="AIR51" s="49"/>
      <c r="AIS51" s="49"/>
      <c r="AIT51" s="49"/>
      <c r="AIU51" s="49"/>
      <c r="AIV51" s="49"/>
      <c r="AIW51" s="49"/>
      <c r="AIX51" s="49"/>
      <c r="AIY51" s="49"/>
      <c r="AIZ51" s="49"/>
      <c r="AJA51" s="49"/>
      <c r="AJB51" s="49"/>
      <c r="AJC51" s="49"/>
      <c r="AJD51" s="49"/>
      <c r="AJE51" s="49"/>
      <c r="AJF51" s="49"/>
      <c r="AJG51" s="49"/>
      <c r="AJH51" s="49"/>
      <c r="AJI51" s="49"/>
      <c r="AJJ51" s="49"/>
      <c r="AJK51" s="49"/>
      <c r="AJL51" s="49"/>
      <c r="AJM51" s="49"/>
      <c r="AJN51" s="49"/>
      <c r="AJO51" s="49"/>
      <c r="AJP51" s="49"/>
      <c r="AJQ51" s="49"/>
      <c r="AJR51" s="49"/>
      <c r="AJS51" s="49"/>
      <c r="AJT51" s="49"/>
      <c r="AJU51" s="49"/>
      <c r="AJV51" s="49"/>
      <c r="AJW51" s="49"/>
      <c r="AJX51" s="49"/>
      <c r="AJY51" s="49"/>
      <c r="AJZ51" s="49"/>
      <c r="AKA51" s="49"/>
      <c r="AKB51" s="49"/>
      <c r="AKC51" s="49"/>
      <c r="AKD51" s="49"/>
      <c r="AKE51" s="49"/>
      <c r="AKF51" s="49"/>
      <c r="AKG51" s="49"/>
      <c r="AKH51" s="49"/>
      <c r="AKI51" s="49"/>
      <c r="AKJ51" s="49"/>
      <c r="AKK51" s="49"/>
      <c r="AKL51" s="49"/>
      <c r="AKM51" s="49"/>
      <c r="AKN51" s="49"/>
      <c r="AKO51" s="49"/>
      <c r="AKP51" s="49"/>
      <c r="AKQ51" s="49"/>
      <c r="AKR51" s="49"/>
      <c r="AKS51" s="49"/>
      <c r="AKT51" s="49"/>
      <c r="AKU51" s="49"/>
      <c r="AKV51" s="49"/>
      <c r="AKW51" s="49"/>
      <c r="AKX51" s="49"/>
      <c r="AKY51" s="49"/>
      <c r="AKZ51" s="49"/>
      <c r="ALA51" s="49"/>
      <c r="ALB51" s="49"/>
      <c r="ALC51" s="49"/>
      <c r="ALD51" s="49"/>
      <c r="ALE51" s="49"/>
      <c r="ALF51" s="49"/>
      <c r="ALG51" s="49"/>
      <c r="ALH51" s="49"/>
      <c r="ALI51" s="49"/>
      <c r="ALJ51" s="49"/>
      <c r="ALK51" s="49"/>
      <c r="ALL51" s="49"/>
      <c r="ALM51" s="49"/>
      <c r="ALN51" s="49"/>
      <c r="ALO51" s="49"/>
      <c r="ALP51" s="49"/>
      <c r="ALQ51" s="49"/>
      <c r="ALR51" s="49"/>
      <c r="ALS51" s="49"/>
      <c r="ALT51" s="49"/>
      <c r="ALU51" s="49"/>
      <c r="ALV51" s="49"/>
      <c r="ALW51" s="49"/>
      <c r="ALX51" s="49"/>
      <c r="ALY51" s="49"/>
      <c r="ALZ51" s="49"/>
      <c r="AMA51" s="49"/>
      <c r="AMB51" s="49"/>
      <c r="AMC51" s="49"/>
      <c r="AMD51" s="49"/>
      <c r="AME51" s="49"/>
      <c r="AMF51" s="49"/>
      <c r="AMG51" s="49"/>
      <c r="AMH51" s="49"/>
      <c r="AMI51" s="49"/>
      <c r="AMJ51" s="49"/>
      <c r="AMK51" s="49"/>
      <c r="AML51" s="50"/>
    </row>
    <row r="52" spans="1:1026" s="5" customFormat="1" x14ac:dyDescent="0.4">
      <c r="A52" s="58">
        <v>52</v>
      </c>
      <c r="B52" s="58" t="s">
        <v>16</v>
      </c>
      <c r="C52" s="63"/>
      <c r="D52" s="58" t="s">
        <v>14</v>
      </c>
      <c r="E52" s="63"/>
      <c r="F52" s="63" t="s">
        <v>112</v>
      </c>
      <c r="G52" s="69" t="s">
        <v>111</v>
      </c>
      <c r="H52" s="63">
        <v>3</v>
      </c>
      <c r="I52" s="63">
        <v>1</v>
      </c>
      <c r="J52" s="63">
        <v>0</v>
      </c>
      <c r="K52" s="63">
        <v>4</v>
      </c>
      <c r="L52" s="61">
        <v>1</v>
      </c>
      <c r="M52" s="67">
        <v>4</v>
      </c>
      <c r="N52" s="58">
        <f t="shared" si="0"/>
        <v>3</v>
      </c>
      <c r="O52" s="73" t="s">
        <v>47</v>
      </c>
      <c r="P52" s="85"/>
      <c r="Q52" s="83"/>
      <c r="R52" s="6"/>
      <c r="S52" s="6"/>
      <c r="T52" s="6"/>
      <c r="U52" s="6"/>
      <c r="V52" s="6"/>
      <c r="W52" s="6"/>
      <c r="X52" s="6"/>
      <c r="Y52" s="6"/>
    </row>
    <row r="53" spans="1:1026" s="5" customFormat="1" x14ac:dyDescent="0.4">
      <c r="A53" s="58">
        <v>53</v>
      </c>
      <c r="B53" s="58" t="s">
        <v>21</v>
      </c>
      <c r="C53" s="63"/>
      <c r="D53" s="58" t="s">
        <v>14</v>
      </c>
      <c r="E53" s="63"/>
      <c r="F53" s="63" t="s">
        <v>112</v>
      </c>
      <c r="G53" s="63" t="s">
        <v>99</v>
      </c>
      <c r="H53" s="63">
        <v>0</v>
      </c>
      <c r="I53" s="63">
        <v>0</v>
      </c>
      <c r="J53" s="63">
        <v>2</v>
      </c>
      <c r="K53" s="63">
        <v>1</v>
      </c>
      <c r="L53" s="61">
        <v>1</v>
      </c>
      <c r="M53" s="67">
        <v>4</v>
      </c>
      <c r="N53" s="58">
        <f t="shared" si="0"/>
        <v>8</v>
      </c>
      <c r="O53" s="73" t="s">
        <v>47</v>
      </c>
      <c r="P53" s="85"/>
      <c r="Q53" s="83"/>
      <c r="R53" s="6"/>
      <c r="S53" s="6"/>
      <c r="T53" s="6"/>
      <c r="U53" s="6"/>
      <c r="V53" s="6"/>
      <c r="W53" s="6"/>
      <c r="X53" s="6"/>
      <c r="Y53" s="6"/>
    </row>
    <row r="54" spans="1:1026" s="5" customFormat="1" x14ac:dyDescent="0.4">
      <c r="A54" s="58">
        <v>54</v>
      </c>
      <c r="B54" s="70" t="s">
        <v>23</v>
      </c>
      <c r="C54" s="71"/>
      <c r="D54" s="70" t="s">
        <v>14</v>
      </c>
      <c r="E54" s="71"/>
      <c r="F54" s="71" t="s">
        <v>112</v>
      </c>
      <c r="G54" s="61" t="s">
        <v>122</v>
      </c>
      <c r="H54" s="71">
        <v>3</v>
      </c>
      <c r="I54" s="71">
        <v>0</v>
      </c>
      <c r="J54" s="71">
        <v>0</v>
      </c>
      <c r="K54" s="71">
        <v>3</v>
      </c>
      <c r="L54" s="61">
        <v>1</v>
      </c>
      <c r="M54" s="67">
        <v>4</v>
      </c>
      <c r="N54" s="58">
        <f t="shared" si="0"/>
        <v>3</v>
      </c>
      <c r="O54" s="76" t="s">
        <v>47</v>
      </c>
      <c r="P54" s="89"/>
      <c r="Q54" s="83"/>
      <c r="R54" s="6"/>
      <c r="S54" s="6"/>
      <c r="T54" s="6"/>
      <c r="U54" s="6"/>
      <c r="V54" s="6"/>
      <c r="W54" s="6"/>
      <c r="X54" s="6"/>
      <c r="Y54" s="6"/>
    </row>
    <row r="55" spans="1:1026" s="5" customFormat="1" x14ac:dyDescent="0.4">
      <c r="A55" s="58">
        <v>55</v>
      </c>
      <c r="B55" s="70" t="s">
        <v>23</v>
      </c>
      <c r="C55" s="71"/>
      <c r="D55" s="70" t="s">
        <v>14</v>
      </c>
      <c r="E55" s="71"/>
      <c r="F55" s="71" t="s">
        <v>112</v>
      </c>
      <c r="G55" s="61" t="s">
        <v>120</v>
      </c>
      <c r="H55" s="71">
        <v>3</v>
      </c>
      <c r="I55" s="71">
        <v>0</v>
      </c>
      <c r="J55" s="71">
        <v>0</v>
      </c>
      <c r="K55" s="71">
        <v>3</v>
      </c>
      <c r="L55" s="61">
        <v>1</v>
      </c>
      <c r="M55" s="67">
        <v>4</v>
      </c>
      <c r="N55" s="58">
        <f t="shared" si="0"/>
        <v>3</v>
      </c>
      <c r="O55" s="76" t="s">
        <v>47</v>
      </c>
      <c r="P55" s="89"/>
      <c r="Q55" s="83"/>
      <c r="R55" s="6"/>
      <c r="S55" s="6"/>
      <c r="T55" s="6"/>
      <c r="U55" s="6"/>
      <c r="V55" s="6"/>
      <c r="W55" s="6"/>
      <c r="X55" s="6"/>
      <c r="Y55" s="6"/>
    </row>
    <row r="56" spans="1:1026" s="5" customFormat="1" x14ac:dyDescent="0.4">
      <c r="A56" s="58">
        <v>56</v>
      </c>
      <c r="B56" s="70" t="s">
        <v>23</v>
      </c>
      <c r="C56" s="71"/>
      <c r="D56" s="70" t="s">
        <v>14</v>
      </c>
      <c r="E56" s="71"/>
      <c r="F56" s="71" t="s">
        <v>112</v>
      </c>
      <c r="G56" s="61" t="s">
        <v>121</v>
      </c>
      <c r="H56" s="71">
        <v>3</v>
      </c>
      <c r="I56" s="71">
        <v>0</v>
      </c>
      <c r="J56" s="71">
        <v>0</v>
      </c>
      <c r="K56" s="71">
        <v>3</v>
      </c>
      <c r="L56" s="61">
        <v>1</v>
      </c>
      <c r="M56" s="67">
        <v>4</v>
      </c>
      <c r="N56" s="58">
        <f t="shared" si="0"/>
        <v>3</v>
      </c>
      <c r="O56" s="76" t="s">
        <v>47</v>
      </c>
      <c r="P56" s="89"/>
      <c r="Q56" s="83"/>
      <c r="R56" s="6"/>
      <c r="S56" s="6"/>
      <c r="T56" s="6"/>
      <c r="U56" s="6"/>
      <c r="V56" s="6"/>
      <c r="W56" s="6"/>
      <c r="X56" s="6"/>
      <c r="Y56" s="6"/>
    </row>
    <row r="57" spans="1:1026" s="5" customFormat="1" x14ac:dyDescent="0.4">
      <c r="A57" s="58">
        <v>57</v>
      </c>
      <c r="B57" s="58" t="s">
        <v>36</v>
      </c>
      <c r="C57" s="63"/>
      <c r="D57" s="58" t="s">
        <v>14</v>
      </c>
      <c r="E57" s="63"/>
      <c r="F57" s="63" t="s">
        <v>112</v>
      </c>
      <c r="G57" s="69" t="s">
        <v>100</v>
      </c>
      <c r="H57" s="63">
        <v>0</v>
      </c>
      <c r="I57" s="63">
        <v>0</v>
      </c>
      <c r="J57" s="63">
        <v>0</v>
      </c>
      <c r="K57" s="63">
        <v>0</v>
      </c>
      <c r="L57" s="61">
        <v>1</v>
      </c>
      <c r="M57" s="67">
        <v>4</v>
      </c>
      <c r="N57" s="58">
        <f t="shared" si="0"/>
        <v>0</v>
      </c>
      <c r="O57" s="76" t="s">
        <v>47</v>
      </c>
      <c r="P57" s="89"/>
      <c r="Q57" s="83"/>
      <c r="R57" s="6"/>
      <c r="S57" s="6"/>
      <c r="T57" s="6"/>
      <c r="U57" s="6"/>
      <c r="V57" s="6"/>
      <c r="W57" s="6"/>
      <c r="X57" s="6"/>
      <c r="Y57" s="6"/>
    </row>
    <row r="58" spans="1:1026" s="5" customFormat="1" x14ac:dyDescent="0.4">
      <c r="A58" s="58">
        <v>58</v>
      </c>
      <c r="B58" s="58" t="s">
        <v>36</v>
      </c>
      <c r="C58" s="63"/>
      <c r="D58" s="58" t="s">
        <v>14</v>
      </c>
      <c r="E58" s="63"/>
      <c r="F58" s="63" t="s">
        <v>112</v>
      </c>
      <c r="G58" s="63" t="s">
        <v>101</v>
      </c>
      <c r="H58" s="63">
        <v>0</v>
      </c>
      <c r="I58" s="63">
        <v>0</v>
      </c>
      <c r="J58" s="63">
        <v>0</v>
      </c>
      <c r="K58" s="63">
        <v>0</v>
      </c>
      <c r="L58" s="61">
        <v>1</v>
      </c>
      <c r="M58" s="67">
        <v>4</v>
      </c>
      <c r="N58" s="58">
        <f t="shared" si="0"/>
        <v>0</v>
      </c>
      <c r="O58" s="76" t="s">
        <v>47</v>
      </c>
      <c r="P58" s="89"/>
      <c r="Q58" s="83"/>
      <c r="R58" s="6"/>
      <c r="S58" s="6"/>
      <c r="T58" s="6"/>
      <c r="U58" s="6"/>
      <c r="V58" s="6"/>
      <c r="W58" s="6"/>
      <c r="X58" s="6"/>
      <c r="Y58" s="6"/>
    </row>
    <row r="59" spans="1:1026" s="5" customFormat="1" x14ac:dyDescent="0.4">
      <c r="A59" s="58">
        <v>59</v>
      </c>
      <c r="B59" s="58" t="s">
        <v>31</v>
      </c>
      <c r="C59" s="63"/>
      <c r="D59" s="58" t="s">
        <v>14</v>
      </c>
      <c r="E59" s="63"/>
      <c r="F59" s="63" t="s">
        <v>113</v>
      </c>
      <c r="G59" s="69" t="s">
        <v>103</v>
      </c>
      <c r="H59" s="63">
        <v>3</v>
      </c>
      <c r="I59" s="63">
        <v>0</v>
      </c>
      <c r="J59" s="63">
        <v>0</v>
      </c>
      <c r="K59" s="63">
        <v>3</v>
      </c>
      <c r="L59" s="61">
        <v>1</v>
      </c>
      <c r="M59" s="67">
        <v>4</v>
      </c>
      <c r="N59" s="58">
        <f t="shared" si="0"/>
        <v>3</v>
      </c>
      <c r="O59" s="76" t="s">
        <v>47</v>
      </c>
      <c r="P59" s="89"/>
      <c r="Q59" s="83"/>
      <c r="R59" s="6"/>
      <c r="S59" s="6"/>
      <c r="T59" s="6"/>
      <c r="U59" s="6"/>
      <c r="V59" s="6"/>
      <c r="W59" s="6"/>
      <c r="X59" s="6"/>
      <c r="Y59" s="6"/>
    </row>
    <row r="60" spans="1:1026" s="5" customFormat="1" x14ac:dyDescent="0.4">
      <c r="A60" s="58">
        <v>60</v>
      </c>
      <c r="B60" s="58" t="s">
        <v>31</v>
      </c>
      <c r="C60" s="58"/>
      <c r="D60" s="58" t="s">
        <v>14</v>
      </c>
      <c r="E60" s="58"/>
      <c r="F60" s="63" t="s">
        <v>113</v>
      </c>
      <c r="G60" s="59" t="s">
        <v>104</v>
      </c>
      <c r="H60" s="59">
        <v>3</v>
      </c>
      <c r="I60" s="59">
        <v>0</v>
      </c>
      <c r="J60" s="58">
        <v>0</v>
      </c>
      <c r="K60" s="59">
        <v>3</v>
      </c>
      <c r="L60" s="61">
        <v>1</v>
      </c>
      <c r="M60" s="67">
        <v>4</v>
      </c>
      <c r="N60" s="58">
        <f t="shared" si="0"/>
        <v>3</v>
      </c>
      <c r="O60" s="76" t="s">
        <v>47</v>
      </c>
      <c r="P60" s="89"/>
      <c r="Q60" s="83"/>
      <c r="R60" s="6"/>
      <c r="S60" s="6"/>
      <c r="T60" s="6"/>
      <c r="U60" s="6"/>
      <c r="V60" s="6"/>
      <c r="W60" s="6"/>
      <c r="X60" s="6"/>
      <c r="Y60" s="6"/>
    </row>
    <row r="61" spans="1:1026" s="5" customFormat="1" x14ac:dyDescent="0.4">
      <c r="A61" s="58">
        <v>61</v>
      </c>
      <c r="B61" s="58" t="s">
        <v>17</v>
      </c>
      <c r="C61" s="58"/>
      <c r="D61" s="58" t="s">
        <v>14</v>
      </c>
      <c r="E61" s="58"/>
      <c r="F61" s="63" t="s">
        <v>113</v>
      </c>
      <c r="G61" s="59" t="s">
        <v>46</v>
      </c>
      <c r="H61" s="58">
        <v>0</v>
      </c>
      <c r="I61" s="59">
        <v>0</v>
      </c>
      <c r="J61" s="59">
        <v>12</v>
      </c>
      <c r="K61" s="59">
        <v>6</v>
      </c>
      <c r="L61" s="61">
        <v>1</v>
      </c>
      <c r="M61" s="67">
        <v>4</v>
      </c>
      <c r="N61" s="58">
        <f t="shared" si="0"/>
        <v>48</v>
      </c>
      <c r="O61" s="76" t="s">
        <v>47</v>
      </c>
      <c r="P61" s="89"/>
      <c r="Q61" s="83"/>
      <c r="R61" s="6"/>
      <c r="S61" s="6"/>
      <c r="T61" s="6"/>
      <c r="U61" s="6"/>
      <c r="V61" s="6"/>
      <c r="W61" s="6"/>
      <c r="X61" s="6"/>
      <c r="Y61" s="6"/>
    </row>
    <row r="62" spans="1:1026" s="5" customFormat="1" x14ac:dyDescent="0.4">
      <c r="A62" s="58">
        <v>62</v>
      </c>
      <c r="B62" s="58" t="s">
        <v>32</v>
      </c>
      <c r="C62" s="58"/>
      <c r="D62" s="58" t="s">
        <v>14</v>
      </c>
      <c r="E62" s="58"/>
      <c r="F62" s="59" t="s">
        <v>33</v>
      </c>
      <c r="G62" s="59" t="s">
        <v>96</v>
      </c>
      <c r="H62" s="59">
        <v>3</v>
      </c>
      <c r="I62" s="59">
        <v>1</v>
      </c>
      <c r="J62" s="58">
        <v>0</v>
      </c>
      <c r="K62" s="59">
        <v>4</v>
      </c>
      <c r="L62" s="61">
        <v>1</v>
      </c>
      <c r="M62" s="67">
        <v>4</v>
      </c>
      <c r="N62" s="58">
        <f t="shared" si="0"/>
        <v>3</v>
      </c>
      <c r="O62" s="76" t="s">
        <v>47</v>
      </c>
      <c r="P62" s="89"/>
      <c r="Q62" s="83"/>
      <c r="R62" s="6"/>
      <c r="S62" s="6"/>
      <c r="T62" s="6"/>
      <c r="U62" s="6"/>
      <c r="V62" s="6"/>
      <c r="W62" s="6"/>
      <c r="X62" s="6"/>
      <c r="Y62" s="6"/>
    </row>
    <row r="63" spans="1:1026" s="5" customFormat="1" x14ac:dyDescent="0.4">
      <c r="A63" s="58">
        <v>63</v>
      </c>
      <c r="B63" s="58" t="s">
        <v>34</v>
      </c>
      <c r="C63" s="58"/>
      <c r="D63" s="58" t="s">
        <v>14</v>
      </c>
      <c r="E63" s="58"/>
      <c r="F63" s="59" t="s">
        <v>33</v>
      </c>
      <c r="G63" s="59" t="s">
        <v>35</v>
      </c>
      <c r="H63" s="58">
        <v>3</v>
      </c>
      <c r="I63" s="59">
        <v>0</v>
      </c>
      <c r="J63" s="59">
        <v>0</v>
      </c>
      <c r="K63" s="59">
        <v>3</v>
      </c>
      <c r="L63" s="61">
        <v>1</v>
      </c>
      <c r="M63" s="67">
        <v>4</v>
      </c>
      <c r="N63" s="58">
        <f t="shared" si="0"/>
        <v>3</v>
      </c>
      <c r="O63" s="76" t="s">
        <v>47</v>
      </c>
      <c r="P63" s="89"/>
      <c r="Q63" s="83"/>
      <c r="R63" s="6"/>
      <c r="S63" s="6"/>
      <c r="T63" s="6"/>
      <c r="U63" s="6"/>
      <c r="V63" s="6"/>
      <c r="W63" s="6"/>
      <c r="X63" s="6"/>
      <c r="Y63" s="6"/>
    </row>
    <row r="64" spans="1:1026" s="5" customFormat="1" x14ac:dyDescent="0.4">
      <c r="A64" s="58">
        <v>64</v>
      </c>
      <c r="B64" s="58" t="s">
        <v>107</v>
      </c>
      <c r="C64" s="58"/>
      <c r="D64" s="58" t="s">
        <v>14</v>
      </c>
      <c r="E64" s="58"/>
      <c r="F64" s="59" t="s">
        <v>33</v>
      </c>
      <c r="G64" s="59" t="s">
        <v>114</v>
      </c>
      <c r="H64" s="59">
        <v>3</v>
      </c>
      <c r="I64" s="59">
        <v>0</v>
      </c>
      <c r="J64" s="58">
        <v>2</v>
      </c>
      <c r="K64" s="59">
        <v>4</v>
      </c>
      <c r="L64" s="61">
        <v>1</v>
      </c>
      <c r="M64" s="67">
        <v>4</v>
      </c>
      <c r="N64" s="58">
        <f t="shared" si="0"/>
        <v>11</v>
      </c>
      <c r="O64" s="76" t="e">
        <v>#REF!</v>
      </c>
      <c r="P64" s="89"/>
      <c r="Q64" s="83"/>
      <c r="R64" s="6"/>
      <c r="S64" s="6"/>
      <c r="T64" s="6"/>
      <c r="U64" s="6"/>
      <c r="V64" s="6"/>
      <c r="W64" s="6"/>
      <c r="X64" s="6"/>
      <c r="Y64" s="6"/>
    </row>
    <row r="65" spans="1:25" x14ac:dyDescent="0.4">
      <c r="A65" s="58">
        <v>65</v>
      </c>
      <c r="B65" s="58" t="s">
        <v>107</v>
      </c>
      <c r="C65" s="58"/>
      <c r="D65" s="58" t="s">
        <v>14</v>
      </c>
      <c r="E65" s="58"/>
      <c r="F65" s="59" t="s">
        <v>33</v>
      </c>
      <c r="G65" s="59" t="s">
        <v>115</v>
      </c>
      <c r="H65" s="59">
        <v>3</v>
      </c>
      <c r="I65" s="59">
        <v>0</v>
      </c>
      <c r="J65" s="58">
        <v>2</v>
      </c>
      <c r="K65" s="59">
        <v>4</v>
      </c>
      <c r="L65" s="61">
        <v>1</v>
      </c>
      <c r="M65" s="67">
        <v>4</v>
      </c>
      <c r="N65" s="58">
        <f t="shared" si="0"/>
        <v>11</v>
      </c>
      <c r="O65" s="73" t="s">
        <v>47</v>
      </c>
      <c r="P65" s="85"/>
      <c r="Q65" s="80"/>
    </row>
    <row r="66" spans="1:25" x14ac:dyDescent="0.4">
      <c r="A66" s="58">
        <v>66</v>
      </c>
      <c r="B66" s="58" t="s">
        <v>16</v>
      </c>
      <c r="C66" s="58"/>
      <c r="D66" s="58" t="s">
        <v>14</v>
      </c>
      <c r="E66" s="58"/>
      <c r="F66" s="59" t="s">
        <v>33</v>
      </c>
      <c r="G66" s="59" t="s">
        <v>38</v>
      </c>
      <c r="H66" s="58">
        <v>3</v>
      </c>
      <c r="I66" s="59">
        <v>0</v>
      </c>
      <c r="J66" s="59">
        <v>0</v>
      </c>
      <c r="K66" s="59">
        <v>3</v>
      </c>
      <c r="L66" s="61">
        <v>1</v>
      </c>
      <c r="M66" s="67">
        <v>4</v>
      </c>
      <c r="N66" s="58">
        <f t="shared" si="0"/>
        <v>3</v>
      </c>
      <c r="O66" s="73" t="s">
        <v>47</v>
      </c>
      <c r="P66" s="85"/>
      <c r="Q66" s="80"/>
    </row>
    <row r="67" spans="1:25" x14ac:dyDescent="0.4">
      <c r="A67" s="58">
        <v>67</v>
      </c>
      <c r="B67" s="58" t="s">
        <v>29</v>
      </c>
      <c r="C67" s="58"/>
      <c r="D67" s="58" t="s">
        <v>14</v>
      </c>
      <c r="E67" s="58"/>
      <c r="F67" s="59" t="s">
        <v>33</v>
      </c>
      <c r="G67" s="59" t="s">
        <v>123</v>
      </c>
      <c r="H67" s="58">
        <v>3</v>
      </c>
      <c r="I67" s="59">
        <v>0</v>
      </c>
      <c r="J67" s="59">
        <v>0</v>
      </c>
      <c r="K67" s="59">
        <v>3</v>
      </c>
      <c r="L67" s="61">
        <v>1</v>
      </c>
      <c r="M67" s="67">
        <v>4</v>
      </c>
      <c r="N67" s="58">
        <f t="shared" ref="N67:N91" si="1">SUM(PRODUCT(L67,H67), PRODUCT(M67,J67))</f>
        <v>3</v>
      </c>
      <c r="O67" s="73" t="s">
        <v>47</v>
      </c>
      <c r="P67" s="85"/>
      <c r="Q67" s="80"/>
    </row>
    <row r="68" spans="1:25" x14ac:dyDescent="0.4">
      <c r="A68" s="58">
        <v>68</v>
      </c>
      <c r="B68" s="58" t="s">
        <v>29</v>
      </c>
      <c r="C68" s="58"/>
      <c r="D68" s="58" t="s">
        <v>14</v>
      </c>
      <c r="E68" s="58"/>
      <c r="F68" s="59" t="s">
        <v>33</v>
      </c>
      <c r="G68" s="59" t="s">
        <v>124</v>
      </c>
      <c r="H68" s="58">
        <v>3</v>
      </c>
      <c r="I68" s="59">
        <v>0</v>
      </c>
      <c r="J68" s="59">
        <v>0</v>
      </c>
      <c r="K68" s="59">
        <v>3</v>
      </c>
      <c r="L68" s="61">
        <v>1</v>
      </c>
      <c r="M68" s="67">
        <v>4</v>
      </c>
      <c r="N68" s="58">
        <f t="shared" si="1"/>
        <v>3</v>
      </c>
      <c r="O68" s="73" t="s">
        <v>47</v>
      </c>
      <c r="P68" s="85"/>
      <c r="Q68" s="80"/>
    </row>
    <row r="69" spans="1:25" x14ac:dyDescent="0.4">
      <c r="A69" s="58">
        <v>69</v>
      </c>
      <c r="B69" s="58" t="s">
        <v>29</v>
      </c>
      <c r="C69" s="58"/>
      <c r="D69" s="58" t="s">
        <v>14</v>
      </c>
      <c r="E69" s="58"/>
      <c r="F69" s="59" t="s">
        <v>33</v>
      </c>
      <c r="G69" s="58" t="s">
        <v>125</v>
      </c>
      <c r="H69" s="58">
        <v>3</v>
      </c>
      <c r="I69" s="59">
        <v>0</v>
      </c>
      <c r="J69" s="59">
        <v>0</v>
      </c>
      <c r="K69" s="59">
        <v>3</v>
      </c>
      <c r="L69" s="61">
        <v>1</v>
      </c>
      <c r="M69" s="67">
        <v>4</v>
      </c>
      <c r="N69" s="58">
        <f t="shared" si="1"/>
        <v>3</v>
      </c>
      <c r="O69" s="73" t="s">
        <v>47</v>
      </c>
      <c r="P69" s="85"/>
      <c r="Q69" s="80"/>
    </row>
    <row r="70" spans="1:25" x14ac:dyDescent="0.4">
      <c r="A70" s="58">
        <v>70</v>
      </c>
      <c r="B70" s="58" t="s">
        <v>29</v>
      </c>
      <c r="C70" s="63"/>
      <c r="D70" s="58" t="s">
        <v>14</v>
      </c>
      <c r="E70" s="63"/>
      <c r="F70" s="59" t="s">
        <v>33</v>
      </c>
      <c r="G70" s="69" t="s">
        <v>126</v>
      </c>
      <c r="H70" s="58">
        <v>3</v>
      </c>
      <c r="I70" s="59">
        <v>0</v>
      </c>
      <c r="J70" s="59">
        <v>0</v>
      </c>
      <c r="K70" s="59">
        <v>3</v>
      </c>
      <c r="L70" s="61">
        <v>1</v>
      </c>
      <c r="M70" s="67">
        <v>4</v>
      </c>
      <c r="N70" s="58">
        <f t="shared" si="1"/>
        <v>3</v>
      </c>
      <c r="O70" s="73" t="s">
        <v>47</v>
      </c>
      <c r="P70" s="85"/>
      <c r="Q70" s="80"/>
    </row>
    <row r="71" spans="1:25" x14ac:dyDescent="0.4">
      <c r="A71" s="58">
        <v>71</v>
      </c>
      <c r="B71" s="58" t="s">
        <v>36</v>
      </c>
      <c r="C71" s="63"/>
      <c r="D71" s="58" t="s">
        <v>14</v>
      </c>
      <c r="E71" s="63"/>
      <c r="F71" s="59" t="s">
        <v>33</v>
      </c>
      <c r="G71" s="69" t="s">
        <v>127</v>
      </c>
      <c r="H71" s="63">
        <v>0</v>
      </c>
      <c r="I71" s="63">
        <v>0</v>
      </c>
      <c r="J71" s="63">
        <v>0</v>
      </c>
      <c r="K71" s="63">
        <v>0</v>
      </c>
      <c r="L71" s="61">
        <v>1</v>
      </c>
      <c r="M71" s="67">
        <v>4</v>
      </c>
      <c r="N71" s="58">
        <f t="shared" si="1"/>
        <v>0</v>
      </c>
      <c r="O71" s="73" t="s">
        <v>47</v>
      </c>
      <c r="P71" s="85"/>
      <c r="Q71" s="80"/>
    </row>
    <row r="72" spans="1:25" x14ac:dyDescent="0.4">
      <c r="A72" s="58">
        <v>72</v>
      </c>
      <c r="B72" s="58" t="s">
        <v>36</v>
      </c>
      <c r="C72" s="63"/>
      <c r="D72" s="58" t="s">
        <v>14</v>
      </c>
      <c r="E72" s="63"/>
      <c r="F72" s="59" t="s">
        <v>33</v>
      </c>
      <c r="G72" s="63" t="s">
        <v>37</v>
      </c>
      <c r="H72" s="63">
        <v>0</v>
      </c>
      <c r="I72" s="63">
        <v>0</v>
      </c>
      <c r="J72" s="63">
        <v>0</v>
      </c>
      <c r="K72" s="63">
        <v>0</v>
      </c>
      <c r="L72" s="61">
        <v>1</v>
      </c>
      <c r="M72" s="67">
        <v>4</v>
      </c>
      <c r="N72" s="58">
        <f t="shared" si="1"/>
        <v>0</v>
      </c>
      <c r="O72" s="73" t="s">
        <v>47</v>
      </c>
      <c r="P72" s="85"/>
      <c r="Q72" s="80"/>
    </row>
    <row r="73" spans="1:25" x14ac:dyDescent="0.4">
      <c r="A73" s="58">
        <v>73</v>
      </c>
      <c r="B73" s="58" t="s">
        <v>21</v>
      </c>
      <c r="C73" s="63"/>
      <c r="D73" s="58" t="s">
        <v>14</v>
      </c>
      <c r="E73" s="63"/>
      <c r="F73" s="59" t="s">
        <v>33</v>
      </c>
      <c r="G73" s="69" t="s">
        <v>99</v>
      </c>
      <c r="H73" s="63">
        <v>0</v>
      </c>
      <c r="I73" s="63">
        <v>0</v>
      </c>
      <c r="J73" s="63">
        <v>2</v>
      </c>
      <c r="K73" s="63">
        <v>1</v>
      </c>
      <c r="L73" s="61">
        <v>1</v>
      </c>
      <c r="M73" s="67">
        <v>4</v>
      </c>
      <c r="N73" s="58">
        <f t="shared" si="1"/>
        <v>8</v>
      </c>
      <c r="O73" s="73" t="e">
        <v>#REF!</v>
      </c>
      <c r="P73" s="85"/>
      <c r="Q73" s="80"/>
    </row>
    <row r="74" spans="1:25" s="5" customFormat="1" x14ac:dyDescent="0.4">
      <c r="A74" s="58">
        <v>74</v>
      </c>
      <c r="B74" s="58" t="s">
        <v>31</v>
      </c>
      <c r="C74" s="58"/>
      <c r="D74" s="58" t="s">
        <v>14</v>
      </c>
      <c r="E74" s="58"/>
      <c r="F74" s="58" t="s">
        <v>39</v>
      </c>
      <c r="G74" s="58" t="s">
        <v>128</v>
      </c>
      <c r="H74" s="58">
        <v>3</v>
      </c>
      <c r="I74" s="58">
        <v>0</v>
      </c>
      <c r="J74" s="58">
        <v>0</v>
      </c>
      <c r="K74" s="58">
        <v>3</v>
      </c>
      <c r="L74" s="61">
        <v>1</v>
      </c>
      <c r="M74" s="67">
        <v>4</v>
      </c>
      <c r="N74" s="58">
        <f t="shared" si="1"/>
        <v>3</v>
      </c>
      <c r="O74" s="76" t="s">
        <v>47</v>
      </c>
      <c r="P74" s="89"/>
      <c r="Q74" s="83"/>
      <c r="R74" s="6"/>
      <c r="S74" s="6"/>
      <c r="T74" s="6"/>
      <c r="U74" s="6"/>
      <c r="V74" s="6"/>
      <c r="W74" s="6"/>
      <c r="X74" s="6"/>
      <c r="Y74" s="6"/>
    </row>
    <row r="75" spans="1:25" s="5" customFormat="1" x14ac:dyDescent="0.4">
      <c r="A75" s="58">
        <v>75</v>
      </c>
      <c r="B75" s="58" t="s">
        <v>31</v>
      </c>
      <c r="C75" s="58"/>
      <c r="D75" s="58" t="s">
        <v>14</v>
      </c>
      <c r="E75" s="58"/>
      <c r="F75" s="58" t="s">
        <v>39</v>
      </c>
      <c r="G75" s="58" t="s">
        <v>129</v>
      </c>
      <c r="H75" s="58">
        <v>3</v>
      </c>
      <c r="I75" s="58">
        <v>0</v>
      </c>
      <c r="J75" s="58">
        <v>0</v>
      </c>
      <c r="K75" s="58">
        <v>3</v>
      </c>
      <c r="L75" s="61">
        <v>1</v>
      </c>
      <c r="M75" s="67">
        <v>4</v>
      </c>
      <c r="N75" s="58">
        <f t="shared" si="1"/>
        <v>3</v>
      </c>
      <c r="O75" s="76" t="s">
        <v>47</v>
      </c>
      <c r="P75" s="89"/>
      <c r="Q75" s="83"/>
      <c r="R75" s="6"/>
      <c r="S75" s="6"/>
      <c r="T75" s="6"/>
      <c r="U75" s="6"/>
      <c r="V75" s="6"/>
      <c r="W75" s="6"/>
      <c r="X75" s="6"/>
      <c r="Y75" s="6"/>
    </row>
    <row r="76" spans="1:25" s="5" customFormat="1" x14ac:dyDescent="0.4">
      <c r="A76" s="58">
        <v>76</v>
      </c>
      <c r="B76" s="58" t="s">
        <v>17</v>
      </c>
      <c r="C76" s="58"/>
      <c r="D76" s="58" t="s">
        <v>14</v>
      </c>
      <c r="E76" s="58"/>
      <c r="F76" s="58" t="s">
        <v>39</v>
      </c>
      <c r="G76" s="58" t="s">
        <v>130</v>
      </c>
      <c r="H76" s="58">
        <v>0</v>
      </c>
      <c r="I76" s="58">
        <v>0</v>
      </c>
      <c r="J76" s="58">
        <v>12</v>
      </c>
      <c r="K76" s="58">
        <v>6</v>
      </c>
      <c r="L76" s="61">
        <v>1</v>
      </c>
      <c r="M76" s="67">
        <v>4</v>
      </c>
      <c r="N76" s="58">
        <f t="shared" si="1"/>
        <v>48</v>
      </c>
      <c r="O76" s="76" t="s">
        <v>47</v>
      </c>
      <c r="P76" s="89"/>
      <c r="Q76" s="83"/>
      <c r="R76" s="6"/>
      <c r="S76" s="6"/>
      <c r="T76" s="6"/>
      <c r="U76" s="6"/>
      <c r="V76" s="6"/>
      <c r="W76" s="6"/>
      <c r="X76" s="6"/>
      <c r="Y76" s="6"/>
    </row>
    <row r="77" spans="1:25" s="5" customFormat="1" x14ac:dyDescent="0.4">
      <c r="A77" s="58">
        <v>77</v>
      </c>
      <c r="B77" s="58" t="s">
        <v>32</v>
      </c>
      <c r="C77" s="58"/>
      <c r="D77" s="58" t="s">
        <v>14</v>
      </c>
      <c r="E77" s="58"/>
      <c r="F77" s="58" t="s">
        <v>43</v>
      </c>
      <c r="G77" s="58" t="s">
        <v>131</v>
      </c>
      <c r="H77" s="58">
        <v>3</v>
      </c>
      <c r="I77" s="58">
        <v>1</v>
      </c>
      <c r="J77" s="58">
        <v>0</v>
      </c>
      <c r="K77" s="58">
        <v>4</v>
      </c>
      <c r="L77" s="61">
        <v>1</v>
      </c>
      <c r="M77" s="67">
        <v>4</v>
      </c>
      <c r="N77" s="58">
        <f t="shared" si="1"/>
        <v>3</v>
      </c>
      <c r="O77" s="76" t="s">
        <v>47</v>
      </c>
      <c r="P77" s="89"/>
      <c r="Q77" s="83"/>
      <c r="R77" s="6"/>
      <c r="S77" s="6"/>
      <c r="T77" s="6"/>
      <c r="U77" s="6"/>
      <c r="V77" s="6"/>
      <c r="W77" s="6"/>
      <c r="X77" s="6"/>
      <c r="Y77" s="6"/>
    </row>
    <row r="78" spans="1:25" s="5" customFormat="1" x14ac:dyDescent="0.4">
      <c r="A78" s="58">
        <v>78</v>
      </c>
      <c r="B78" s="58" t="s">
        <v>34</v>
      </c>
      <c r="C78" s="58"/>
      <c r="D78" s="58" t="s">
        <v>14</v>
      </c>
      <c r="E78" s="58"/>
      <c r="F78" s="58" t="s">
        <v>43</v>
      </c>
      <c r="G78" s="58" t="s">
        <v>35</v>
      </c>
      <c r="H78" s="58">
        <v>3</v>
      </c>
      <c r="I78" s="58">
        <v>0</v>
      </c>
      <c r="J78" s="58">
        <v>0</v>
      </c>
      <c r="K78" s="58">
        <v>3</v>
      </c>
      <c r="L78" s="61">
        <v>1</v>
      </c>
      <c r="M78" s="67">
        <v>4</v>
      </c>
      <c r="N78" s="58">
        <f t="shared" si="1"/>
        <v>3</v>
      </c>
      <c r="O78" s="76" t="s">
        <v>47</v>
      </c>
      <c r="P78" s="89"/>
      <c r="Q78" s="83"/>
      <c r="R78" s="6"/>
      <c r="S78" s="6"/>
      <c r="T78" s="6"/>
      <c r="U78" s="6"/>
      <c r="V78" s="6"/>
      <c r="W78" s="6"/>
      <c r="X78" s="6"/>
      <c r="Y78" s="6"/>
    </row>
    <row r="79" spans="1:25" s="5" customFormat="1" x14ac:dyDescent="0.4">
      <c r="A79" s="58">
        <v>79</v>
      </c>
      <c r="B79" s="58" t="s">
        <v>107</v>
      </c>
      <c r="C79" s="58"/>
      <c r="D79" s="58" t="s">
        <v>14</v>
      </c>
      <c r="E79" s="58"/>
      <c r="F79" s="58" t="s">
        <v>43</v>
      </c>
      <c r="G79" s="58" t="s">
        <v>132</v>
      </c>
      <c r="H79" s="58">
        <v>3</v>
      </c>
      <c r="I79" s="58">
        <v>0</v>
      </c>
      <c r="J79" s="58">
        <v>2</v>
      </c>
      <c r="K79" s="58">
        <v>4</v>
      </c>
      <c r="L79" s="61">
        <v>1</v>
      </c>
      <c r="M79" s="67">
        <v>4</v>
      </c>
      <c r="N79" s="58">
        <f t="shared" si="1"/>
        <v>11</v>
      </c>
      <c r="O79" s="76" t="s">
        <v>47</v>
      </c>
      <c r="P79" s="89"/>
      <c r="Q79" s="83"/>
      <c r="R79" s="6"/>
      <c r="S79" s="6"/>
      <c r="T79" s="6"/>
      <c r="U79" s="6"/>
      <c r="V79" s="6"/>
      <c r="W79" s="6"/>
      <c r="X79" s="6"/>
      <c r="Y79" s="6"/>
    </row>
    <row r="80" spans="1:25" s="5" customFormat="1" x14ac:dyDescent="0.4">
      <c r="A80" s="58">
        <v>80</v>
      </c>
      <c r="B80" s="58" t="s">
        <v>107</v>
      </c>
      <c r="C80" s="58"/>
      <c r="D80" s="58" t="s">
        <v>14</v>
      </c>
      <c r="E80" s="58"/>
      <c r="F80" s="58" t="s">
        <v>43</v>
      </c>
      <c r="G80" s="58" t="s">
        <v>133</v>
      </c>
      <c r="H80" s="58">
        <v>3</v>
      </c>
      <c r="I80" s="58">
        <v>0</v>
      </c>
      <c r="J80" s="58">
        <v>2</v>
      </c>
      <c r="K80" s="58">
        <v>4</v>
      </c>
      <c r="L80" s="61">
        <v>1</v>
      </c>
      <c r="M80" s="67">
        <v>4</v>
      </c>
      <c r="N80" s="58">
        <f t="shared" si="1"/>
        <v>11</v>
      </c>
      <c r="O80" s="76" t="s">
        <v>47</v>
      </c>
      <c r="P80" s="89"/>
      <c r="Q80" s="83"/>
      <c r="R80" s="6"/>
      <c r="S80" s="6"/>
      <c r="T80" s="6"/>
      <c r="U80" s="6"/>
      <c r="V80" s="6"/>
      <c r="W80" s="6"/>
      <c r="X80" s="6"/>
      <c r="Y80" s="6"/>
    </row>
    <row r="81" spans="1:25" x14ac:dyDescent="0.4">
      <c r="A81" s="58">
        <v>81</v>
      </c>
      <c r="B81" s="58" t="s">
        <v>16</v>
      </c>
      <c r="C81" s="58"/>
      <c r="D81" s="58" t="s">
        <v>14</v>
      </c>
      <c r="E81" s="58"/>
      <c r="F81" s="58" t="s">
        <v>43</v>
      </c>
      <c r="G81" s="58" t="s">
        <v>44</v>
      </c>
      <c r="H81" s="58">
        <v>3</v>
      </c>
      <c r="I81" s="58">
        <v>0</v>
      </c>
      <c r="J81" s="58">
        <v>0</v>
      </c>
      <c r="K81" s="58">
        <v>3</v>
      </c>
      <c r="L81" s="61">
        <v>1</v>
      </c>
      <c r="M81" s="67">
        <v>4</v>
      </c>
      <c r="N81" s="58">
        <f t="shared" si="1"/>
        <v>3</v>
      </c>
      <c r="O81" s="76" t="s">
        <v>47</v>
      </c>
      <c r="P81" s="89"/>
      <c r="Q81" s="80"/>
    </row>
    <row r="82" spans="1:25" x14ac:dyDescent="0.4">
      <c r="A82" s="58">
        <v>82</v>
      </c>
      <c r="B82" s="58" t="s">
        <v>21</v>
      </c>
      <c r="C82" s="58"/>
      <c r="D82" s="58" t="s">
        <v>14</v>
      </c>
      <c r="E82" s="58"/>
      <c r="F82" s="58" t="s">
        <v>43</v>
      </c>
      <c r="G82" s="58" t="s">
        <v>99</v>
      </c>
      <c r="H82" s="58">
        <v>0</v>
      </c>
      <c r="I82" s="58">
        <v>0</v>
      </c>
      <c r="J82" s="58">
        <v>2</v>
      </c>
      <c r="K82" s="58">
        <v>1</v>
      </c>
      <c r="L82" s="61">
        <v>1</v>
      </c>
      <c r="M82" s="67">
        <v>4</v>
      </c>
      <c r="N82" s="58">
        <f t="shared" si="1"/>
        <v>8</v>
      </c>
      <c r="O82" s="76" t="s">
        <v>47</v>
      </c>
      <c r="P82" s="89"/>
      <c r="Q82" s="80"/>
    </row>
    <row r="83" spans="1:25" x14ac:dyDescent="0.4">
      <c r="A83" s="58">
        <v>83</v>
      </c>
      <c r="B83" s="58" t="s">
        <v>23</v>
      </c>
      <c r="C83" s="58"/>
      <c r="D83" s="58" t="s">
        <v>14</v>
      </c>
      <c r="E83" s="58"/>
      <c r="F83" s="58" t="s">
        <v>43</v>
      </c>
      <c r="G83" s="58" t="s">
        <v>134</v>
      </c>
      <c r="H83" s="58">
        <v>3</v>
      </c>
      <c r="I83" s="58">
        <v>0</v>
      </c>
      <c r="J83" s="58">
        <v>0</v>
      </c>
      <c r="K83" s="58">
        <v>3</v>
      </c>
      <c r="L83" s="61">
        <v>1</v>
      </c>
      <c r="M83" s="67">
        <v>4</v>
      </c>
      <c r="N83" s="58">
        <f t="shared" si="1"/>
        <v>3</v>
      </c>
      <c r="O83" s="73" t="s">
        <v>47</v>
      </c>
      <c r="P83" s="85"/>
      <c r="Q83" s="80"/>
    </row>
    <row r="84" spans="1:25" x14ac:dyDescent="0.4">
      <c r="A84" s="58">
        <v>84</v>
      </c>
      <c r="B84" s="58" t="s">
        <v>23</v>
      </c>
      <c r="C84" s="63"/>
      <c r="D84" s="58" t="s">
        <v>14</v>
      </c>
      <c r="E84" s="63"/>
      <c r="F84" s="58" t="s">
        <v>43</v>
      </c>
      <c r="G84" s="63" t="s">
        <v>135</v>
      </c>
      <c r="H84" s="58">
        <v>3</v>
      </c>
      <c r="I84" s="58">
        <v>0</v>
      </c>
      <c r="J84" s="58">
        <v>0</v>
      </c>
      <c r="K84" s="58">
        <v>3</v>
      </c>
      <c r="L84" s="61">
        <v>1</v>
      </c>
      <c r="M84" s="67">
        <v>4</v>
      </c>
      <c r="N84" s="58">
        <f t="shared" si="1"/>
        <v>3</v>
      </c>
      <c r="O84" s="73" t="s">
        <v>47</v>
      </c>
      <c r="P84" s="85"/>
      <c r="Q84" s="80"/>
    </row>
    <row r="85" spans="1:25" x14ac:dyDescent="0.4">
      <c r="A85" s="58">
        <v>85</v>
      </c>
      <c r="B85" s="58" t="s">
        <v>23</v>
      </c>
      <c r="C85" s="63"/>
      <c r="D85" s="58" t="s">
        <v>14</v>
      </c>
      <c r="E85" s="63"/>
      <c r="F85" s="58" t="s">
        <v>43</v>
      </c>
      <c r="G85" s="63" t="s">
        <v>136</v>
      </c>
      <c r="H85" s="58">
        <v>3</v>
      </c>
      <c r="I85" s="58">
        <v>0</v>
      </c>
      <c r="J85" s="58">
        <v>0</v>
      </c>
      <c r="K85" s="58">
        <v>3</v>
      </c>
      <c r="L85" s="61">
        <v>1</v>
      </c>
      <c r="M85" s="67">
        <v>4</v>
      </c>
      <c r="N85" s="58">
        <f t="shared" si="1"/>
        <v>3</v>
      </c>
      <c r="O85" s="73" t="s">
        <v>47</v>
      </c>
      <c r="P85" s="85"/>
      <c r="Q85" s="80"/>
    </row>
    <row r="86" spans="1:25" s="5" customFormat="1" x14ac:dyDescent="0.4">
      <c r="A86" s="58">
        <v>86</v>
      </c>
      <c r="B86" s="58" t="s">
        <v>23</v>
      </c>
      <c r="C86" s="63"/>
      <c r="D86" s="58" t="s">
        <v>14</v>
      </c>
      <c r="E86" s="63"/>
      <c r="F86" s="58" t="s">
        <v>43</v>
      </c>
      <c r="G86" s="63" t="s">
        <v>137</v>
      </c>
      <c r="H86" s="58">
        <v>3</v>
      </c>
      <c r="I86" s="58">
        <v>0</v>
      </c>
      <c r="J86" s="58">
        <v>0</v>
      </c>
      <c r="K86" s="58">
        <v>3</v>
      </c>
      <c r="L86" s="61">
        <v>1</v>
      </c>
      <c r="M86" s="67">
        <v>4</v>
      </c>
      <c r="N86" s="58">
        <f t="shared" si="1"/>
        <v>3</v>
      </c>
      <c r="O86" s="73" t="s">
        <v>47</v>
      </c>
      <c r="P86" s="85"/>
      <c r="Q86" s="83"/>
      <c r="R86" s="6"/>
      <c r="S86" s="6"/>
      <c r="T86" s="6"/>
      <c r="U86" s="6"/>
      <c r="V86" s="6"/>
      <c r="W86" s="6"/>
      <c r="X86" s="6"/>
      <c r="Y86" s="6"/>
    </row>
    <row r="87" spans="1:25" x14ac:dyDescent="0.4">
      <c r="A87" s="58">
        <v>87</v>
      </c>
      <c r="B87" s="58" t="s">
        <v>36</v>
      </c>
      <c r="C87" s="63"/>
      <c r="D87" s="58" t="s">
        <v>14</v>
      </c>
      <c r="E87" s="63"/>
      <c r="F87" s="58" t="s">
        <v>43</v>
      </c>
      <c r="G87" s="63" t="s">
        <v>127</v>
      </c>
      <c r="H87" s="63">
        <v>0</v>
      </c>
      <c r="I87" s="63">
        <v>0</v>
      </c>
      <c r="J87" s="63">
        <v>0</v>
      </c>
      <c r="K87" s="63">
        <v>0</v>
      </c>
      <c r="L87" s="61">
        <v>1</v>
      </c>
      <c r="M87" s="67">
        <v>4</v>
      </c>
      <c r="N87" s="58">
        <f t="shared" si="1"/>
        <v>0</v>
      </c>
      <c r="O87" s="73" t="s">
        <v>47</v>
      </c>
      <c r="P87" s="85"/>
      <c r="Q87" s="80"/>
    </row>
    <row r="88" spans="1:25" s="5" customFormat="1" x14ac:dyDescent="0.4">
      <c r="A88" s="58">
        <v>88</v>
      </c>
      <c r="B88" s="58" t="s">
        <v>36</v>
      </c>
      <c r="C88" s="63"/>
      <c r="D88" s="58" t="s">
        <v>14</v>
      </c>
      <c r="E88" s="63"/>
      <c r="F88" s="58" t="s">
        <v>43</v>
      </c>
      <c r="G88" s="63" t="s">
        <v>101</v>
      </c>
      <c r="H88" s="63">
        <v>0</v>
      </c>
      <c r="I88" s="63">
        <v>0</v>
      </c>
      <c r="J88" s="63">
        <v>0</v>
      </c>
      <c r="K88" s="63">
        <v>0</v>
      </c>
      <c r="L88" s="61">
        <v>1</v>
      </c>
      <c r="M88" s="67">
        <v>4</v>
      </c>
      <c r="N88" s="58">
        <f t="shared" si="1"/>
        <v>0</v>
      </c>
      <c r="O88" s="76" t="s">
        <v>47</v>
      </c>
      <c r="P88" s="89"/>
      <c r="Q88" s="83"/>
      <c r="R88" s="6"/>
      <c r="S88" s="6"/>
      <c r="T88" s="6"/>
      <c r="U88" s="6"/>
      <c r="V88" s="6"/>
      <c r="W88" s="6"/>
      <c r="X88" s="6"/>
      <c r="Y88" s="6"/>
    </row>
    <row r="89" spans="1:25" x14ac:dyDescent="0.4">
      <c r="A89" s="58">
        <v>89</v>
      </c>
      <c r="B89" s="58" t="s">
        <v>31</v>
      </c>
      <c r="C89" s="58"/>
      <c r="D89" s="58" t="s">
        <v>14</v>
      </c>
      <c r="E89" s="58"/>
      <c r="F89" s="58" t="s">
        <v>45</v>
      </c>
      <c r="G89" s="58" t="s">
        <v>128</v>
      </c>
      <c r="H89" s="58">
        <v>3</v>
      </c>
      <c r="I89" s="58">
        <v>0</v>
      </c>
      <c r="J89" s="58">
        <v>0</v>
      </c>
      <c r="K89" s="58">
        <v>3</v>
      </c>
      <c r="L89" s="61">
        <v>1</v>
      </c>
      <c r="M89" s="67">
        <v>4</v>
      </c>
      <c r="N89" s="58">
        <f t="shared" si="1"/>
        <v>3</v>
      </c>
      <c r="O89" s="73" t="s">
        <v>47</v>
      </c>
      <c r="P89" s="85"/>
      <c r="Q89" s="80"/>
    </row>
    <row r="90" spans="1:25" s="5" customFormat="1" x14ac:dyDescent="0.4">
      <c r="A90" s="58">
        <v>90</v>
      </c>
      <c r="B90" s="58" t="s">
        <v>31</v>
      </c>
      <c r="C90" s="58"/>
      <c r="D90" s="58" t="s">
        <v>14</v>
      </c>
      <c r="E90" s="58"/>
      <c r="F90" s="58" t="s">
        <v>45</v>
      </c>
      <c r="G90" s="58" t="s">
        <v>129</v>
      </c>
      <c r="H90" s="58">
        <v>3</v>
      </c>
      <c r="I90" s="58">
        <v>0</v>
      </c>
      <c r="J90" s="58">
        <v>0</v>
      </c>
      <c r="K90" s="58">
        <v>3</v>
      </c>
      <c r="L90" s="61">
        <v>1</v>
      </c>
      <c r="M90" s="67">
        <v>4</v>
      </c>
      <c r="N90" s="58">
        <f t="shared" si="1"/>
        <v>3</v>
      </c>
      <c r="O90" s="76" t="s">
        <v>47</v>
      </c>
      <c r="P90" s="89"/>
      <c r="Q90" s="83"/>
      <c r="R90" s="6"/>
      <c r="S90" s="6"/>
      <c r="T90" s="6"/>
      <c r="U90" s="6"/>
      <c r="V90" s="6"/>
      <c r="W90" s="6"/>
      <c r="X90" s="6"/>
      <c r="Y90" s="6"/>
    </row>
    <row r="91" spans="1:25" x14ac:dyDescent="0.4">
      <c r="A91" s="58">
        <v>91</v>
      </c>
      <c r="B91" s="58" t="s">
        <v>17</v>
      </c>
      <c r="C91" s="58"/>
      <c r="D91" s="58" t="s">
        <v>14</v>
      </c>
      <c r="E91" s="58"/>
      <c r="F91" s="58" t="s">
        <v>45</v>
      </c>
      <c r="G91" s="58" t="s">
        <v>130</v>
      </c>
      <c r="H91" s="58">
        <v>0</v>
      </c>
      <c r="I91" s="58">
        <v>0</v>
      </c>
      <c r="J91" s="58">
        <v>12</v>
      </c>
      <c r="K91" s="58">
        <v>6</v>
      </c>
      <c r="L91" s="61">
        <v>1</v>
      </c>
      <c r="M91" s="67">
        <v>4</v>
      </c>
      <c r="N91" s="58">
        <f t="shared" si="1"/>
        <v>48</v>
      </c>
      <c r="O91" s="73" t="s">
        <v>47</v>
      </c>
      <c r="P91" s="85"/>
      <c r="Q91" s="80"/>
    </row>
    <row r="92" spans="1:25" s="5" customFormat="1" x14ac:dyDescent="0.4">
      <c r="A92" s="42"/>
      <c r="B92" s="42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41" t="s">
        <v>47</v>
      </c>
      <c r="P92" s="84"/>
      <c r="Q92" s="6"/>
      <c r="R92" s="6"/>
      <c r="S92" s="6"/>
      <c r="T92" s="6"/>
      <c r="U92" s="6"/>
      <c r="V92" s="6"/>
      <c r="W92" s="6"/>
      <c r="X92" s="6"/>
      <c r="Y92" s="6"/>
    </row>
    <row r="93" spans="1:25" x14ac:dyDescent="0.4">
      <c r="A93" s="36"/>
      <c r="B93" s="36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 t="s">
        <v>140</v>
      </c>
      <c r="N93" s="48">
        <f>SUM(N2:N91)</f>
        <v>1106</v>
      </c>
      <c r="O93" s="37" t="s">
        <v>47</v>
      </c>
      <c r="P93" s="38"/>
    </row>
    <row r="94" spans="1:25" x14ac:dyDescent="0.4">
      <c r="A94" s="36"/>
      <c r="B94" s="36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1" t="s">
        <v>47</v>
      </c>
      <c r="P94" s="47"/>
    </row>
    <row r="95" spans="1:25" x14ac:dyDescent="0.4">
      <c r="A95" s="36"/>
      <c r="B95" s="36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37" t="s">
        <v>47</v>
      </c>
      <c r="P95" s="38"/>
    </row>
    <row r="96" spans="1:25" x14ac:dyDescent="0.4">
      <c r="A96" s="10"/>
      <c r="B96" s="10"/>
      <c r="C96" s="20"/>
      <c r="D96" s="20"/>
      <c r="E96" s="20"/>
      <c r="F96" s="20"/>
      <c r="G96" s="20"/>
      <c r="H96" s="20"/>
      <c r="I96" s="20"/>
      <c r="J96" s="20" t="s">
        <v>138</v>
      </c>
      <c r="K96" s="20"/>
      <c r="L96" s="20"/>
      <c r="M96" s="20"/>
      <c r="N96" s="20"/>
      <c r="P96" s="33"/>
    </row>
    <row r="97" spans="1:16" x14ac:dyDescent="0.4">
      <c r="A97" s="10"/>
      <c r="B97" s="10"/>
      <c r="C97" s="20"/>
      <c r="D97" s="20"/>
      <c r="E97" s="20"/>
      <c r="F97" s="20"/>
      <c r="G97" s="21"/>
      <c r="H97" s="20"/>
      <c r="I97" s="20"/>
      <c r="J97" s="22"/>
      <c r="K97" s="20"/>
      <c r="L97" s="20"/>
      <c r="M97" s="20"/>
      <c r="N97" s="20"/>
      <c r="O97" s="1" t="s">
        <v>47</v>
      </c>
      <c r="P97" s="33"/>
    </row>
    <row r="98" spans="1:16" x14ac:dyDescent="0.4">
      <c r="A98" s="10"/>
      <c r="B98" s="10"/>
      <c r="C98" s="20"/>
      <c r="D98" s="20"/>
      <c r="E98" s="20"/>
      <c r="F98" s="20"/>
      <c r="G98" s="21"/>
      <c r="H98" s="20"/>
      <c r="I98" s="20"/>
      <c r="J98" s="20"/>
      <c r="K98" s="20"/>
      <c r="L98" s="20"/>
      <c r="M98" s="20"/>
      <c r="N98" s="20"/>
      <c r="O98" s="1" t="s">
        <v>47</v>
      </c>
      <c r="P98" s="33"/>
    </row>
    <row r="99" spans="1:16" x14ac:dyDescent="0.4">
      <c r="A99" s="10"/>
      <c r="B99" s="1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1" t="s">
        <v>47</v>
      </c>
      <c r="P99" s="33"/>
    </row>
    <row r="100" spans="1:16" x14ac:dyDescent="0.4">
      <c r="A100" s="10"/>
      <c r="B100" s="10"/>
      <c r="C100" s="20"/>
      <c r="D100" s="20"/>
      <c r="E100" s="20"/>
      <c r="F100" s="20"/>
      <c r="G100" s="21"/>
      <c r="H100" s="20"/>
      <c r="I100" s="20"/>
      <c r="J100" s="20"/>
      <c r="K100" s="20"/>
      <c r="L100" s="20"/>
      <c r="M100" s="20"/>
      <c r="N100" s="20"/>
      <c r="O100" s="1" t="s">
        <v>47</v>
      </c>
      <c r="P100" s="33"/>
    </row>
    <row r="101" spans="1:16" x14ac:dyDescent="0.4">
      <c r="A101" s="10"/>
      <c r="B101" s="10"/>
      <c r="C101" s="20"/>
      <c r="D101" s="20"/>
      <c r="E101" s="20"/>
      <c r="F101" s="20"/>
      <c r="G101" s="21"/>
      <c r="H101" s="20"/>
      <c r="I101" s="20"/>
      <c r="J101" s="20"/>
      <c r="K101" s="20"/>
      <c r="L101" s="20"/>
      <c r="M101" s="20"/>
      <c r="N101" s="20"/>
      <c r="O101" s="1" t="s">
        <v>47</v>
      </c>
      <c r="P101" s="33"/>
    </row>
    <row r="102" spans="1:16" x14ac:dyDescent="0.4">
      <c r="A102" s="10"/>
      <c r="B102" s="10"/>
      <c r="C102" s="20"/>
      <c r="D102" s="20"/>
      <c r="E102" s="20"/>
      <c r="F102" s="20"/>
      <c r="G102" s="21"/>
      <c r="H102" s="20"/>
      <c r="I102" s="20"/>
      <c r="J102" s="20"/>
      <c r="K102" s="20"/>
      <c r="L102" s="20"/>
      <c r="M102" s="20"/>
      <c r="N102" s="20"/>
      <c r="O102" s="1" t="s">
        <v>47</v>
      </c>
      <c r="P102" s="33"/>
    </row>
    <row r="103" spans="1:16" x14ac:dyDescent="0.4">
      <c r="A103" s="10"/>
      <c r="B103" s="10"/>
      <c r="C103" s="20"/>
      <c r="D103" s="20"/>
      <c r="E103" s="20"/>
      <c r="F103" s="20"/>
      <c r="G103" s="21"/>
      <c r="H103" s="20"/>
      <c r="I103" s="20"/>
      <c r="J103" s="20"/>
      <c r="K103" s="20"/>
      <c r="L103" s="20"/>
      <c r="M103" s="20"/>
      <c r="N103" s="20"/>
      <c r="O103" s="1" t="s">
        <v>47</v>
      </c>
      <c r="P103" s="33"/>
    </row>
    <row r="104" spans="1:16" x14ac:dyDescent="0.4">
      <c r="A104" s="10"/>
      <c r="B104" s="1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1" t="s">
        <v>47</v>
      </c>
      <c r="P104" s="33"/>
    </row>
    <row r="105" spans="1:16" x14ac:dyDescent="0.4">
      <c r="A105" s="10"/>
      <c r="B105" s="1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1" t="s">
        <v>47</v>
      </c>
      <c r="P105" s="33"/>
    </row>
    <row r="106" spans="1:16" x14ac:dyDescent="0.4">
      <c r="A106" s="10"/>
      <c r="B106" s="1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P106" s="33"/>
    </row>
    <row r="107" spans="1:16" x14ac:dyDescent="0.4">
      <c r="A107" s="10"/>
      <c r="B107" s="10"/>
      <c r="C107" s="12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P107" s="33"/>
    </row>
    <row r="108" spans="1:16" x14ac:dyDescent="0.4">
      <c r="A108" s="10"/>
      <c r="B108" s="10"/>
      <c r="C108" s="17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P108" s="33"/>
    </row>
    <row r="109" spans="1:16" x14ac:dyDescent="0.4">
      <c r="A109" s="10"/>
      <c r="B109" s="10"/>
      <c r="C109" s="12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P109" s="33"/>
    </row>
    <row r="110" spans="1:16" x14ac:dyDescent="0.4">
      <c r="A110" s="10"/>
      <c r="B110" s="10"/>
      <c r="C110" s="17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P110" s="33"/>
    </row>
    <row r="111" spans="1:16" x14ac:dyDescent="0.4">
      <c r="A111" s="10"/>
      <c r="B111" s="10"/>
      <c r="C111" s="12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P111" s="33"/>
    </row>
    <row r="112" spans="1:16" x14ac:dyDescent="0.4">
      <c r="A112" s="10"/>
      <c r="B112" s="10"/>
      <c r="C112" s="17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" t="s">
        <v>47</v>
      </c>
      <c r="P112" s="33"/>
    </row>
    <row r="113" spans="1:22" x14ac:dyDescent="0.4">
      <c r="A113" s="10"/>
      <c r="B113" s="10"/>
      <c r="C113" s="12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" t="s">
        <v>47</v>
      </c>
      <c r="P113" s="33"/>
    </row>
    <row r="114" spans="1:22" x14ac:dyDescent="0.4">
      <c r="A114" s="10"/>
      <c r="B114" s="10"/>
      <c r="C114" s="17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" t="s">
        <v>47</v>
      </c>
      <c r="P114" s="33"/>
    </row>
    <row r="115" spans="1:22" x14ac:dyDescent="0.4">
      <c r="A115" s="10"/>
      <c r="B115" s="10"/>
      <c r="C115" s="12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P115" s="33"/>
    </row>
    <row r="116" spans="1:22" x14ac:dyDescent="0.4">
      <c r="A116" s="10"/>
      <c r="B116" s="10"/>
      <c r="C116" s="17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P116" s="33"/>
    </row>
    <row r="117" spans="1:22" x14ac:dyDescent="0.4">
      <c r="A117" s="10"/>
      <c r="B117" s="10"/>
      <c r="C117" s="12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" t="s">
        <v>47</v>
      </c>
      <c r="P117" s="33"/>
    </row>
    <row r="118" spans="1:22" x14ac:dyDescent="0.4">
      <c r="A118" s="10"/>
      <c r="B118" s="10"/>
      <c r="C118" s="17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" t="s">
        <v>47</v>
      </c>
      <c r="P118" s="33"/>
    </row>
    <row r="119" spans="1:22" x14ac:dyDescent="0.4">
      <c r="A119" s="10"/>
      <c r="B119" s="10"/>
      <c r="C119" s="10"/>
      <c r="D119" s="10"/>
      <c r="E119" s="10"/>
      <c r="F119" s="10"/>
      <c r="G119" s="12"/>
      <c r="H119" s="10"/>
      <c r="I119" s="23"/>
      <c r="J119" s="10"/>
      <c r="K119" s="10"/>
      <c r="L119" s="10"/>
      <c r="M119" s="10"/>
      <c r="N119" s="10"/>
      <c r="O119" s="1" t="s">
        <v>47</v>
      </c>
      <c r="P119" s="33"/>
    </row>
    <row r="120" spans="1:22" x14ac:dyDescent="0.4">
      <c r="A120" s="10"/>
      <c r="B120" s="10"/>
      <c r="C120" s="10"/>
      <c r="D120" s="10"/>
      <c r="E120" s="10"/>
      <c r="F120" s="10"/>
      <c r="G120" s="12"/>
      <c r="H120" s="23"/>
      <c r="I120" s="10"/>
      <c r="J120" s="10"/>
      <c r="K120" s="10"/>
      <c r="L120" s="10"/>
      <c r="M120" s="10"/>
      <c r="N120" s="10"/>
      <c r="O120" s="1" t="s">
        <v>47</v>
      </c>
      <c r="P120" s="33"/>
    </row>
    <row r="121" spans="1:22" x14ac:dyDescent="0.4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" t="s">
        <v>47</v>
      </c>
      <c r="P121" s="33"/>
    </row>
    <row r="122" spans="1:22" x14ac:dyDescent="0.4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" t="s">
        <v>47</v>
      </c>
      <c r="P122" s="33"/>
    </row>
    <row r="123" spans="1:22" x14ac:dyDescent="0.4">
      <c r="A123" s="10"/>
      <c r="B123" s="10"/>
      <c r="C123" s="11"/>
      <c r="D123" s="11"/>
      <c r="E123" s="10"/>
      <c r="F123" s="11"/>
      <c r="G123" s="11"/>
      <c r="H123" s="11"/>
      <c r="I123" s="11"/>
      <c r="J123" s="11"/>
      <c r="K123" s="11"/>
      <c r="L123" s="11"/>
      <c r="M123" s="11"/>
      <c r="N123" s="10"/>
      <c r="O123" s="1" t="s">
        <v>47</v>
      </c>
      <c r="P123" s="33"/>
    </row>
    <row r="124" spans="1:22" x14ac:dyDescent="0.4">
      <c r="A124" s="10"/>
      <c r="B124" s="10"/>
      <c r="C124" s="11"/>
      <c r="D124" s="11"/>
      <c r="E124" s="10"/>
      <c r="F124" s="11"/>
      <c r="G124" s="11"/>
      <c r="H124" s="11"/>
      <c r="I124" s="11"/>
      <c r="J124" s="11"/>
      <c r="K124" s="11"/>
      <c r="L124" s="11"/>
      <c r="M124" s="11"/>
      <c r="N124" s="10"/>
      <c r="O124" s="1" t="s">
        <v>47</v>
      </c>
      <c r="P124" s="33"/>
    </row>
    <row r="125" spans="1:22" x14ac:dyDescent="0.4">
      <c r="A125" s="10"/>
      <c r="B125" s="10"/>
      <c r="C125" s="10"/>
      <c r="D125" s="10"/>
      <c r="E125" s="10"/>
      <c r="F125" s="10"/>
      <c r="G125" s="12"/>
      <c r="H125" s="10"/>
      <c r="I125" s="10"/>
      <c r="J125" s="10"/>
      <c r="K125" s="10"/>
      <c r="L125" s="10"/>
      <c r="M125" s="10"/>
      <c r="N125" s="10"/>
      <c r="O125" s="1" t="s">
        <v>47</v>
      </c>
      <c r="P125" s="33"/>
    </row>
    <row r="126" spans="1:22" x14ac:dyDescent="0.4">
      <c r="A126" s="10"/>
      <c r="B126" s="10"/>
      <c r="C126" s="10"/>
      <c r="D126" s="10"/>
      <c r="E126" s="10"/>
      <c r="F126" s="10"/>
      <c r="G126" s="12"/>
      <c r="H126" s="10"/>
      <c r="I126" s="10"/>
      <c r="J126" s="10"/>
      <c r="K126" s="10"/>
      <c r="L126" s="10"/>
      <c r="M126" s="10"/>
      <c r="N126" s="10"/>
      <c r="O126" s="1" t="s">
        <v>47</v>
      </c>
      <c r="P126" s="34"/>
      <c r="Q126"/>
      <c r="R126"/>
      <c r="S126"/>
      <c r="T126"/>
      <c r="U126" s="9">
        <v>1</v>
      </c>
      <c r="V126" s="1">
        <f>U126*(Q126+R126+S126)</f>
        <v>0</v>
      </c>
    </row>
    <row r="127" spans="1:22" x14ac:dyDescent="0.4">
      <c r="A127" s="10"/>
      <c r="B127" s="10"/>
      <c r="C127" s="10"/>
      <c r="D127" s="10"/>
      <c r="E127" s="10"/>
      <c r="F127" s="10"/>
      <c r="G127" s="12"/>
      <c r="H127" s="10"/>
      <c r="I127" s="10"/>
      <c r="J127" s="10"/>
      <c r="K127" s="10"/>
      <c r="L127" s="10"/>
      <c r="M127" s="10"/>
      <c r="N127" s="10"/>
      <c r="O127" s="1" t="s">
        <v>47</v>
      </c>
      <c r="P127" s="33"/>
    </row>
    <row r="128" spans="1:22" x14ac:dyDescent="0.4">
      <c r="A128" s="10"/>
      <c r="B128" s="10"/>
      <c r="C128" s="10"/>
      <c r="D128" s="10"/>
      <c r="E128" s="10"/>
      <c r="F128" s="10"/>
      <c r="G128" s="12"/>
      <c r="H128" s="12"/>
      <c r="I128" s="12"/>
      <c r="J128" s="12"/>
      <c r="K128" s="12"/>
      <c r="L128" s="12"/>
      <c r="M128" s="10"/>
      <c r="N128" s="10"/>
      <c r="O128" s="1" t="e">
        <v>#REF!</v>
      </c>
      <c r="P128" s="33"/>
    </row>
    <row r="129" spans="1:16" x14ac:dyDescent="0.4">
      <c r="A129" s="10"/>
      <c r="B129" s="10"/>
      <c r="C129" s="10"/>
      <c r="D129" s="10"/>
      <c r="E129" s="10"/>
      <c r="F129" s="10"/>
      <c r="G129" s="12"/>
      <c r="H129" s="10"/>
      <c r="I129" s="10"/>
      <c r="J129" s="10"/>
      <c r="K129" s="10"/>
      <c r="L129" s="10"/>
      <c r="M129" s="10"/>
      <c r="N129" s="10"/>
      <c r="O129" s="1" t="s">
        <v>47</v>
      </c>
      <c r="P129" s="33"/>
    </row>
    <row r="130" spans="1:16" x14ac:dyDescent="0.4">
      <c r="A130" s="10"/>
      <c r="B130" s="10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" t="s">
        <v>47</v>
      </c>
      <c r="P130" s="33"/>
    </row>
    <row r="131" spans="1:16" x14ac:dyDescent="0.4">
      <c r="A131" s="10"/>
      <c r="B131" s="10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" t="s">
        <v>47</v>
      </c>
      <c r="P131" s="33"/>
    </row>
    <row r="132" spans="1:16" x14ac:dyDescent="0.4">
      <c r="A132" s="10"/>
      <c r="B132" s="10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" t="s">
        <v>47</v>
      </c>
      <c r="P132" s="33"/>
    </row>
    <row r="133" spans="1:16" x14ac:dyDescent="0.4">
      <c r="A133" s="10"/>
      <c r="B133" s="10"/>
      <c r="C133" s="14"/>
      <c r="D133" s="14"/>
      <c r="E133" s="15"/>
      <c r="F133" s="14"/>
      <c r="G133" s="14"/>
      <c r="H133" s="14"/>
      <c r="I133" s="14"/>
      <c r="J133" s="14"/>
      <c r="K133" s="14"/>
      <c r="L133" s="14"/>
      <c r="M133" s="14"/>
      <c r="N133" s="15"/>
      <c r="O133" s="1" t="s">
        <v>47</v>
      </c>
      <c r="P133" s="33"/>
    </row>
    <row r="134" spans="1:16" x14ac:dyDescent="0.4">
      <c r="A134" s="10"/>
      <c r="B134" s="10"/>
      <c r="C134" s="15"/>
      <c r="D134" s="15"/>
      <c r="E134" s="15"/>
      <c r="F134" s="15"/>
      <c r="G134" s="17"/>
      <c r="H134" s="15"/>
      <c r="I134" s="15"/>
      <c r="J134" s="15"/>
      <c r="K134" s="15"/>
      <c r="L134" s="15"/>
      <c r="M134" s="15"/>
      <c r="N134" s="15"/>
      <c r="O134" s="1" t="s">
        <v>47</v>
      </c>
      <c r="P134" s="33"/>
    </row>
    <row r="135" spans="1:16" x14ac:dyDescent="0.4">
      <c r="A135" s="10"/>
      <c r="B135" s="10"/>
      <c r="C135" s="15"/>
      <c r="D135" s="15"/>
      <c r="E135" s="15"/>
      <c r="F135" s="15"/>
      <c r="G135" s="17"/>
      <c r="H135" s="15"/>
      <c r="I135" s="15"/>
      <c r="J135" s="15"/>
      <c r="K135" s="15"/>
      <c r="L135" s="15"/>
      <c r="M135" s="15"/>
      <c r="N135" s="15"/>
      <c r="O135" s="1" t="s">
        <v>47</v>
      </c>
      <c r="P135" s="33"/>
    </row>
    <row r="136" spans="1:16" x14ac:dyDescent="0.4">
      <c r="A136" s="10"/>
      <c r="B136" s="10"/>
      <c r="C136" s="15"/>
      <c r="D136" s="15"/>
      <c r="E136" s="15"/>
      <c r="F136" s="15"/>
      <c r="G136" s="17"/>
      <c r="H136" s="15"/>
      <c r="I136" s="15"/>
      <c r="J136" s="15"/>
      <c r="K136" s="15"/>
      <c r="L136" s="15"/>
      <c r="M136" s="15"/>
      <c r="N136" s="15"/>
      <c r="O136" s="1" t="s">
        <v>47</v>
      </c>
      <c r="P136" s="33"/>
    </row>
    <row r="137" spans="1:16" x14ac:dyDescent="0.4">
      <c r="A137" s="10"/>
      <c r="B137" s="10"/>
      <c r="C137" s="15"/>
      <c r="D137" s="15"/>
      <c r="E137" s="15"/>
      <c r="F137" s="15"/>
      <c r="G137" s="17"/>
      <c r="H137" s="15"/>
      <c r="I137" s="15"/>
      <c r="J137" s="15"/>
      <c r="K137" s="15"/>
      <c r="L137" s="15"/>
      <c r="M137" s="15"/>
      <c r="N137" s="15"/>
      <c r="O137" s="1" t="s">
        <v>47</v>
      </c>
      <c r="P137" s="33"/>
    </row>
    <row r="138" spans="1:16" x14ac:dyDescent="0.4">
      <c r="A138" s="10"/>
      <c r="B138" s="10"/>
      <c r="C138" s="15"/>
      <c r="D138" s="15"/>
      <c r="E138" s="15"/>
      <c r="F138" s="15"/>
      <c r="G138" s="17"/>
      <c r="H138" s="15"/>
      <c r="I138" s="15"/>
      <c r="J138" s="15"/>
      <c r="K138" s="15"/>
      <c r="L138" s="15"/>
      <c r="M138" s="15"/>
      <c r="N138" s="15"/>
      <c r="O138" s="1" t="s">
        <v>47</v>
      </c>
      <c r="P138" s="33"/>
    </row>
    <row r="139" spans="1:16" x14ac:dyDescent="0.4">
      <c r="A139" s="10"/>
      <c r="B139" s="10"/>
      <c r="C139" s="15"/>
      <c r="D139" s="15"/>
      <c r="E139" s="15"/>
      <c r="F139" s="15"/>
      <c r="G139" s="17"/>
      <c r="H139" s="15"/>
      <c r="I139" s="15"/>
      <c r="J139" s="15"/>
      <c r="K139" s="15"/>
      <c r="L139" s="15"/>
      <c r="M139" s="15"/>
      <c r="N139" s="15"/>
      <c r="O139" s="1" t="s">
        <v>47</v>
      </c>
      <c r="P139" s="33"/>
    </row>
    <row r="140" spans="1:16" x14ac:dyDescent="0.4">
      <c r="A140" s="10"/>
      <c r="B140" s="10"/>
      <c r="C140" s="11"/>
      <c r="D140" s="11"/>
      <c r="E140" s="10"/>
      <c r="F140" s="11"/>
      <c r="G140" s="11"/>
      <c r="H140" s="11"/>
      <c r="I140" s="11"/>
      <c r="J140" s="11"/>
      <c r="K140" s="11"/>
      <c r="L140" s="11"/>
      <c r="M140" s="11"/>
      <c r="N140" s="10"/>
      <c r="O140" s="1" t="s">
        <v>47</v>
      </c>
      <c r="P140" s="33"/>
    </row>
    <row r="141" spans="1:16" x14ac:dyDescent="0.4">
      <c r="A141" s="10"/>
      <c r="B141" s="10"/>
      <c r="C141" s="11"/>
      <c r="D141" s="11"/>
      <c r="E141" s="10"/>
      <c r="F141" s="11"/>
      <c r="G141" s="11"/>
      <c r="H141" s="11"/>
      <c r="I141" s="11"/>
      <c r="J141" s="11"/>
      <c r="K141" s="11"/>
      <c r="L141" s="11"/>
      <c r="M141" s="11"/>
      <c r="N141" s="10"/>
      <c r="O141" s="1" t="s">
        <v>47</v>
      </c>
      <c r="P141" s="33"/>
    </row>
    <row r="142" spans="1:16" x14ac:dyDescent="0.4">
      <c r="A142" s="10"/>
      <c r="B142" s="10"/>
      <c r="C142" s="11"/>
      <c r="D142" s="11"/>
      <c r="E142" s="10"/>
      <c r="F142" s="11"/>
      <c r="G142" s="11"/>
      <c r="H142" s="11"/>
      <c r="I142" s="11"/>
      <c r="J142" s="11"/>
      <c r="K142" s="11"/>
      <c r="L142" s="11"/>
      <c r="M142" s="11"/>
      <c r="N142" s="10"/>
      <c r="O142" s="1" t="s">
        <v>47</v>
      </c>
      <c r="P142" s="33"/>
    </row>
    <row r="143" spans="1:16" x14ac:dyDescent="0.4">
      <c r="A143" s="10"/>
      <c r="B143" s="10"/>
      <c r="C143" s="14"/>
      <c r="D143" s="14"/>
      <c r="E143" s="15"/>
      <c r="F143" s="14"/>
      <c r="G143" s="14"/>
      <c r="H143" s="14"/>
      <c r="I143" s="14"/>
      <c r="J143" s="14"/>
      <c r="K143" s="14"/>
      <c r="L143" s="14"/>
      <c r="M143" s="14"/>
      <c r="N143" s="15"/>
      <c r="O143" s="1" t="s">
        <v>47</v>
      </c>
      <c r="P143" s="33"/>
    </row>
    <row r="144" spans="1:16" x14ac:dyDescent="0.4">
      <c r="A144" s="10"/>
      <c r="B144" s="10"/>
      <c r="C144" s="11"/>
      <c r="D144" s="11"/>
      <c r="E144" s="11"/>
      <c r="F144" s="11"/>
      <c r="G144" s="18"/>
      <c r="H144" s="11"/>
      <c r="I144" s="24"/>
      <c r="J144" s="11"/>
      <c r="K144" s="11"/>
      <c r="L144" s="11"/>
      <c r="M144" s="11"/>
      <c r="N144" s="11"/>
      <c r="O144" s="1" t="s">
        <v>47</v>
      </c>
      <c r="P144" s="33"/>
    </row>
    <row r="145" spans="1:16" x14ac:dyDescent="0.4">
      <c r="A145" s="10"/>
      <c r="B145" s="10"/>
      <c r="C145" s="11"/>
      <c r="D145" s="11"/>
      <c r="E145" s="11"/>
      <c r="F145" s="11"/>
      <c r="G145" s="18"/>
      <c r="H145" s="24"/>
      <c r="I145" s="11"/>
      <c r="J145" s="11"/>
      <c r="K145" s="11"/>
      <c r="L145" s="11"/>
      <c r="M145" s="11"/>
      <c r="N145" s="11"/>
      <c r="O145" s="1" t="s">
        <v>47</v>
      </c>
      <c r="P145" s="33"/>
    </row>
    <row r="146" spans="1:16" x14ac:dyDescent="0.4">
      <c r="A146" s="10"/>
      <c r="B146" s="10"/>
      <c r="C146" s="10"/>
      <c r="D146" s="10"/>
      <c r="E146" s="10"/>
      <c r="F146" s="11"/>
      <c r="G146" s="10"/>
      <c r="H146" s="10"/>
      <c r="I146" s="10"/>
      <c r="J146" s="10"/>
      <c r="K146" s="10"/>
      <c r="L146" s="10"/>
      <c r="M146" s="10"/>
      <c r="N146" s="10"/>
      <c r="O146" s="1" t="s">
        <v>47</v>
      </c>
      <c r="P146" s="33"/>
    </row>
    <row r="147" spans="1:16" x14ac:dyDescent="0.4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" t="s">
        <v>47</v>
      </c>
      <c r="P147" s="33"/>
    </row>
    <row r="148" spans="1:16" x14ac:dyDescent="0.4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9"/>
      <c r="N148" s="10"/>
      <c r="O148" s="1" t="s">
        <v>47</v>
      </c>
      <c r="P148" s="33"/>
    </row>
    <row r="149" spans="1:16" x14ac:dyDescent="0.4">
      <c r="A149" s="10"/>
      <c r="B149" s="10"/>
      <c r="C149" s="11"/>
      <c r="D149" s="11"/>
      <c r="E149" s="10"/>
      <c r="F149" s="11"/>
      <c r="G149" s="11"/>
      <c r="H149" s="11"/>
      <c r="I149" s="11"/>
      <c r="J149" s="11"/>
      <c r="K149" s="11"/>
      <c r="L149" s="11"/>
      <c r="M149" s="11"/>
      <c r="N149" s="10"/>
      <c r="O149" s="1" t="s">
        <v>47</v>
      </c>
      <c r="P149" s="33"/>
    </row>
    <row r="150" spans="1:16" x14ac:dyDescent="0.4">
      <c r="A150" s="10"/>
      <c r="B150" s="10"/>
      <c r="C150" s="11"/>
      <c r="D150" s="11"/>
      <c r="E150" s="10"/>
      <c r="F150" s="11"/>
      <c r="G150" s="11"/>
      <c r="H150" s="11"/>
      <c r="I150" s="11"/>
      <c r="J150" s="11"/>
      <c r="K150" s="11"/>
      <c r="L150" s="11"/>
      <c r="M150" s="11"/>
      <c r="N150" s="10"/>
      <c r="O150" s="1" t="s">
        <v>47</v>
      </c>
      <c r="P150" s="33"/>
    </row>
    <row r="151" spans="1:16" x14ac:dyDescent="0.4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" t="s">
        <v>47</v>
      </c>
      <c r="P151" s="33"/>
    </row>
    <row r="152" spans="1:16" x14ac:dyDescent="0.4">
      <c r="A152" s="10"/>
      <c r="B152" s="10"/>
      <c r="C152" s="10"/>
      <c r="D152" s="10"/>
      <c r="E152" s="10"/>
      <c r="F152" s="10"/>
      <c r="G152" s="12"/>
      <c r="H152" s="10"/>
      <c r="I152" s="10"/>
      <c r="J152" s="10"/>
      <c r="K152" s="10"/>
      <c r="L152" s="10"/>
      <c r="M152" s="10"/>
      <c r="N152" s="10"/>
      <c r="O152" s="1" t="e">
        <v>#REF!</v>
      </c>
      <c r="P152" s="33"/>
    </row>
    <row r="153" spans="1:16" x14ac:dyDescent="0.4">
      <c r="A153" s="10"/>
      <c r="B153" s="10"/>
      <c r="C153" s="10"/>
      <c r="D153" s="10"/>
      <c r="E153" s="10"/>
      <c r="F153" s="10"/>
      <c r="G153" s="12"/>
      <c r="H153" s="10"/>
      <c r="I153" s="10"/>
      <c r="J153" s="10"/>
      <c r="K153" s="10"/>
      <c r="L153" s="10"/>
      <c r="M153" s="10"/>
      <c r="N153" s="10"/>
      <c r="O153" s="1" t="s">
        <v>47</v>
      </c>
      <c r="P153" s="33"/>
    </row>
    <row r="154" spans="1:16" x14ac:dyDescent="0.4">
      <c r="A154" s="10"/>
      <c r="B154" s="10"/>
      <c r="C154" s="10"/>
      <c r="D154" s="10"/>
      <c r="E154" s="10"/>
      <c r="F154" s="10"/>
      <c r="G154" s="12"/>
      <c r="H154" s="10"/>
      <c r="I154" s="10"/>
      <c r="J154" s="10"/>
      <c r="K154" s="10"/>
      <c r="L154" s="10"/>
      <c r="M154" s="10"/>
      <c r="N154" s="10"/>
      <c r="O154" s="1" t="s">
        <v>47</v>
      </c>
      <c r="P154" s="33"/>
    </row>
    <row r="155" spans="1:16" x14ac:dyDescent="0.4">
      <c r="A155" s="10"/>
      <c r="B155" s="10"/>
      <c r="C155" s="10"/>
      <c r="D155" s="10"/>
      <c r="E155" s="10"/>
      <c r="F155" s="10"/>
      <c r="G155" s="12"/>
      <c r="H155" s="10"/>
      <c r="I155" s="10"/>
      <c r="J155" s="10"/>
      <c r="K155" s="10"/>
      <c r="L155" s="10"/>
      <c r="M155" s="10"/>
      <c r="N155" s="10"/>
      <c r="O155" s="1" t="s">
        <v>47</v>
      </c>
      <c r="P155" s="33"/>
    </row>
    <row r="156" spans="1:16" x14ac:dyDescent="0.4">
      <c r="A156" s="10"/>
      <c r="B156" s="10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" t="s">
        <v>47</v>
      </c>
      <c r="P156" s="33"/>
    </row>
    <row r="157" spans="1:16" x14ac:dyDescent="0.4">
      <c r="A157" s="10"/>
      <c r="B157" s="10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" t="s">
        <v>47</v>
      </c>
      <c r="P157" s="33"/>
    </row>
    <row r="158" spans="1:16" x14ac:dyDescent="0.4">
      <c r="A158" s="10"/>
      <c r="B158" s="10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" t="s">
        <v>47</v>
      </c>
      <c r="P158" s="33"/>
    </row>
    <row r="159" spans="1:16" x14ac:dyDescent="0.4">
      <c r="A159" s="10"/>
      <c r="B159" s="10"/>
      <c r="C159" s="14"/>
      <c r="D159" s="14"/>
      <c r="E159" s="15"/>
      <c r="F159" s="14"/>
      <c r="G159" s="14"/>
      <c r="H159" s="14"/>
      <c r="I159" s="14"/>
      <c r="J159" s="14"/>
      <c r="K159" s="14"/>
      <c r="L159" s="14"/>
      <c r="M159" s="14"/>
      <c r="N159" s="15"/>
      <c r="O159" s="1" t="s">
        <v>47</v>
      </c>
      <c r="P159" s="33"/>
    </row>
    <row r="160" spans="1:16" x14ac:dyDescent="0.4">
      <c r="A160" s="10"/>
      <c r="B160" s="10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" t="s">
        <v>47</v>
      </c>
      <c r="P160" s="33"/>
    </row>
    <row r="161" spans="1:16" x14ac:dyDescent="0.4">
      <c r="A161" s="10"/>
      <c r="B161" s="10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" t="s">
        <v>47</v>
      </c>
      <c r="P161" s="33"/>
    </row>
    <row r="162" spans="1:16" x14ac:dyDescent="0.4">
      <c r="A162" s="10"/>
      <c r="B162" s="10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" t="s">
        <v>47</v>
      </c>
      <c r="P162" s="33"/>
    </row>
    <row r="163" spans="1:16" x14ac:dyDescent="0.4">
      <c r="A163" s="10"/>
      <c r="B163" s="10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" t="s">
        <v>47</v>
      </c>
      <c r="P163" s="33"/>
    </row>
    <row r="164" spans="1:16" x14ac:dyDescent="0.4">
      <c r="A164" s="10"/>
      <c r="B164" s="10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" t="s">
        <v>47</v>
      </c>
      <c r="P164" s="33"/>
    </row>
    <row r="165" spans="1:16" x14ac:dyDescent="0.4">
      <c r="A165" s="10"/>
      <c r="B165" s="10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" t="s">
        <v>47</v>
      </c>
      <c r="P165" s="33"/>
    </row>
    <row r="166" spans="1:16" x14ac:dyDescent="0.4">
      <c r="A166" s="10"/>
      <c r="B166" s="10"/>
      <c r="C166" s="11"/>
      <c r="D166" s="11"/>
      <c r="E166" s="10"/>
      <c r="F166" s="11"/>
      <c r="G166" s="11"/>
      <c r="H166" s="11"/>
      <c r="I166" s="11"/>
      <c r="J166" s="11"/>
      <c r="K166" s="11"/>
      <c r="L166" s="11"/>
      <c r="M166" s="11"/>
      <c r="N166" s="10"/>
      <c r="O166" s="1" t="s">
        <v>47</v>
      </c>
      <c r="P166" s="33"/>
    </row>
    <row r="167" spans="1:16" x14ac:dyDescent="0.4">
      <c r="A167" s="10"/>
      <c r="B167" s="10"/>
      <c r="C167" s="11"/>
      <c r="D167" s="11"/>
      <c r="E167" s="10"/>
      <c r="F167" s="11"/>
      <c r="G167" s="11"/>
      <c r="H167" s="11"/>
      <c r="I167" s="11"/>
      <c r="J167" s="11"/>
      <c r="K167" s="11"/>
      <c r="L167" s="11"/>
      <c r="M167" s="11"/>
      <c r="N167" s="10"/>
      <c r="O167" s="1" t="s">
        <v>47</v>
      </c>
      <c r="P167" s="33"/>
    </row>
    <row r="168" spans="1:16" x14ac:dyDescent="0.4">
      <c r="A168" s="10"/>
      <c r="B168" s="10"/>
      <c r="C168" s="11"/>
      <c r="D168" s="11"/>
      <c r="E168" s="10"/>
      <c r="F168" s="11"/>
      <c r="G168" s="11"/>
      <c r="H168" s="11"/>
      <c r="I168" s="11"/>
      <c r="J168" s="11"/>
      <c r="K168" s="11"/>
      <c r="L168" s="11"/>
      <c r="M168" s="11"/>
      <c r="N168" s="10"/>
      <c r="O168" s="1" t="s">
        <v>47</v>
      </c>
      <c r="P168" s="33"/>
    </row>
    <row r="169" spans="1:16" x14ac:dyDescent="0.4">
      <c r="A169" s="10"/>
      <c r="B169" s="10"/>
      <c r="C169" s="14"/>
      <c r="D169" s="14"/>
      <c r="E169" s="15"/>
      <c r="F169" s="14"/>
      <c r="G169" s="14"/>
      <c r="H169" s="14"/>
      <c r="I169" s="14"/>
      <c r="J169" s="14"/>
      <c r="K169" s="14"/>
      <c r="L169" s="14"/>
      <c r="M169" s="14"/>
      <c r="N169" s="15"/>
      <c r="O169" s="1" t="s">
        <v>47</v>
      </c>
      <c r="P169" s="33"/>
    </row>
    <row r="170" spans="1:16" x14ac:dyDescent="0.4">
      <c r="A170" s="10"/>
      <c r="B170" s="10"/>
      <c r="C170" s="25"/>
      <c r="D170" s="25"/>
      <c r="E170" s="25"/>
      <c r="F170" s="25"/>
      <c r="G170" s="25"/>
      <c r="H170" s="25"/>
      <c r="I170" s="26"/>
      <c r="J170" s="25"/>
      <c r="K170" s="25"/>
      <c r="L170" s="25"/>
      <c r="M170" s="25"/>
      <c r="N170" s="26"/>
      <c r="O170" s="1" t="s">
        <v>47</v>
      </c>
      <c r="P170" s="33"/>
    </row>
    <row r="171" spans="1:16" x14ac:dyDescent="0.4">
      <c r="A171" s="10"/>
      <c r="B171" s="10"/>
      <c r="C171" s="25"/>
      <c r="D171" s="25"/>
      <c r="E171" s="25"/>
      <c r="F171" s="25"/>
      <c r="G171" s="25"/>
      <c r="H171" s="26"/>
      <c r="I171" s="25"/>
      <c r="J171" s="25"/>
      <c r="K171" s="25"/>
      <c r="L171" s="25"/>
      <c r="M171" s="25"/>
      <c r="N171" s="26"/>
      <c r="O171" s="1" t="s">
        <v>47</v>
      </c>
      <c r="P171" s="33"/>
    </row>
    <row r="172" spans="1:16" x14ac:dyDescent="0.4">
      <c r="A172" s="10"/>
      <c r="B172" s="10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6"/>
      <c r="N172" s="26"/>
      <c r="O172" s="1" t="s">
        <v>47</v>
      </c>
      <c r="P172" s="33"/>
    </row>
    <row r="173" spans="1:16" x14ac:dyDescent="0.4">
      <c r="A173" s="10"/>
      <c r="B173" s="10"/>
      <c r="C173" s="25"/>
      <c r="D173" s="25"/>
      <c r="E173" s="25"/>
      <c r="F173" s="25"/>
      <c r="G173" s="25"/>
      <c r="H173" s="25"/>
      <c r="I173" s="25"/>
      <c r="J173" s="26"/>
      <c r="K173" s="25"/>
      <c r="L173" s="25"/>
      <c r="M173" s="25"/>
      <c r="N173" s="26"/>
      <c r="O173" s="1" t="s">
        <v>47</v>
      </c>
      <c r="P173" s="33"/>
    </row>
    <row r="174" spans="1:16" x14ac:dyDescent="0.4">
      <c r="A174" s="10"/>
      <c r="B174" s="10"/>
      <c r="C174" s="25"/>
      <c r="D174" s="25"/>
      <c r="E174" s="25"/>
      <c r="F174" s="25"/>
      <c r="G174" s="25"/>
      <c r="H174" s="26"/>
      <c r="I174" s="25"/>
      <c r="J174" s="25"/>
      <c r="K174" s="25"/>
      <c r="L174" s="25"/>
      <c r="M174" s="25"/>
      <c r="N174" s="26"/>
      <c r="P174" s="33"/>
    </row>
    <row r="175" spans="1:16" x14ac:dyDescent="0.4">
      <c r="A175" s="10"/>
      <c r="B175" s="10"/>
      <c r="C175" s="25"/>
      <c r="D175" s="25"/>
      <c r="E175" s="25"/>
      <c r="F175" s="25"/>
      <c r="G175" s="25"/>
      <c r="H175" s="25"/>
      <c r="I175" s="25"/>
      <c r="J175" s="26"/>
      <c r="K175" s="25"/>
      <c r="L175" s="25"/>
      <c r="M175" s="26"/>
      <c r="N175" s="26"/>
      <c r="O175" s="1" t="s">
        <v>47</v>
      </c>
      <c r="P175" s="33"/>
    </row>
    <row r="176" spans="1:16" x14ac:dyDescent="0.4">
      <c r="A176" s="10"/>
      <c r="B176" s="10"/>
      <c r="C176" s="25"/>
      <c r="D176" s="25"/>
      <c r="E176" s="25"/>
      <c r="F176" s="25"/>
      <c r="G176" s="25"/>
      <c r="H176" s="26"/>
      <c r="I176" s="25"/>
      <c r="J176" s="25"/>
      <c r="K176" s="25"/>
      <c r="L176" s="25"/>
      <c r="M176" s="26"/>
      <c r="N176" s="26"/>
      <c r="P176" s="33"/>
    </row>
    <row r="177" spans="1:16" x14ac:dyDescent="0.4">
      <c r="A177" s="10"/>
      <c r="B177" s="10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6"/>
      <c r="O177" s="1" t="s">
        <v>47</v>
      </c>
      <c r="P177" s="33"/>
    </row>
    <row r="178" spans="1:16" x14ac:dyDescent="0.4">
      <c r="A178" s="10"/>
      <c r="B178" s="10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6"/>
      <c r="O178" s="1" t="s">
        <v>47</v>
      </c>
      <c r="P178" s="33"/>
    </row>
    <row r="179" spans="1:16" x14ac:dyDescent="0.4">
      <c r="A179" s="10"/>
      <c r="B179" s="10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27"/>
      <c r="O179" s="1" t="s">
        <v>47</v>
      </c>
      <c r="P179" s="33"/>
    </row>
    <row r="180" spans="1:16" x14ac:dyDescent="0.4">
      <c r="A180" s="10"/>
      <c r="B180" s="10"/>
      <c r="C180" s="16"/>
      <c r="D180" s="16"/>
      <c r="E180" s="16"/>
      <c r="F180" s="16"/>
      <c r="G180" s="16"/>
      <c r="H180" s="28"/>
      <c r="I180" s="28"/>
      <c r="J180" s="28"/>
      <c r="K180" s="28"/>
      <c r="L180" s="28"/>
      <c r="M180" s="16"/>
      <c r="N180" s="28"/>
      <c r="O180" s="1" t="s">
        <v>47</v>
      </c>
      <c r="P180" s="33"/>
    </row>
    <row r="181" spans="1:16" x14ac:dyDescent="0.4">
      <c r="A181" s="10"/>
      <c r="B181" s="10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28"/>
      <c r="N181" s="28"/>
      <c r="O181" s="1" t="s">
        <v>47</v>
      </c>
      <c r="P181" s="33"/>
    </row>
    <row r="182" spans="1:16" x14ac:dyDescent="0.4">
      <c r="A182" s="10"/>
      <c r="B182" s="10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28"/>
      <c r="N182" s="28"/>
      <c r="O182" s="1" t="s">
        <v>47</v>
      </c>
      <c r="P182" s="33"/>
    </row>
    <row r="183" spans="1:16" x14ac:dyDescent="0.4">
      <c r="A183" s="10"/>
      <c r="B183" s="10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28"/>
      <c r="O183" s="1" t="s">
        <v>47</v>
      </c>
      <c r="P183" s="33"/>
    </row>
    <row r="184" spans="1:16" x14ac:dyDescent="0.4">
      <c r="A184" s="10"/>
      <c r="B184" s="10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28"/>
      <c r="N184" s="28"/>
      <c r="O184" s="1" t="s">
        <v>47</v>
      </c>
      <c r="P184" s="33"/>
    </row>
    <row r="185" spans="1:16" x14ac:dyDescent="0.4">
      <c r="A185" s="10"/>
      <c r="B185" s="10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28"/>
      <c r="N185" s="28"/>
      <c r="O185" s="1" t="s">
        <v>47</v>
      </c>
      <c r="P185" s="33"/>
    </row>
    <row r="186" spans="1:16" x14ac:dyDescent="0.4">
      <c r="A186" s="10"/>
      <c r="B186" s="10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28"/>
      <c r="O186" s="1" t="s">
        <v>47</v>
      </c>
      <c r="P186" s="33"/>
    </row>
    <row r="187" spans="1:16" x14ac:dyDescent="0.4">
      <c r="A187" s="10"/>
      <c r="B187" s="10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28"/>
      <c r="O187" s="1" t="s">
        <v>47</v>
      </c>
      <c r="P187" s="33"/>
    </row>
    <row r="188" spans="1:16" x14ac:dyDescent="0.4">
      <c r="A188" s="10"/>
      <c r="B188" s="10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28"/>
      <c r="O188" s="1" t="e">
        <v>#REF!</v>
      </c>
      <c r="P188" s="33"/>
    </row>
    <row r="189" spans="1:16" x14ac:dyDescent="0.4">
      <c r="A189" s="10"/>
      <c r="B189" s="10"/>
      <c r="C189" s="11"/>
      <c r="D189" s="11"/>
      <c r="E189" s="11"/>
      <c r="F189" s="29"/>
      <c r="G189" s="11"/>
      <c r="H189" s="11"/>
      <c r="I189" s="11"/>
      <c r="J189" s="11"/>
      <c r="K189" s="11"/>
      <c r="L189" s="11"/>
      <c r="M189" s="11"/>
      <c r="N189" s="11"/>
      <c r="P189" s="33"/>
    </row>
    <row r="190" spans="1:16" x14ac:dyDescent="0.4">
      <c r="A190" s="10"/>
      <c r="B190" s="10"/>
      <c r="C190" s="11"/>
      <c r="D190" s="11"/>
      <c r="E190" s="11"/>
      <c r="F190" s="29"/>
      <c r="G190" s="11"/>
      <c r="H190" s="11"/>
      <c r="I190" s="11"/>
      <c r="J190" s="11"/>
      <c r="K190" s="11"/>
      <c r="L190" s="11"/>
      <c r="M190" s="11"/>
      <c r="N190" s="11"/>
      <c r="P190" s="33"/>
    </row>
    <row r="191" spans="1:16" x14ac:dyDescent="0.4">
      <c r="A191" s="10"/>
      <c r="B191" s="10"/>
      <c r="C191" s="11"/>
      <c r="D191" s="11"/>
      <c r="E191" s="11"/>
      <c r="F191" s="29"/>
      <c r="G191" s="11"/>
      <c r="H191" s="11"/>
      <c r="I191" s="11"/>
      <c r="J191" s="11"/>
      <c r="K191" s="11"/>
      <c r="L191" s="11"/>
      <c r="M191" s="11"/>
      <c r="N191" s="11"/>
      <c r="P191" s="33"/>
    </row>
    <row r="192" spans="1:16" x14ac:dyDescent="0.4">
      <c r="A192" s="10"/>
      <c r="B192" s="10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P192" s="33"/>
    </row>
    <row r="193" spans="1:16" x14ac:dyDescent="0.4">
      <c r="A193" s="10"/>
      <c r="B193" s="10"/>
      <c r="C193" s="10"/>
      <c r="D193" s="10"/>
      <c r="E193" s="10"/>
      <c r="F193" s="11"/>
      <c r="G193" s="11"/>
      <c r="H193" s="11"/>
      <c r="I193" s="11"/>
      <c r="J193" s="11"/>
      <c r="K193" s="11"/>
      <c r="L193" s="11"/>
      <c r="M193" s="11"/>
      <c r="N193" s="10"/>
      <c r="P193" s="33"/>
    </row>
    <row r="194" spans="1:16" x14ac:dyDescent="0.4">
      <c r="A194" s="10"/>
      <c r="B194" s="10"/>
      <c r="C194" s="10"/>
      <c r="D194" s="10"/>
      <c r="E194" s="10"/>
      <c r="F194" s="11"/>
      <c r="G194" s="11"/>
      <c r="H194" s="11"/>
      <c r="I194" s="11"/>
      <c r="J194" s="11"/>
      <c r="K194" s="11"/>
      <c r="L194" s="11"/>
      <c r="M194" s="11"/>
      <c r="N194" s="10"/>
      <c r="P194" s="33"/>
    </row>
    <row r="195" spans="1:16" x14ac:dyDescent="0.4">
      <c r="A195" s="10"/>
      <c r="B195" s="10"/>
      <c r="C195" s="10"/>
      <c r="D195" s="10"/>
      <c r="E195" s="10"/>
      <c r="F195" s="11"/>
      <c r="G195" s="11"/>
      <c r="H195" s="11"/>
      <c r="I195" s="11"/>
      <c r="J195" s="11"/>
      <c r="K195" s="11"/>
      <c r="L195" s="11"/>
      <c r="M195" s="11"/>
      <c r="N195" s="10"/>
      <c r="P195" s="33"/>
    </row>
    <row r="196" spans="1:16" x14ac:dyDescent="0.4">
      <c r="A196" s="10"/>
      <c r="B196" s="10"/>
      <c r="C196" s="10"/>
      <c r="D196" s="10"/>
      <c r="E196" s="10"/>
      <c r="F196" s="11"/>
      <c r="G196" s="11"/>
      <c r="H196" s="11"/>
      <c r="I196" s="11"/>
      <c r="J196" s="11"/>
      <c r="K196" s="11"/>
      <c r="L196" s="11"/>
      <c r="M196" s="11"/>
      <c r="N196" s="10"/>
      <c r="P196" s="33"/>
    </row>
    <row r="197" spans="1:16" x14ac:dyDescent="0.4">
      <c r="A197" s="10"/>
      <c r="B197" s="10"/>
      <c r="C197" s="10"/>
      <c r="D197" s="10"/>
      <c r="E197" s="10"/>
      <c r="F197" s="11"/>
      <c r="G197" s="11"/>
      <c r="H197" s="11"/>
      <c r="I197" s="11"/>
      <c r="J197" s="11"/>
      <c r="K197" s="11"/>
      <c r="L197" s="11"/>
      <c r="M197" s="11"/>
      <c r="N197" s="10"/>
      <c r="P197" s="33"/>
    </row>
    <row r="198" spans="1:16" x14ac:dyDescent="0.4">
      <c r="A198" s="10"/>
      <c r="B198" s="10"/>
      <c r="C198" s="10"/>
      <c r="D198" s="10"/>
      <c r="E198" s="10"/>
      <c r="F198" s="10"/>
      <c r="G198" s="30"/>
      <c r="H198" s="30"/>
      <c r="I198" s="30"/>
      <c r="J198" s="30"/>
      <c r="K198" s="30"/>
      <c r="L198" s="30"/>
      <c r="M198" s="30"/>
      <c r="N198" s="10"/>
      <c r="P198" s="33"/>
    </row>
    <row r="199" spans="1:16" x14ac:dyDescent="0.4">
      <c r="A199" s="10"/>
      <c r="B199" s="10"/>
      <c r="C199" s="10"/>
      <c r="D199" s="10"/>
      <c r="E199" s="10"/>
      <c r="F199" s="10"/>
      <c r="G199" s="30"/>
      <c r="H199" s="30"/>
      <c r="I199" s="30"/>
      <c r="J199" s="30"/>
      <c r="K199" s="30"/>
      <c r="L199" s="30"/>
      <c r="M199" s="30"/>
      <c r="N199" s="10"/>
      <c r="P199" s="33"/>
    </row>
    <row r="200" spans="1:16" x14ac:dyDescent="0.4">
      <c r="A200" s="10"/>
      <c r="B200" s="10"/>
      <c r="C200" s="10"/>
      <c r="D200" s="10"/>
      <c r="E200" s="10"/>
      <c r="F200" s="10"/>
      <c r="G200" s="30"/>
      <c r="H200" s="30"/>
      <c r="I200" s="30"/>
      <c r="J200" s="30"/>
      <c r="K200" s="30"/>
      <c r="L200" s="30"/>
      <c r="M200" s="30"/>
      <c r="N200" s="10"/>
      <c r="P200" s="33"/>
    </row>
    <row r="201" spans="1:16" x14ac:dyDescent="0.4">
      <c r="A201" s="10"/>
      <c r="B201" s="10"/>
      <c r="C201" s="10"/>
      <c r="D201" s="10"/>
      <c r="E201" s="10"/>
      <c r="F201" s="10"/>
      <c r="G201" s="30"/>
      <c r="H201" s="30"/>
      <c r="I201" s="30"/>
      <c r="J201" s="30"/>
      <c r="K201" s="30"/>
      <c r="L201" s="30"/>
      <c r="M201" s="30"/>
      <c r="N201" s="10"/>
      <c r="P201" s="33"/>
    </row>
    <row r="202" spans="1:16" x14ac:dyDescent="0.4">
      <c r="A202" s="10"/>
      <c r="B202" s="10"/>
      <c r="C202" s="10"/>
      <c r="D202" s="10"/>
      <c r="E202" s="10"/>
      <c r="F202" s="10"/>
      <c r="G202" s="31"/>
      <c r="H202" s="31"/>
      <c r="I202" s="31"/>
      <c r="J202" s="31"/>
      <c r="K202" s="31"/>
      <c r="L202" s="31"/>
      <c r="M202" s="31"/>
      <c r="N202" s="32"/>
      <c r="P202" s="33"/>
    </row>
    <row r="203" spans="1:16" x14ac:dyDescent="0.4">
      <c r="A203" s="10"/>
      <c r="B203" s="10"/>
      <c r="C203" s="10"/>
      <c r="D203" s="10"/>
      <c r="E203" s="10"/>
      <c r="F203" s="10"/>
      <c r="G203" s="31"/>
      <c r="H203" s="31"/>
      <c r="I203" s="31"/>
      <c r="J203" s="31"/>
      <c r="K203" s="31"/>
      <c r="L203" s="31"/>
      <c r="M203" s="31"/>
      <c r="N203" s="32"/>
      <c r="P203" s="33"/>
    </row>
    <row r="204" spans="1:16" x14ac:dyDescent="0.4">
      <c r="A204" s="10"/>
      <c r="B204" s="10"/>
      <c r="C204" s="10"/>
      <c r="D204" s="10"/>
      <c r="E204" s="10"/>
      <c r="F204" s="10"/>
      <c r="G204" s="31"/>
      <c r="H204" s="31"/>
      <c r="I204" s="31"/>
      <c r="J204" s="31"/>
      <c r="K204" s="31"/>
      <c r="L204" s="31"/>
      <c r="M204" s="31"/>
      <c r="N204" s="32"/>
      <c r="P204" s="33"/>
    </row>
    <row r="205" spans="1:16" x14ac:dyDescent="0.4">
      <c r="A205" s="10"/>
      <c r="B205" s="10"/>
      <c r="C205" s="10"/>
      <c r="D205" s="10"/>
      <c r="E205" s="10"/>
      <c r="F205" s="10"/>
      <c r="G205" s="31"/>
      <c r="H205" s="31"/>
      <c r="I205" s="31"/>
      <c r="J205" s="31"/>
      <c r="K205" s="31"/>
      <c r="L205" s="31"/>
      <c r="M205" s="31"/>
      <c r="N205" s="32"/>
      <c r="P205" s="33"/>
    </row>
    <row r="206" spans="1:16" x14ac:dyDescent="0.4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P206" s="33"/>
    </row>
    <row r="207" spans="1:16" x14ac:dyDescent="0.4">
      <c r="P207" s="33"/>
    </row>
    <row r="208" spans="1:16" x14ac:dyDescent="0.4">
      <c r="P208" s="33"/>
    </row>
    <row r="209" spans="16:16" x14ac:dyDescent="0.4">
      <c r="P209" s="33"/>
    </row>
    <row r="210" spans="16:16" x14ac:dyDescent="0.4">
      <c r="P210" s="33"/>
    </row>
    <row r="211" spans="16:16" x14ac:dyDescent="0.4">
      <c r="P211" s="33"/>
    </row>
    <row r="212" spans="16:16" x14ac:dyDescent="0.4">
      <c r="P212" s="33"/>
    </row>
    <row r="213" spans="16:16" x14ac:dyDescent="0.4">
      <c r="P213" s="33"/>
    </row>
    <row r="214" spans="16:16" x14ac:dyDescent="0.4">
      <c r="P214" s="33"/>
    </row>
    <row r="215" spans="16:16" x14ac:dyDescent="0.4">
      <c r="P215" s="33"/>
    </row>
    <row r="216" spans="16:16" x14ac:dyDescent="0.4">
      <c r="P216" s="33"/>
    </row>
    <row r="217" spans="16:16" x14ac:dyDescent="0.4">
      <c r="P217" s="33"/>
    </row>
    <row r="218" spans="16:16" x14ac:dyDescent="0.4">
      <c r="P218" s="33"/>
    </row>
    <row r="219" spans="16:16" x14ac:dyDescent="0.4">
      <c r="P219" s="33"/>
    </row>
    <row r="220" spans="16:16" x14ac:dyDescent="0.4">
      <c r="P220" s="33"/>
    </row>
    <row r="221" spans="16:16" x14ac:dyDescent="0.4">
      <c r="P221" s="33"/>
    </row>
    <row r="222" spans="16:16" x14ac:dyDescent="0.4">
      <c r="P222" s="33"/>
    </row>
    <row r="223" spans="16:16" x14ac:dyDescent="0.4">
      <c r="P223" s="33"/>
    </row>
    <row r="224" spans="16:16" x14ac:dyDescent="0.4">
      <c r="P224" s="33"/>
    </row>
    <row r="225" spans="16:16" x14ac:dyDescent="0.4">
      <c r="P225" s="33"/>
    </row>
    <row r="226" spans="16:16" x14ac:dyDescent="0.4">
      <c r="P226" s="33"/>
    </row>
    <row r="227" spans="16:16" x14ac:dyDescent="0.4">
      <c r="P227" s="33"/>
    </row>
    <row r="228" spans="16:16" x14ac:dyDescent="0.4">
      <c r="P228" s="33"/>
    </row>
    <row r="229" spans="16:16" x14ac:dyDescent="0.4">
      <c r="P229" s="33"/>
    </row>
    <row r="230" spans="16:16" x14ac:dyDescent="0.4">
      <c r="P230" s="33"/>
    </row>
    <row r="231" spans="16:16" x14ac:dyDescent="0.4">
      <c r="P231" s="33"/>
    </row>
    <row r="232" spans="16:16" x14ac:dyDescent="0.4">
      <c r="P232" s="33"/>
    </row>
    <row r="233" spans="16:16" x14ac:dyDescent="0.4">
      <c r="P233" s="33"/>
    </row>
    <row r="234" spans="16:16" x14ac:dyDescent="0.4">
      <c r="P234" s="33"/>
    </row>
    <row r="235" spans="16:16" x14ac:dyDescent="0.4">
      <c r="P235" s="33"/>
    </row>
    <row r="236" spans="16:16" x14ac:dyDescent="0.4">
      <c r="P236" s="33"/>
    </row>
    <row r="237" spans="16:16" x14ac:dyDescent="0.4">
      <c r="P237" s="33"/>
    </row>
    <row r="238" spans="16:16" x14ac:dyDescent="0.4">
      <c r="P238" s="33"/>
    </row>
    <row r="239" spans="16:16" x14ac:dyDescent="0.4">
      <c r="P239" s="33"/>
    </row>
    <row r="240" spans="16:16" x14ac:dyDescent="0.4">
      <c r="P240" s="33"/>
    </row>
    <row r="241" spans="16:16" x14ac:dyDescent="0.4">
      <c r="P241" s="33"/>
    </row>
    <row r="242" spans="16:16" x14ac:dyDescent="0.4">
      <c r="P242" s="33"/>
    </row>
    <row r="243" spans="16:16" x14ac:dyDescent="0.4">
      <c r="P243" s="33"/>
    </row>
    <row r="244" spans="16:16" x14ac:dyDescent="0.4">
      <c r="P244" s="33"/>
    </row>
    <row r="245" spans="16:16" x14ac:dyDescent="0.4">
      <c r="P245" s="33"/>
    </row>
    <row r="246" spans="16:16" x14ac:dyDescent="0.4">
      <c r="P246" s="33"/>
    </row>
    <row r="247" spans="16:16" x14ac:dyDescent="0.4">
      <c r="P247" s="33"/>
    </row>
  </sheetData>
  <mergeCells count="12">
    <mergeCell ref="C15:C16"/>
    <mergeCell ref="B15:B16"/>
    <mergeCell ref="B27:B28"/>
    <mergeCell ref="C27:C28"/>
    <mergeCell ref="G203:M203"/>
    <mergeCell ref="G204:M204"/>
    <mergeCell ref="G205:M205"/>
    <mergeCell ref="G198:M198"/>
    <mergeCell ref="G199:M199"/>
    <mergeCell ref="G200:M200"/>
    <mergeCell ref="G201:M201"/>
    <mergeCell ref="G202:M202"/>
  </mergeCells>
  <phoneticPr fontId="15" type="noConversion"/>
  <pageMargins left="0.25208333333333299" right="0.26180555555555601" top="0.39374999999999999" bottom="0.65902777777777799" header="0.511811023622047" footer="0.39374999999999999"/>
  <pageSetup paperSize="9" orientation="landscape" useFirstPageNumber="1" horizontalDpi="300" verticalDpi="300" r:id="rId1"/>
  <headerFoot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2593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courses</vt:lpstr>
      <vt:lpstr>courses!Print_Area</vt:lpstr>
      <vt:lpstr>courses!Print_Titles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Yashwant Bhosale</dc:creator>
  <dc:description/>
  <cp:lastModifiedBy>BHOSALE YASHWANT CHANDRAKANT</cp:lastModifiedBy>
  <cp:revision>396</cp:revision>
  <dcterms:created xsi:type="dcterms:W3CDTF">2023-06-13T10:09:41Z</dcterms:created>
  <dcterms:modified xsi:type="dcterms:W3CDTF">2025-06-20T03:16:27Z</dcterms:modified>
  <dc:language>en-IN</dc:language>
</cp:coreProperties>
</file>