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VEWIRE\Downloads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<sst xmlns="http://schemas.openxmlformats.org/spreadsheetml/2006/main" count="614" uniqueCount="472">
  <si>
    <t>S.No</t>
  </si>
  <si>
    <t>Product Name</t>
  </si>
  <si>
    <t>Seller</t>
  </si>
  <si>
    <t>Buyer</t>
  </si>
  <si>
    <t>Date of Order</t>
  </si>
  <si>
    <t>Seller Place</t>
  </si>
  <si>
    <t>Buyer Place</t>
  </si>
  <si>
    <t>person</t>
  </si>
  <si>
    <t>still</t>
  </si>
  <si>
    <t>traditional</t>
  </si>
  <si>
    <t>me</t>
  </si>
  <si>
    <t>everything</t>
  </si>
  <si>
    <t>apply</t>
  </si>
  <si>
    <t>someone</t>
  </si>
  <si>
    <t>bar</t>
  </si>
  <si>
    <t>create</t>
  </si>
  <si>
    <t>school</t>
  </si>
  <si>
    <t>research</t>
  </si>
  <si>
    <t>exactly</t>
  </si>
  <si>
    <t>that</t>
  </si>
  <si>
    <t>kind</t>
  </si>
  <si>
    <t>deep</t>
  </si>
  <si>
    <t>finish</t>
  </si>
  <si>
    <t>describe</t>
  </si>
  <si>
    <t>write</t>
  </si>
  <si>
    <t>young</t>
  </si>
  <si>
    <t>appear</t>
  </si>
  <si>
    <t>old</t>
  </si>
  <si>
    <t>whose</t>
  </si>
  <si>
    <t>thousand</t>
  </si>
  <si>
    <t>Congress</t>
  </si>
  <si>
    <t>choose</t>
  </si>
  <si>
    <t>kid</t>
  </si>
  <si>
    <t>through</t>
  </si>
  <si>
    <t>citizen</t>
  </si>
  <si>
    <t>forward</t>
  </si>
  <si>
    <t>visit</t>
  </si>
  <si>
    <t>significant</t>
  </si>
  <si>
    <t>truth</t>
  </si>
  <si>
    <t>blue</t>
  </si>
  <si>
    <t>grow</t>
  </si>
  <si>
    <t>note</t>
  </si>
  <si>
    <t>knowledge</t>
  </si>
  <si>
    <t>arrive</t>
  </si>
  <si>
    <t>full</t>
  </si>
  <si>
    <t>necessary</t>
  </si>
  <si>
    <t>hit</t>
  </si>
  <si>
    <t>yourself</t>
  </si>
  <si>
    <t>result</t>
  </si>
  <si>
    <t>in</t>
  </si>
  <si>
    <t>onto</t>
  </si>
  <si>
    <t>indeed</t>
  </si>
  <si>
    <t>ok</t>
  </si>
  <si>
    <t>impact</t>
  </si>
  <si>
    <t>buy</t>
  </si>
  <si>
    <t>along</t>
  </si>
  <si>
    <t>Hensley, Henry and Gomez</t>
  </si>
  <si>
    <t>Johnson PLC</t>
  </si>
  <si>
    <t>Fitzgerald, Cook and Hunter</t>
  </si>
  <si>
    <t>Coleman, Chen and Smith</t>
  </si>
  <si>
    <t>Finley Group</t>
  </si>
  <si>
    <t>Lewis LLC</t>
  </si>
  <si>
    <t>Cooke, Mcdaniel and Pham</t>
  </si>
  <si>
    <t>Nelson Ltd</t>
  </si>
  <si>
    <t>Cook-Nichols</t>
  </si>
  <si>
    <t>Wilson, Irwin and Johnson</t>
  </si>
  <si>
    <t>Williams PLC</t>
  </si>
  <si>
    <t>Watkins, Barber and Saunders</t>
  </si>
  <si>
    <t>Johnson, Fernandez and Moran</t>
  </si>
  <si>
    <t>Frost LLC</t>
  </si>
  <si>
    <t>Lambert Inc</t>
  </si>
  <si>
    <t>Sweeney-Perry</t>
  </si>
  <si>
    <t>Wright, Brown and Rodgers</t>
  </si>
  <si>
    <t>Johnson-Mayer</t>
  </si>
  <si>
    <t>Roth, Edwards and Stevens</t>
  </si>
  <si>
    <t>Johnston-Graham</t>
  </si>
  <si>
    <t>White, Stafford and Berry</t>
  </si>
  <si>
    <t>Ellis Inc</t>
  </si>
  <si>
    <t>Hunter-Sanchez</t>
  </si>
  <si>
    <t>Andersen-Lam</t>
  </si>
  <si>
    <t>Torres Inc</t>
  </si>
  <si>
    <t>White Ltd</t>
  </si>
  <si>
    <t>Riley-Knight</t>
  </si>
  <si>
    <t>Martin and Sons</t>
  </si>
  <si>
    <t>Rivera-Evans</t>
  </si>
  <si>
    <t>Norton-Lee</t>
  </si>
  <si>
    <t>Smith, Vasquez and Anderson</t>
  </si>
  <si>
    <t>Castillo-Bennett</t>
  </si>
  <si>
    <t>Webster Inc</t>
  </si>
  <si>
    <t>Schmidt-Rodriguez</t>
  </si>
  <si>
    <t>White-Blevins</t>
  </si>
  <si>
    <t>Gardner, Myers and Parrish</t>
  </si>
  <si>
    <t>Murillo Inc</t>
  </si>
  <si>
    <t>Gates and Sons</t>
  </si>
  <si>
    <t>Baldwin PLC</t>
  </si>
  <si>
    <t>Gomez and Sons</t>
  </si>
  <si>
    <t>Irwin Group</t>
  </si>
  <si>
    <t>Blake, Howard and Barton</t>
  </si>
  <si>
    <t>Arnold, Watson and Davis</t>
  </si>
  <si>
    <t>Shelton and Sons</t>
  </si>
  <si>
    <t>Kerr and Sons</t>
  </si>
  <si>
    <t>Anderson-Curry</t>
  </si>
  <si>
    <t>Evans, Walsh and Best</t>
  </si>
  <si>
    <t>Jones PLC</t>
  </si>
  <si>
    <t>Anderson, Campbell and Richards</t>
  </si>
  <si>
    <t>Smith, Wilson and Hines</t>
  </si>
  <si>
    <t>Morris-Hardy</t>
  </si>
  <si>
    <t>Miller Ltd</t>
  </si>
  <si>
    <t>Moore PLC</t>
  </si>
  <si>
    <t>Taylor, Bishop and Henderson</t>
  </si>
  <si>
    <t>Herrera LLC</t>
  </si>
  <si>
    <t>Garcia PLC</t>
  </si>
  <si>
    <t>Green-Meadows</t>
  </si>
  <si>
    <t>Jenkins Inc</t>
  </si>
  <si>
    <t>Spencer-Hogan</t>
  </si>
  <si>
    <t>Williams, Fowler and Rodriguez</t>
  </si>
  <si>
    <t>Johnson, Swanson and Frank</t>
  </si>
  <si>
    <t>Davis PLC</t>
  </si>
  <si>
    <t>Shaw, Brown and Stevens</t>
  </si>
  <si>
    <t>Anderson, Buckley and Burton</t>
  </si>
  <si>
    <t>Brown, Mcgee and Paul</t>
  </si>
  <si>
    <t>Freeman and Sons</t>
  </si>
  <si>
    <t>Nelson-Rodriguez</t>
  </si>
  <si>
    <t>Simon-Weeks</t>
  </si>
  <si>
    <t>Duffy-Norris</t>
  </si>
  <si>
    <t>Melton-Anderson</t>
  </si>
  <si>
    <t>Miller Group</t>
  </si>
  <si>
    <t>Roberts Inc</t>
  </si>
  <si>
    <t>Aguilar-Taylor</t>
  </si>
  <si>
    <t>Hill, Lopez and Daniels</t>
  </si>
  <si>
    <t>Castro Ltd</t>
  </si>
  <si>
    <t>Pope Ltd</t>
  </si>
  <si>
    <t>Williams, Weaver and Davenport</t>
  </si>
  <si>
    <t>Johnson-Atkins</t>
  </si>
  <si>
    <t>Cooke PLC</t>
  </si>
  <si>
    <t>Collins Ltd</t>
  </si>
  <si>
    <t>Stewart-Jones</t>
  </si>
  <si>
    <t>Ford and Sons</t>
  </si>
  <si>
    <t>Gamble-Newton</t>
  </si>
  <si>
    <t>Contreras and Sons</t>
  </si>
  <si>
    <t>Scott Ltd</t>
  </si>
  <si>
    <t>Gonzalez, Perez and Russell</t>
  </si>
  <si>
    <t>Carroll PLC</t>
  </si>
  <si>
    <t>Carroll, Park and Guerra</t>
  </si>
  <si>
    <t>Foster, Shepherd and Daniels</t>
  </si>
  <si>
    <t>Ramos-Roth</t>
  </si>
  <si>
    <t>Griffith-Thompson</t>
  </si>
  <si>
    <t>Clayton Group</t>
  </si>
  <si>
    <t>Gross Group</t>
  </si>
  <si>
    <t>Mcmahon Inc</t>
  </si>
  <si>
    <t>Maynard, Jones and Mitchell</t>
  </si>
  <si>
    <t>Strong, Lewis and Lam</t>
  </si>
  <si>
    <t>Contreras-Gonzalez</t>
  </si>
  <si>
    <t>Hansen, Watkins and Nicholson</t>
  </si>
  <si>
    <t>Peterson and Sons</t>
  </si>
  <si>
    <t>Robinson Inc</t>
  </si>
  <si>
    <t>Barbara Barry</t>
  </si>
  <si>
    <t>Donna Hooper</t>
  </si>
  <si>
    <t>Warren Martin</t>
  </si>
  <si>
    <t>Ruben Johnson</t>
  </si>
  <si>
    <t>Barry Jackson</t>
  </si>
  <si>
    <t>Cory Evans</t>
  </si>
  <si>
    <t>Michelle Marquez</t>
  </si>
  <si>
    <t>April Ortiz</t>
  </si>
  <si>
    <t>Gabriela Ellis</t>
  </si>
  <si>
    <t>Elizabeth Mathis</t>
  </si>
  <si>
    <t>Amber Briggs</t>
  </si>
  <si>
    <t>Erin Rodriguez</t>
  </si>
  <si>
    <t>Brittany Gilmore</t>
  </si>
  <si>
    <t>Ryan Castro</t>
  </si>
  <si>
    <t>Julia Kim</t>
  </si>
  <si>
    <t>Anita Turner</t>
  </si>
  <si>
    <t>Trevor Grant</t>
  </si>
  <si>
    <t>Felicia Dennis</t>
  </si>
  <si>
    <t>Alexis Lindsey</t>
  </si>
  <si>
    <t>Alec Miller</t>
  </si>
  <si>
    <t>Paul Adams</t>
  </si>
  <si>
    <t>Melinda Davis</t>
  </si>
  <si>
    <t>Michael Diaz</t>
  </si>
  <si>
    <t>Pedro Evans</t>
  </si>
  <si>
    <t>Philip Donovan</t>
  </si>
  <si>
    <t>Bradley Jones</t>
  </si>
  <si>
    <t>Lori Thomas</t>
  </si>
  <si>
    <t>Ms. Brenda Solomon MD</t>
  </si>
  <si>
    <t>Jennifer Gilbert</t>
  </si>
  <si>
    <t>Amanda Ochoa</t>
  </si>
  <si>
    <t>Alexander Hill</t>
  </si>
  <si>
    <t>Daniel Gilbert</t>
  </si>
  <si>
    <t>Michelle Thompson</t>
  </si>
  <si>
    <t>Charles Martinez</t>
  </si>
  <si>
    <t>David Mcintyre</t>
  </si>
  <si>
    <t>Monica Conrad</t>
  </si>
  <si>
    <t>Jeffrey Mitchell</t>
  </si>
  <si>
    <t>Susan Ellis</t>
  </si>
  <si>
    <t>Stephanie Sullivan</t>
  </si>
  <si>
    <t>Levi Hernandez</t>
  </si>
  <si>
    <t>Russell Kennedy</t>
  </si>
  <si>
    <t>Albert Middleton</t>
  </si>
  <si>
    <t>Alexandra Ford</t>
  </si>
  <si>
    <t>Julie Gilmore</t>
  </si>
  <si>
    <t>Ellen King</t>
  </si>
  <si>
    <t>Julie Bryant</t>
  </si>
  <si>
    <t>Robert Browning</t>
  </si>
  <si>
    <t>Jamie Patterson</t>
  </si>
  <si>
    <t>Terry Oneal</t>
  </si>
  <si>
    <t>Steven Austin</t>
  </si>
  <si>
    <t>Nicole Mata</t>
  </si>
  <si>
    <t>Troy Ramirez</t>
  </si>
  <si>
    <t>Nancy Carter</t>
  </si>
  <si>
    <t>Melissa Moody</t>
  </si>
  <si>
    <t>Dana Barr</t>
  </si>
  <si>
    <t>Chelsea Stevens</t>
  </si>
  <si>
    <t>Philip Porter</t>
  </si>
  <si>
    <t>Tommy Cortez</t>
  </si>
  <si>
    <t>Timothy Chambers</t>
  </si>
  <si>
    <t>Brian Booker</t>
  </si>
  <si>
    <t>Emily Price</t>
  </si>
  <si>
    <t>Melissa Miller</t>
  </si>
  <si>
    <t>William Lopez</t>
  </si>
  <si>
    <t>Daniel Brown</t>
  </si>
  <si>
    <t>Donna Aguilar</t>
  </si>
  <si>
    <t>Jennifer Moody</t>
  </si>
  <si>
    <t>Derrick Munoz</t>
  </si>
  <si>
    <t>Beth Hamilton</t>
  </si>
  <si>
    <t>Brandon Nguyen</t>
  </si>
  <si>
    <t>Adam Ward</t>
  </si>
  <si>
    <t>Miss Natalie Heath DDS</t>
  </si>
  <si>
    <t>Marcus Mercado</t>
  </si>
  <si>
    <t>Nicole Sanchez</t>
  </si>
  <si>
    <t>Robert Yoder</t>
  </si>
  <si>
    <t>Kristin Collins</t>
  </si>
  <si>
    <t>Lauren Ford</t>
  </si>
  <si>
    <t>Melissa Santos</t>
  </si>
  <si>
    <t>Zachary Alvarado</t>
  </si>
  <si>
    <t>William Lee</t>
  </si>
  <si>
    <t>Julie Lawrence</t>
  </si>
  <si>
    <t>Kelsey Gutierrez</t>
  </si>
  <si>
    <t>Michael Maldonado</t>
  </si>
  <si>
    <t>Peter Roman</t>
  </si>
  <si>
    <t>Ryan Wong PhD</t>
  </si>
  <si>
    <t>Amanda Carter</t>
  </si>
  <si>
    <t>James Orozco</t>
  </si>
  <si>
    <t>Matthew Yang</t>
  </si>
  <si>
    <t>Scott Snyder</t>
  </si>
  <si>
    <t>Daniel King</t>
  </si>
  <si>
    <t>Charles Miller</t>
  </si>
  <si>
    <t>David Hutchinson</t>
  </si>
  <si>
    <t>Thomas Garcia</t>
  </si>
  <si>
    <t>Lynn Lee</t>
  </si>
  <si>
    <t>Rhonda Anderson</t>
  </si>
  <si>
    <t>Kristine Evans</t>
  </si>
  <si>
    <t>Nicole Macias</t>
  </si>
  <si>
    <t>Christopher Simpson</t>
  </si>
  <si>
    <t>Ms. Nicole Smith</t>
  </si>
  <si>
    <t>Jacob Lawrence</t>
  </si>
  <si>
    <t>Kyle Greer</t>
  </si>
  <si>
    <t>New Jaclynfurt</t>
  </si>
  <si>
    <t>North Toddville</t>
  </si>
  <si>
    <t>Portershire</t>
  </si>
  <si>
    <t>Scotthaven</t>
  </si>
  <si>
    <t>Barbaramouth</t>
  </si>
  <si>
    <t>Gomezmouth</t>
  </si>
  <si>
    <t>Julieburgh</t>
  </si>
  <si>
    <t>South Katherine</t>
  </si>
  <si>
    <t>West Matthew</t>
  </si>
  <si>
    <t>Pachecoton</t>
  </si>
  <si>
    <t>South Robert</t>
  </si>
  <si>
    <t>Grantshire</t>
  </si>
  <si>
    <t>East Susanfort</t>
  </si>
  <si>
    <t>South Jamesfurt</t>
  </si>
  <si>
    <t>New Catherine</t>
  </si>
  <si>
    <t>Haysborough</t>
  </si>
  <si>
    <t>Port Ryanstad</t>
  </si>
  <si>
    <t>Port Charles</t>
  </si>
  <si>
    <t>Beasleyborough</t>
  </si>
  <si>
    <t>Toddbury</t>
  </si>
  <si>
    <t>South Bethhaven</t>
  </si>
  <si>
    <t>Nicholaschester</t>
  </si>
  <si>
    <t>Benjaminville</t>
  </si>
  <si>
    <t>East Christopherchester</t>
  </si>
  <si>
    <t>Port Levimouth</t>
  </si>
  <si>
    <t>Angelicabury</t>
  </si>
  <si>
    <t>West Denise</t>
  </si>
  <si>
    <t>Lake Joshuastad</t>
  </si>
  <si>
    <t>Darlenetown</t>
  </si>
  <si>
    <t>South Matthew</t>
  </si>
  <si>
    <t>West Jefferyshire</t>
  </si>
  <si>
    <t>Port Angel</t>
  </si>
  <si>
    <t>Christinaburgh</t>
  </si>
  <si>
    <t>East Michael</t>
  </si>
  <si>
    <t>North Marisa</t>
  </si>
  <si>
    <t>Jenniferhaven</t>
  </si>
  <si>
    <t>West Kevin</t>
  </si>
  <si>
    <t>New Susan</t>
  </si>
  <si>
    <t>Lake Laura</t>
  </si>
  <si>
    <t>Websterside</t>
  </si>
  <si>
    <t>Lake Normanfurt</t>
  </si>
  <si>
    <t>East Joseph</t>
  </si>
  <si>
    <t>South Michelle</t>
  </si>
  <si>
    <t>Laurenfort</t>
  </si>
  <si>
    <t>West Heatherville</t>
  </si>
  <si>
    <t>New Anthony</t>
  </si>
  <si>
    <t>Aaronfort</t>
  </si>
  <si>
    <t>Jennifershire</t>
  </si>
  <si>
    <t>South Karinatown</t>
  </si>
  <si>
    <t>North Kara</t>
  </si>
  <si>
    <t>West Beth</t>
  </si>
  <si>
    <t>Robertshire</t>
  </si>
  <si>
    <t>Port Jamesbury</t>
  </si>
  <si>
    <t>Shaunton</t>
  </si>
  <si>
    <t>South Seanmouth</t>
  </si>
  <si>
    <t>South Savannahmouth</t>
  </si>
  <si>
    <t>Soliston</t>
  </si>
  <si>
    <t>New Jamiefort</t>
  </si>
  <si>
    <t>South Trevormouth</t>
  </si>
  <si>
    <t>Maloneberg</t>
  </si>
  <si>
    <t>Smithtown</t>
  </si>
  <si>
    <t>East Triciashire</t>
  </si>
  <si>
    <t>Lake Kimberly</t>
  </si>
  <si>
    <t>Michellebury</t>
  </si>
  <si>
    <t>Millerton</t>
  </si>
  <si>
    <t>New Kevin</t>
  </si>
  <si>
    <t>North Jonathan</t>
  </si>
  <si>
    <t>Newtonfort</t>
  </si>
  <si>
    <t>South Lori</t>
  </si>
  <si>
    <t>Brentland</t>
  </si>
  <si>
    <t>Jessehaven</t>
  </si>
  <si>
    <t>Luisview</t>
  </si>
  <si>
    <t>East Johnland</t>
  </si>
  <si>
    <t>Port Daniel</t>
  </si>
  <si>
    <t>Gomezburgh</t>
  </si>
  <si>
    <t>East Josephview</t>
  </si>
  <si>
    <t>Danielbury</t>
  </si>
  <si>
    <t>Danielville</t>
  </si>
  <si>
    <t>Tinaview</t>
  </si>
  <si>
    <t>East Jasmine</t>
  </si>
  <si>
    <t>Andreaton</t>
  </si>
  <si>
    <t>Nicholasstad</t>
  </si>
  <si>
    <t>New Jennifer</t>
  </si>
  <si>
    <t>Jeremyfort</t>
  </si>
  <si>
    <t>Mccarthyside</t>
  </si>
  <si>
    <t>North Carmenborough</t>
  </si>
  <si>
    <t>East Jennifer</t>
  </si>
  <si>
    <t>Maddoxport</t>
  </si>
  <si>
    <t>East Michaelfort</t>
  </si>
  <si>
    <t>North Monica</t>
  </si>
  <si>
    <t>East Donna</t>
  </si>
  <si>
    <t>East Taratown</t>
  </si>
  <si>
    <t>Gibsonburgh</t>
  </si>
  <si>
    <t>Martinfurt</t>
  </si>
  <si>
    <t>East Josephberg</t>
  </si>
  <si>
    <t>Orozcoborough</t>
  </si>
  <si>
    <t>Christopherfurt</t>
  </si>
  <si>
    <t>South Angela</t>
  </si>
  <si>
    <t>Rogersmouth</t>
  </si>
  <si>
    <t>New Timothy</t>
  </si>
  <si>
    <t>Port Brittany</t>
  </si>
  <si>
    <t>Christensenfurt</t>
  </si>
  <si>
    <t>Theresaside</t>
  </si>
  <si>
    <t>Carolynland</t>
  </si>
  <si>
    <t>Sabrinaside</t>
  </si>
  <si>
    <t>Lake Craigview</t>
  </si>
  <si>
    <t>South Todd</t>
  </si>
  <si>
    <t>South Andrew</t>
  </si>
  <si>
    <t>Blairshire</t>
  </si>
  <si>
    <t>West Christinetown</t>
  </si>
  <si>
    <t>Baileyburgh</t>
  </si>
  <si>
    <t>Kelleyport</t>
  </si>
  <si>
    <t>New Craig</t>
  </si>
  <si>
    <t>Steelefort</t>
  </si>
  <si>
    <t>Ingrammouth</t>
  </si>
  <si>
    <t>Thomasview</t>
  </si>
  <si>
    <t>Port Angelaburgh</t>
  </si>
  <si>
    <t>Waltersside</t>
  </si>
  <si>
    <t>West Jennifer</t>
  </si>
  <si>
    <t>Johnsonview</t>
  </si>
  <si>
    <t>New Erin</t>
  </si>
  <si>
    <t>West Anthony</t>
  </si>
  <si>
    <t>Caitlynberg</t>
  </si>
  <si>
    <t>Holtbury</t>
  </si>
  <si>
    <t>Lake Russellbury</t>
  </si>
  <si>
    <t>Port Michael</t>
  </si>
  <si>
    <t>Port Nancy</t>
  </si>
  <si>
    <t>Butlershire</t>
  </si>
  <si>
    <t>Robertsbury</t>
  </si>
  <si>
    <t>Hoffmanton</t>
  </si>
  <si>
    <t>Hansenberg</t>
  </si>
  <si>
    <t>Christinachester</t>
  </si>
  <si>
    <t>East James</t>
  </si>
  <si>
    <t>Ramseymouth</t>
  </si>
  <si>
    <t>Klinebury</t>
  </si>
  <si>
    <t>New Karishire</t>
  </si>
  <si>
    <t>Janeport</t>
  </si>
  <si>
    <t>Moorestad</t>
  </si>
  <si>
    <t>Beverlybury</t>
  </si>
  <si>
    <t>Carlyton</t>
  </si>
  <si>
    <t>Tinatown</t>
  </si>
  <si>
    <t>West Stephanieland</t>
  </si>
  <si>
    <t>West Lauraport</t>
  </si>
  <si>
    <t>New Amy</t>
  </si>
  <si>
    <t>Andreaberg</t>
  </si>
  <si>
    <t>North Lindseychester</t>
  </si>
  <si>
    <t>Brooksbury</t>
  </si>
  <si>
    <t>Millerberg</t>
  </si>
  <si>
    <t>Lake Vincentmouth</t>
  </si>
  <si>
    <t>Pedrotown</t>
  </si>
  <si>
    <t>South Karenland</t>
  </si>
  <si>
    <t>Carlosmouth</t>
  </si>
  <si>
    <t>South Davidfort</t>
  </si>
  <si>
    <t>North Michaelton</t>
  </si>
  <si>
    <t>Lake Jason</t>
  </si>
  <si>
    <t>Ronaldfurt</t>
  </si>
  <si>
    <t>Stanleybury</t>
  </si>
  <si>
    <t>West Eduardostad</t>
  </si>
  <si>
    <t>Mooreville</t>
  </si>
  <si>
    <t>Vegaburgh</t>
  </si>
  <si>
    <t>Jenningsfurt</t>
  </si>
  <si>
    <t>Lake Jennifer</t>
  </si>
  <si>
    <t>Port Marissachester</t>
  </si>
  <si>
    <t>Brandonmouth</t>
  </si>
  <si>
    <t>Port Paul</t>
  </si>
  <si>
    <t>West Shelby</t>
  </si>
  <si>
    <t>Rhondastad</t>
  </si>
  <si>
    <t>North Edwardborough</t>
  </si>
  <si>
    <t>New Sandrastad</t>
  </si>
  <si>
    <t>North Virginia</t>
  </si>
  <si>
    <t>New Mariaside</t>
  </si>
  <si>
    <t>Port Jessicamouth</t>
  </si>
  <si>
    <t>Juliemouth</t>
  </si>
  <si>
    <t>Gabrielaville</t>
  </si>
  <si>
    <t>Andreaview</t>
  </si>
  <si>
    <t>East Mackenzietown</t>
  </si>
  <si>
    <t>Jesuschester</t>
  </si>
  <si>
    <t>West Melissaview</t>
  </si>
  <si>
    <t>Johnsonshire</t>
  </si>
  <si>
    <t>Scottburgh</t>
  </si>
  <si>
    <t>Williamhaven</t>
  </si>
  <si>
    <t>West Stephanieville</t>
  </si>
  <si>
    <t>Hectorfurt</t>
  </si>
  <si>
    <t>Port Kyle</t>
  </si>
  <si>
    <t>Michaelfort</t>
  </si>
  <si>
    <t>Donnafurt</t>
  </si>
  <si>
    <t>Kristinashire</t>
  </si>
  <si>
    <t>North Justinland</t>
  </si>
  <si>
    <t>Mccallfurt</t>
  </si>
  <si>
    <t>Loweborough</t>
  </si>
  <si>
    <t>Carsonborough</t>
  </si>
  <si>
    <t>Kimland</t>
  </si>
  <si>
    <t>South Leslie</t>
  </si>
  <si>
    <t>Buckhaven</t>
  </si>
  <si>
    <t>Lake Stephen</t>
  </si>
  <si>
    <t>Williamsfort</t>
  </si>
  <si>
    <t>Bradstad</t>
  </si>
  <si>
    <t>Kimmouth</t>
  </si>
  <si>
    <t>South Michaelland</t>
  </si>
  <si>
    <t>product price</t>
  </si>
  <si>
    <t>discount precent</t>
  </si>
  <si>
    <t>discound price</t>
  </si>
  <si>
    <t>total amount</t>
  </si>
  <si>
    <t>gst</t>
  </si>
  <si>
    <t>total price</t>
  </si>
  <si>
    <t>category</t>
  </si>
  <si>
    <t>warehouse 1</t>
  </si>
  <si>
    <t>warehouse 2</t>
  </si>
  <si>
    <t>warehouse 3</t>
  </si>
  <si>
    <t>warehouse 4</t>
  </si>
  <si>
    <t>warehouse 5</t>
  </si>
  <si>
    <t>warehouse 6</t>
  </si>
  <si>
    <t>warehouse 7</t>
  </si>
  <si>
    <t>warehouse 8</t>
  </si>
  <si>
    <t>warehouse 9</t>
  </si>
  <si>
    <t>warehouse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</si>
</sst>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9" fontId="0" fillId="0" borderId="0" xfId="1" applyFont="1"/>
    <xf numFmtId="1" fontId="0" fillId="0" borderId="0" xfId="0" applyNumberFormat="1"/>
    <xf numFmtId="0" fontId="1" fillId="0" borderId="1" xfId="0" applyFont="1" applyBorder="1"/>
    <xf numFmtId="0" fontId="1" fillId="0" borderId="1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workbookViewId="0">
      <selection activeCell="P7" sqref="P7"/>
    </sheetView>
  </sheetViews>
  <sheetFormatPr defaultRowHeight="15" x14ac:dyDescent="0.25"/>
  <cols>
    <col min="1" max="3" width="16.85546875" customWidth="1"/>
    <col min="4" max="4" width="33.85546875" customWidth="1"/>
    <col min="5" max="6" width="16.85546875" customWidth="1"/>
    <col min="7" max="7" width="21.7109375" customWidth="1"/>
    <col min="8" max="13" width="16.85546875" customWidth="1"/>
  </cols>
  <sheetData>
    <row r="1" spans="1:14" x14ac:dyDescent="0.25">
      <c r="A1" s="1" t="s">
        <v>0</v>
      </c>
      <c r="B1" s="5" t="s">
        <v>461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455</v>
      </c>
      <c r="J1" s="1" t="s">
        <v>456</v>
      </c>
      <c r="K1" s="1" t="s">
        <v>457</v>
      </c>
      <c r="L1" s="1" t="s">
        <v>458</v>
      </c>
      <c r="M1" s="1" t="s">
        <v>459</v>
      </c>
      <c r="N1" s="6" t="s">
        <v>460</v>
      </c>
    </row>
    <row r="2" spans="1:14" x14ac:dyDescent="0.25">
      <c r="A2">
        <v>1</v>
      </c>
      <c r="B2" t="s">
        <v>462</v>
      </c>
      <c r="C2" t="s">
        <v>7</v>
      </c>
      <c r="D2" t="s">
        <v>56</v>
      </c>
      <c r="E2" t="s">
        <v>156</v>
      </c>
      <c r="F2" s="2">
        <v>45494</v>
      </c>
      <c r="G2" t="s">
        <v>256</v>
      </c>
      <c r="H2" t="s">
        <v>356</v>
      </c>
      <c r="I2">
        <v>44166</v>
      </c>
      <c r="J2" s="3">
        <v>0.87061838682479642</v>
      </c>
      <c r="K2" s="4">
        <f>I2*J2</f>
        <v>38451.731672503956</v>
      </c>
      <c r="L2" s="4">
        <f>I2-K2</f>
        <v>5714.2683274960436</v>
      </c>
      <c r="M2">
        <v>0.35</v>
      </c>
      <c r="N2">
        <f>L2+(L2*M2)</f>
        <v>7714.2622421196593</v>
      </c>
    </row>
    <row r="3" spans="1:14" x14ac:dyDescent="0.25">
      <c r="A3">
        <v>2</v>
      </c>
      <c r="B3" t="s">
        <v>463</v>
      </c>
      <c r="C3" t="s">
        <v>8</v>
      </c>
      <c r="D3" t="s">
        <v>57</v>
      </c>
      <c r="E3" t="s">
        <v>157</v>
      </c>
      <c r="F3" s="2">
        <v>45364</v>
      </c>
      <c r="G3" t="s">
        <v>257</v>
      </c>
      <c r="H3" t="s">
        <v>357</v>
      </c>
      <c r="I3">
        <v>56700</v>
      </c>
      <c r="J3" s="3">
        <v>0.88211302300767858</v>
      </c>
      <c r="K3" s="4">
        <f t="shared" ref="K3:K66" si="0">I3*J3</f>
        <v>50015.808404535375</v>
      </c>
      <c r="L3" s="4">
        <f t="shared" ref="L3:L66" si="1">I3-K3</f>
        <v>6684.1915954646247</v>
      </c>
      <c r="M3">
        <v>0.35</v>
      </c>
      <c r="N3">
        <f t="shared" ref="N3:N66" si="2">L3+(L3*M3)</f>
        <v>9023.6586538772426</v>
      </c>
    </row>
    <row r="4" spans="1:14" x14ac:dyDescent="0.25">
      <c r="A4">
        <v>3</v>
      </c>
      <c r="B4" t="s">
        <v>464</v>
      </c>
      <c r="C4" t="s">
        <v>9</v>
      </c>
      <c r="D4" t="s">
        <v>58</v>
      </c>
      <c r="E4" t="s">
        <v>158</v>
      </c>
      <c r="F4" s="2">
        <v>45381</v>
      </c>
      <c r="G4" t="s">
        <v>258</v>
      </c>
      <c r="H4" t="s">
        <v>358</v>
      </c>
      <c r="I4">
        <v>84309</v>
      </c>
      <c r="J4" s="3">
        <v>0.87062602194503436</v>
      </c>
      <c r="K4" s="4">
        <f t="shared" si="0"/>
        <v>73401.609284163904</v>
      </c>
      <c r="L4" s="4">
        <f t="shared" si="1"/>
        <v>10907.390715836096</v>
      </c>
      <c r="M4">
        <v>0.35</v>
      </c>
      <c r="N4">
        <f t="shared" si="2"/>
        <v>14724.97746637873</v>
      </c>
    </row>
    <row r="5" spans="1:14" x14ac:dyDescent="0.25">
      <c r="A5">
        <v>4</v>
      </c>
      <c r="B5" t="s">
        <v>465</v>
      </c>
      <c r="C5" t="s">
        <v>10</v>
      </c>
      <c r="D5" t="s">
        <v>59</v>
      </c>
      <c r="E5" t="s">
        <v>159</v>
      </c>
      <c r="F5" s="2">
        <v>45344</v>
      </c>
      <c r="G5" t="s">
        <v>259</v>
      </c>
      <c r="H5" t="s">
        <v>359</v>
      </c>
      <c r="I5">
        <v>99688</v>
      </c>
      <c r="J5" s="3">
        <v>6.8949599858442956E-2</v>
      </c>
      <c r="K5" s="4">
        <f t="shared" si="0"/>
        <v>6873.4477106884615</v>
      </c>
      <c r="L5" s="4">
        <f t="shared" si="1"/>
        <v>92814.552289311541</v>
      </c>
      <c r="M5">
        <v>0.35</v>
      </c>
      <c r="N5">
        <f t="shared" si="2"/>
        <v>125299.64559057058</v>
      </c>
    </row>
    <row r="6" spans="1:14" x14ac:dyDescent="0.25">
      <c r="A6">
        <v>5</v>
      </c>
      <c r="B6" t="s">
        <v>466</v>
      </c>
      <c r="C6" t="s">
        <v>11</v>
      </c>
      <c r="D6" t="s">
        <v>60</v>
      </c>
      <c r="E6" t="s">
        <v>160</v>
      </c>
      <c r="F6" s="2">
        <v>45441</v>
      </c>
      <c r="G6" t="s">
        <v>260</v>
      </c>
      <c r="H6" t="s">
        <v>301</v>
      </c>
      <c r="I6">
        <v>48484</v>
      </c>
      <c r="J6" s="3">
        <v>0.59757218962675951</v>
      </c>
      <c r="K6" s="4">
        <f t="shared" si="0"/>
        <v>28972.690041863807</v>
      </c>
      <c r="L6" s="4">
        <f t="shared" si="1"/>
        <v>19511.309958136193</v>
      </c>
      <c r="M6">
        <v>0.35</v>
      </c>
      <c r="N6">
        <f t="shared" si="2"/>
        <v>26340.268443483859</v>
      </c>
    </row>
    <row r="7" spans="1:14" x14ac:dyDescent="0.25">
      <c r="A7">
        <v>6</v>
      </c>
      <c r="B7" t="s">
        <v>467</v>
      </c>
      <c r="C7" t="s">
        <v>12</v>
      </c>
      <c r="D7" t="s">
        <v>61</v>
      </c>
      <c r="E7" t="s">
        <v>161</v>
      </c>
      <c r="F7" s="2">
        <v>45375</v>
      </c>
      <c r="G7" t="s">
        <v>261</v>
      </c>
      <c r="H7" t="s">
        <v>360</v>
      </c>
      <c r="I7">
        <v>5128</v>
      </c>
      <c r="J7" s="3">
        <v>0.82001193316653354</v>
      </c>
      <c r="K7" s="4">
        <f t="shared" si="0"/>
        <v>4205.0211932779839</v>
      </c>
      <c r="L7" s="4">
        <f t="shared" si="1"/>
        <v>922.97880672201609</v>
      </c>
      <c r="M7">
        <v>0.35</v>
      </c>
      <c r="N7">
        <f t="shared" si="2"/>
        <v>1246.0213890747218</v>
      </c>
    </row>
    <row r="8" spans="1:14" x14ac:dyDescent="0.25">
      <c r="A8">
        <v>7</v>
      </c>
      <c r="B8" t="s">
        <v>468</v>
      </c>
      <c r="C8" t="s">
        <v>13</v>
      </c>
      <c r="D8" t="s">
        <v>62</v>
      </c>
      <c r="E8" t="s">
        <v>162</v>
      </c>
      <c r="F8" s="2">
        <v>45352</v>
      </c>
      <c r="G8" t="s">
        <v>262</v>
      </c>
      <c r="H8" t="s">
        <v>361</v>
      </c>
      <c r="I8">
        <v>66582</v>
      </c>
      <c r="J8" s="3">
        <v>5.133547545258943E-2</v>
      </c>
      <c r="K8" s="4">
        <f t="shared" si="0"/>
        <v>3418.0186265843095</v>
      </c>
      <c r="L8" s="4">
        <f t="shared" si="1"/>
        <v>63163.981373415692</v>
      </c>
      <c r="M8">
        <v>0.35</v>
      </c>
      <c r="N8">
        <f t="shared" si="2"/>
        <v>85271.374854111185</v>
      </c>
    </row>
    <row r="9" spans="1:14" x14ac:dyDescent="0.25">
      <c r="A9">
        <v>8</v>
      </c>
      <c r="B9" t="s">
        <v>469</v>
      </c>
      <c r="C9" t="s">
        <v>14</v>
      </c>
      <c r="D9" t="s">
        <v>63</v>
      </c>
      <c r="E9" t="s">
        <v>163</v>
      </c>
      <c r="F9" s="2">
        <v>45373</v>
      </c>
      <c r="G9" t="s">
        <v>263</v>
      </c>
      <c r="H9" t="s">
        <v>362</v>
      </c>
      <c r="I9">
        <v>59545</v>
      </c>
      <c r="J9" s="3">
        <v>0.90484308069438146</v>
      </c>
      <c r="K9" s="4">
        <f t="shared" si="0"/>
        <v>53878.881239946946</v>
      </c>
      <c r="L9" s="4">
        <f t="shared" si="1"/>
        <v>5666.1187600530538</v>
      </c>
      <c r="M9">
        <v>0.35</v>
      </c>
      <c r="N9">
        <f t="shared" si="2"/>
        <v>7649.2603260716223</v>
      </c>
    </row>
    <row r="10" spans="1:14" x14ac:dyDescent="0.25">
      <c r="A10">
        <v>9</v>
      </c>
      <c r="B10" t="s">
        <v>470</v>
      </c>
      <c r="C10" t="s">
        <v>15</v>
      </c>
      <c r="D10" t="s">
        <v>64</v>
      </c>
      <c r="E10" t="s">
        <v>164</v>
      </c>
      <c r="F10" s="2">
        <v>45292</v>
      </c>
      <c r="G10" t="s">
        <v>264</v>
      </c>
      <c r="H10" t="s">
        <v>363</v>
      </c>
      <c r="I10">
        <v>91414</v>
      </c>
      <c r="J10" s="3">
        <v>7.3366201184345781E-2</v>
      </c>
      <c r="K10" s="4">
        <f t="shared" si="0"/>
        <v>6706.6979150657853</v>
      </c>
      <c r="L10" s="4">
        <f t="shared" si="1"/>
        <v>84707.302084934214</v>
      </c>
      <c r="M10">
        <v>0.35</v>
      </c>
      <c r="N10">
        <f t="shared" si="2"/>
        <v>114354.85781466118</v>
      </c>
    </row>
    <row r="11" spans="1:14" x14ac:dyDescent="0.25">
      <c r="A11">
        <v>10</v>
      </c>
      <c r="B11" t="s">
        <v>471</v>
      </c>
      <c r="C11" t="s">
        <v>16</v>
      </c>
      <c r="D11" t="s">
        <v>65</v>
      </c>
      <c r="E11" t="s">
        <v>165</v>
      </c>
      <c r="F11" s="2">
        <v>45389</v>
      </c>
      <c r="G11" t="s">
        <v>265</v>
      </c>
      <c r="H11" t="s">
        <v>364</v>
      </c>
      <c r="I11">
        <v>21670</v>
      </c>
      <c r="J11" s="3">
        <v>0.10620960080660924</v>
      </c>
      <c r="K11" s="4">
        <f t="shared" si="0"/>
        <v>2301.5620494792224</v>
      </c>
      <c r="L11" s="4">
        <f t="shared" si="1"/>
        <v>19368.437950520776</v>
      </c>
      <c r="M11">
        <v>0.35</v>
      </c>
      <c r="N11">
        <f t="shared" si="2"/>
        <v>26147.391233203049</v>
      </c>
    </row>
    <row r="12" spans="1:14" x14ac:dyDescent="0.25">
      <c r="A12">
        <v>11</v>
      </c>
      <c r="B12" t="s">
        <v>462</v>
      </c>
      <c r="C12" t="s">
        <v>17</v>
      </c>
      <c r="D12" t="s">
        <v>66</v>
      </c>
      <c r="E12" t="s">
        <v>166</v>
      </c>
      <c r="F12" s="2">
        <v>45440</v>
      </c>
      <c r="G12" t="s">
        <v>266</v>
      </c>
      <c r="H12" t="s">
        <v>365</v>
      </c>
      <c r="I12">
        <v>9570</v>
      </c>
      <c r="J12" s="3">
        <v>0.56781881601115325</v>
      </c>
      <c r="K12" s="4">
        <f t="shared" si="0"/>
        <v>5434.0260692267366</v>
      </c>
      <c r="L12" s="4">
        <f t="shared" si="1"/>
        <v>4135.9739307732634</v>
      </c>
      <c r="M12">
        <v>0.35</v>
      </c>
      <c r="N12">
        <f t="shared" si="2"/>
        <v>5583.5648065439054</v>
      </c>
    </row>
    <row r="13" spans="1:14" x14ac:dyDescent="0.25">
      <c r="A13">
        <v>12</v>
      </c>
      <c r="B13" t="s">
        <v>463</v>
      </c>
      <c r="C13" t="s">
        <v>18</v>
      </c>
      <c r="D13" t="s">
        <v>67</v>
      </c>
      <c r="E13" t="s">
        <v>167</v>
      </c>
      <c r="F13" s="2">
        <v>45463</v>
      </c>
      <c r="G13" t="s">
        <v>267</v>
      </c>
      <c r="H13" t="s">
        <v>366</v>
      </c>
      <c r="I13">
        <v>32647</v>
      </c>
      <c r="J13" s="3">
        <v>0.25514564452460775</v>
      </c>
      <c r="K13" s="4">
        <f t="shared" si="0"/>
        <v>8329.7398567948694</v>
      </c>
      <c r="L13" s="4">
        <f t="shared" si="1"/>
        <v>24317.260143205131</v>
      </c>
      <c r="M13">
        <v>0.35</v>
      </c>
      <c r="N13">
        <f t="shared" si="2"/>
        <v>32828.30119332693</v>
      </c>
    </row>
    <row r="14" spans="1:14" x14ac:dyDescent="0.25">
      <c r="A14">
        <v>13</v>
      </c>
      <c r="B14" t="s">
        <v>464</v>
      </c>
      <c r="C14" t="s">
        <v>19</v>
      </c>
      <c r="D14" t="s">
        <v>68</v>
      </c>
      <c r="E14" t="s">
        <v>168</v>
      </c>
      <c r="F14" s="2">
        <v>45346</v>
      </c>
      <c r="G14" t="s">
        <v>268</v>
      </c>
      <c r="H14" t="s">
        <v>367</v>
      </c>
      <c r="I14">
        <v>43263</v>
      </c>
      <c r="J14" s="3">
        <v>0.15054306241909998</v>
      </c>
      <c r="K14" s="4">
        <f t="shared" si="0"/>
        <v>6512.9445094375224</v>
      </c>
      <c r="L14" s="4">
        <f t="shared" si="1"/>
        <v>36750.055490562474</v>
      </c>
      <c r="M14">
        <v>0.35</v>
      </c>
      <c r="N14">
        <f t="shared" si="2"/>
        <v>49612.574912259341</v>
      </c>
    </row>
    <row r="15" spans="1:14" x14ac:dyDescent="0.25">
      <c r="A15">
        <v>14</v>
      </c>
      <c r="B15" t="s">
        <v>465</v>
      </c>
      <c r="C15" t="s">
        <v>20</v>
      </c>
      <c r="D15" t="s">
        <v>69</v>
      </c>
      <c r="E15" t="s">
        <v>169</v>
      </c>
      <c r="F15" s="2">
        <v>45428</v>
      </c>
      <c r="G15" t="s">
        <v>269</v>
      </c>
      <c r="H15" t="s">
        <v>368</v>
      </c>
      <c r="I15">
        <v>71468</v>
      </c>
      <c r="J15" s="3">
        <v>0.67234169839012603</v>
      </c>
      <c r="K15" s="4">
        <f t="shared" si="0"/>
        <v>48050.916500545529</v>
      </c>
      <c r="L15" s="4">
        <f t="shared" si="1"/>
        <v>23417.083499454471</v>
      </c>
      <c r="M15">
        <v>0.35</v>
      </c>
      <c r="N15">
        <f t="shared" si="2"/>
        <v>31613.062724263538</v>
      </c>
    </row>
    <row r="16" spans="1:14" x14ac:dyDescent="0.25">
      <c r="A16">
        <v>15</v>
      </c>
      <c r="B16" t="s">
        <v>466</v>
      </c>
      <c r="C16" t="s">
        <v>21</v>
      </c>
      <c r="D16" t="s">
        <v>70</v>
      </c>
      <c r="E16" t="s">
        <v>170</v>
      </c>
      <c r="F16" s="2">
        <v>45489</v>
      </c>
      <c r="G16" t="s">
        <v>270</v>
      </c>
      <c r="H16" t="s">
        <v>369</v>
      </c>
      <c r="I16">
        <v>86650</v>
      </c>
      <c r="J16" s="3">
        <v>0.31474722558109736</v>
      </c>
      <c r="K16" s="4">
        <f t="shared" si="0"/>
        <v>27272.847096602087</v>
      </c>
      <c r="L16" s="4">
        <f t="shared" si="1"/>
        <v>59377.152903397917</v>
      </c>
      <c r="M16">
        <v>0.35</v>
      </c>
      <c r="N16">
        <f t="shared" si="2"/>
        <v>80159.156419587191</v>
      </c>
    </row>
    <row r="17" spans="1:14" x14ac:dyDescent="0.25">
      <c r="A17">
        <v>16</v>
      </c>
      <c r="B17" t="s">
        <v>467</v>
      </c>
      <c r="C17" t="s">
        <v>22</v>
      </c>
      <c r="D17" t="s">
        <v>71</v>
      </c>
      <c r="E17" t="s">
        <v>171</v>
      </c>
      <c r="F17" s="2">
        <v>45302</v>
      </c>
      <c r="G17" t="s">
        <v>271</v>
      </c>
      <c r="H17" t="s">
        <v>370</v>
      </c>
      <c r="I17">
        <v>11633</v>
      </c>
      <c r="J17" s="3">
        <v>0.48037080910747221</v>
      </c>
      <c r="K17" s="4">
        <f t="shared" si="0"/>
        <v>5588.153622347224</v>
      </c>
      <c r="L17" s="4">
        <f t="shared" si="1"/>
        <v>6044.846377652776</v>
      </c>
      <c r="M17">
        <v>0.35</v>
      </c>
      <c r="N17">
        <f t="shared" si="2"/>
        <v>8160.5426098312473</v>
      </c>
    </row>
    <row r="18" spans="1:14" x14ac:dyDescent="0.25">
      <c r="A18">
        <v>17</v>
      </c>
      <c r="B18" t="s">
        <v>468</v>
      </c>
      <c r="C18" t="s">
        <v>23</v>
      </c>
      <c r="D18" t="s">
        <v>72</v>
      </c>
      <c r="E18" t="s">
        <v>172</v>
      </c>
      <c r="F18" s="2">
        <v>45371</v>
      </c>
      <c r="G18" t="s">
        <v>272</v>
      </c>
      <c r="H18" t="s">
        <v>371</v>
      </c>
      <c r="I18">
        <v>60881</v>
      </c>
      <c r="J18" s="3">
        <v>0.73738026940077406</v>
      </c>
      <c r="K18" s="4">
        <f t="shared" si="0"/>
        <v>44892.448181388529</v>
      </c>
      <c r="L18" s="4">
        <f t="shared" si="1"/>
        <v>15988.551818611471</v>
      </c>
      <c r="M18">
        <v>0.35</v>
      </c>
      <c r="N18">
        <f t="shared" si="2"/>
        <v>21584.544955125486</v>
      </c>
    </row>
    <row r="19" spans="1:14" x14ac:dyDescent="0.25">
      <c r="A19">
        <v>18</v>
      </c>
      <c r="B19" t="s">
        <v>469</v>
      </c>
      <c r="C19" t="s">
        <v>24</v>
      </c>
      <c r="D19" t="s">
        <v>73</v>
      </c>
      <c r="E19" t="s">
        <v>173</v>
      </c>
      <c r="F19" s="2">
        <v>45506</v>
      </c>
      <c r="G19" t="s">
        <v>273</v>
      </c>
      <c r="H19" t="s">
        <v>372</v>
      </c>
      <c r="I19">
        <v>6017</v>
      </c>
      <c r="J19" s="3">
        <v>0.65702719566702517</v>
      </c>
      <c r="K19" s="4">
        <f t="shared" si="0"/>
        <v>3953.3326363284905</v>
      </c>
      <c r="L19" s="4">
        <f t="shared" si="1"/>
        <v>2063.6673636715095</v>
      </c>
      <c r="M19">
        <v>0.35</v>
      </c>
      <c r="N19">
        <f t="shared" si="2"/>
        <v>2785.950940956538</v>
      </c>
    </row>
    <row r="20" spans="1:14" x14ac:dyDescent="0.25">
      <c r="A20">
        <v>19</v>
      </c>
      <c r="B20" t="s">
        <v>470</v>
      </c>
      <c r="C20" t="s">
        <v>25</v>
      </c>
      <c r="D20" t="s">
        <v>74</v>
      </c>
      <c r="E20" t="s">
        <v>174</v>
      </c>
      <c r="F20" s="2">
        <v>45464</v>
      </c>
      <c r="G20" t="s">
        <v>274</v>
      </c>
      <c r="H20" t="s">
        <v>373</v>
      </c>
      <c r="I20">
        <v>68062</v>
      </c>
      <c r="J20" s="3">
        <v>0.71528741778123583</v>
      </c>
      <c r="K20" s="4">
        <f t="shared" si="0"/>
        <v>48683.892229026475</v>
      </c>
      <c r="L20" s="4">
        <f t="shared" si="1"/>
        <v>19378.107770973525</v>
      </c>
      <c r="M20">
        <v>0.35</v>
      </c>
      <c r="N20">
        <f t="shared" si="2"/>
        <v>26160.445490814258</v>
      </c>
    </row>
    <row r="21" spans="1:14" x14ac:dyDescent="0.25">
      <c r="A21">
        <v>20</v>
      </c>
      <c r="B21" t="s">
        <v>471</v>
      </c>
      <c r="C21" t="s">
        <v>26</v>
      </c>
      <c r="D21" t="s">
        <v>75</v>
      </c>
      <c r="E21" t="s">
        <v>175</v>
      </c>
      <c r="F21" s="2">
        <v>45445</v>
      </c>
      <c r="G21" t="s">
        <v>275</v>
      </c>
      <c r="H21" t="s">
        <v>374</v>
      </c>
      <c r="I21">
        <v>60736</v>
      </c>
      <c r="J21" s="3">
        <v>0.99043642352967554</v>
      </c>
      <c r="K21" s="4">
        <f t="shared" si="0"/>
        <v>60155.146619498373</v>
      </c>
      <c r="L21" s="4">
        <f t="shared" si="1"/>
        <v>580.85338050162682</v>
      </c>
      <c r="M21">
        <v>0.35</v>
      </c>
      <c r="N21">
        <f t="shared" si="2"/>
        <v>784.15206367719622</v>
      </c>
    </row>
    <row r="22" spans="1:14" x14ac:dyDescent="0.25">
      <c r="A22">
        <v>21</v>
      </c>
      <c r="B22" t="s">
        <v>462</v>
      </c>
      <c r="C22" t="s">
        <v>27</v>
      </c>
      <c r="D22" t="s">
        <v>76</v>
      </c>
      <c r="E22" t="s">
        <v>176</v>
      </c>
      <c r="F22" s="2">
        <v>45433</v>
      </c>
      <c r="G22" t="s">
        <v>276</v>
      </c>
      <c r="H22" t="s">
        <v>375</v>
      </c>
      <c r="I22">
        <v>3172</v>
      </c>
      <c r="J22" s="3">
        <v>0.86878574474941128</v>
      </c>
      <c r="K22" s="4">
        <f t="shared" si="0"/>
        <v>2755.7883823451325</v>
      </c>
      <c r="L22" s="4">
        <f t="shared" si="1"/>
        <v>416.2116176548675</v>
      </c>
      <c r="M22">
        <v>0.35</v>
      </c>
      <c r="N22">
        <f t="shared" si="2"/>
        <v>561.88568383407107</v>
      </c>
    </row>
    <row r="23" spans="1:14" x14ac:dyDescent="0.25">
      <c r="A23">
        <v>22</v>
      </c>
      <c r="B23" t="s">
        <v>463</v>
      </c>
      <c r="C23" t="s">
        <v>28</v>
      </c>
      <c r="D23" t="s">
        <v>77</v>
      </c>
      <c r="E23" t="s">
        <v>177</v>
      </c>
      <c r="F23" s="2">
        <v>45491</v>
      </c>
      <c r="G23" t="s">
        <v>277</v>
      </c>
      <c r="H23" t="s">
        <v>376</v>
      </c>
      <c r="I23">
        <v>46814</v>
      </c>
      <c r="J23" s="3">
        <v>0.27296546517397757</v>
      </c>
      <c r="K23" s="4">
        <f t="shared" si="0"/>
        <v>12778.605286654587</v>
      </c>
      <c r="L23" s="4">
        <f t="shared" si="1"/>
        <v>34035.394713345413</v>
      </c>
      <c r="M23">
        <v>0.35</v>
      </c>
      <c r="N23">
        <f t="shared" si="2"/>
        <v>45947.782863016306</v>
      </c>
    </row>
    <row r="24" spans="1:14" x14ac:dyDescent="0.25">
      <c r="A24">
        <v>23</v>
      </c>
      <c r="B24" t="s">
        <v>464</v>
      </c>
      <c r="C24" t="s">
        <v>29</v>
      </c>
      <c r="D24" t="s">
        <v>78</v>
      </c>
      <c r="E24" t="s">
        <v>178</v>
      </c>
      <c r="F24" s="2">
        <v>45363</v>
      </c>
      <c r="G24" t="s">
        <v>278</v>
      </c>
      <c r="H24" t="s">
        <v>377</v>
      </c>
      <c r="I24">
        <v>5409</v>
      </c>
      <c r="J24" s="3">
        <v>0.51726391909631819</v>
      </c>
      <c r="K24" s="4">
        <f t="shared" si="0"/>
        <v>2797.8805383919853</v>
      </c>
      <c r="L24" s="4">
        <f t="shared" si="1"/>
        <v>2611.1194616080147</v>
      </c>
      <c r="M24">
        <v>0.35</v>
      </c>
      <c r="N24">
        <f t="shared" si="2"/>
        <v>3525.0112731708195</v>
      </c>
    </row>
    <row r="25" spans="1:14" x14ac:dyDescent="0.25">
      <c r="A25">
        <v>24</v>
      </c>
      <c r="B25" t="s">
        <v>465</v>
      </c>
      <c r="C25" t="s">
        <v>30</v>
      </c>
      <c r="D25" t="s">
        <v>79</v>
      </c>
      <c r="E25" t="s">
        <v>179</v>
      </c>
      <c r="F25" s="2">
        <v>45442</v>
      </c>
      <c r="G25" t="s">
        <v>279</v>
      </c>
      <c r="H25" t="s">
        <v>378</v>
      </c>
      <c r="I25">
        <v>77473</v>
      </c>
      <c r="J25" s="3">
        <v>0.24776506478398419</v>
      </c>
      <c r="K25" s="4">
        <f t="shared" si="0"/>
        <v>19195.102864009608</v>
      </c>
      <c r="L25" s="4">
        <f t="shared" si="1"/>
        <v>58277.897135990395</v>
      </c>
      <c r="M25">
        <v>0.35</v>
      </c>
      <c r="N25">
        <f t="shared" si="2"/>
        <v>78675.16113358704</v>
      </c>
    </row>
    <row r="26" spans="1:14" x14ac:dyDescent="0.25">
      <c r="A26">
        <v>25</v>
      </c>
      <c r="B26" t="s">
        <v>466</v>
      </c>
      <c r="C26" t="s">
        <v>31</v>
      </c>
      <c r="D26" t="s">
        <v>80</v>
      </c>
      <c r="E26" t="s">
        <v>180</v>
      </c>
      <c r="F26" s="2">
        <v>45414</v>
      </c>
      <c r="G26" t="s">
        <v>280</v>
      </c>
      <c r="H26" t="s">
        <v>379</v>
      </c>
      <c r="I26">
        <v>13312</v>
      </c>
      <c r="J26" s="3">
        <v>0.23506355842867099</v>
      </c>
      <c r="K26" s="4">
        <f t="shared" si="0"/>
        <v>3129.1660898024684</v>
      </c>
      <c r="L26" s="4">
        <f t="shared" si="1"/>
        <v>10182.833910197533</v>
      </c>
      <c r="M26">
        <v>0.35</v>
      </c>
      <c r="N26">
        <f t="shared" si="2"/>
        <v>13746.82577876667</v>
      </c>
    </row>
    <row r="27" spans="1:14" x14ac:dyDescent="0.25">
      <c r="A27">
        <v>26</v>
      </c>
      <c r="B27" t="s">
        <v>467</v>
      </c>
      <c r="C27" t="s">
        <v>32</v>
      </c>
      <c r="D27" t="s">
        <v>81</v>
      </c>
      <c r="E27" t="s">
        <v>181</v>
      </c>
      <c r="F27" s="2">
        <v>45464</v>
      </c>
      <c r="G27" t="s">
        <v>281</v>
      </c>
      <c r="H27" t="s">
        <v>380</v>
      </c>
      <c r="I27">
        <v>55244</v>
      </c>
      <c r="J27" s="3">
        <v>0.58073344594657894</v>
      </c>
      <c r="K27" s="4">
        <f t="shared" si="0"/>
        <v>32082.038487872807</v>
      </c>
      <c r="L27" s="4">
        <f t="shared" si="1"/>
        <v>23161.961512127193</v>
      </c>
      <c r="M27">
        <v>0.35</v>
      </c>
      <c r="N27">
        <f t="shared" si="2"/>
        <v>31268.648041371711</v>
      </c>
    </row>
    <row r="28" spans="1:14" x14ac:dyDescent="0.25">
      <c r="A28">
        <v>27</v>
      </c>
      <c r="B28" t="s">
        <v>468</v>
      </c>
      <c r="C28" t="s">
        <v>33</v>
      </c>
      <c r="D28" t="s">
        <v>82</v>
      </c>
      <c r="E28" t="s">
        <v>182</v>
      </c>
      <c r="F28" s="2">
        <v>45489</v>
      </c>
      <c r="G28" t="s">
        <v>282</v>
      </c>
      <c r="H28" t="s">
        <v>381</v>
      </c>
      <c r="I28">
        <v>91782</v>
      </c>
      <c r="J28" s="3">
        <v>0.25083796849475293</v>
      </c>
      <c r="K28" s="4">
        <f t="shared" si="0"/>
        <v>23022.410424385413</v>
      </c>
      <c r="L28" s="4">
        <f t="shared" si="1"/>
        <v>68759.589575614591</v>
      </c>
      <c r="M28">
        <v>0.35</v>
      </c>
      <c r="N28">
        <f t="shared" si="2"/>
        <v>92825.445927079694</v>
      </c>
    </row>
    <row r="29" spans="1:14" x14ac:dyDescent="0.25">
      <c r="A29">
        <v>28</v>
      </c>
      <c r="B29" t="s">
        <v>469</v>
      </c>
      <c r="C29" t="s">
        <v>34</v>
      </c>
      <c r="D29" t="s">
        <v>83</v>
      </c>
      <c r="E29" t="s">
        <v>183</v>
      </c>
      <c r="F29" s="2">
        <v>45316</v>
      </c>
      <c r="G29" t="s">
        <v>283</v>
      </c>
      <c r="H29" t="s">
        <v>382</v>
      </c>
      <c r="I29">
        <v>46433</v>
      </c>
      <c r="J29" s="3">
        <v>0.96215444810585227</v>
      </c>
      <c r="K29" s="4">
        <f t="shared" si="0"/>
        <v>44675.717488899041</v>
      </c>
      <c r="L29" s="4">
        <f t="shared" si="1"/>
        <v>1757.2825111009588</v>
      </c>
      <c r="M29">
        <v>0.35</v>
      </c>
      <c r="N29">
        <f t="shared" si="2"/>
        <v>2372.3313899862942</v>
      </c>
    </row>
    <row r="30" spans="1:14" x14ac:dyDescent="0.25">
      <c r="A30">
        <v>29</v>
      </c>
      <c r="B30" t="s">
        <v>470</v>
      </c>
      <c r="C30" t="s">
        <v>35</v>
      </c>
      <c r="D30" t="s">
        <v>84</v>
      </c>
      <c r="E30" t="s">
        <v>184</v>
      </c>
      <c r="F30" s="2">
        <v>45507</v>
      </c>
      <c r="G30" t="s">
        <v>284</v>
      </c>
      <c r="H30" t="s">
        <v>383</v>
      </c>
      <c r="I30">
        <v>47004</v>
      </c>
      <c r="J30" s="3">
        <v>3.0108323205897514E-2</v>
      </c>
      <c r="K30" s="4">
        <f t="shared" si="0"/>
        <v>1415.2116239700067</v>
      </c>
      <c r="L30" s="4">
        <f t="shared" si="1"/>
        <v>45588.788376029996</v>
      </c>
      <c r="M30">
        <v>0.35</v>
      </c>
      <c r="N30">
        <f t="shared" si="2"/>
        <v>61544.864307640491</v>
      </c>
    </row>
    <row r="31" spans="1:14" x14ac:dyDescent="0.25">
      <c r="A31">
        <v>30</v>
      </c>
      <c r="B31" t="s">
        <v>471</v>
      </c>
      <c r="C31" t="s">
        <v>36</v>
      </c>
      <c r="D31" t="s">
        <v>85</v>
      </c>
      <c r="E31" t="s">
        <v>185</v>
      </c>
      <c r="F31" s="2">
        <v>45341</v>
      </c>
      <c r="G31" t="s">
        <v>285</v>
      </c>
      <c r="H31" t="s">
        <v>384</v>
      </c>
      <c r="I31">
        <v>38495</v>
      </c>
      <c r="J31" s="3">
        <v>0.69395046175425867</v>
      </c>
      <c r="K31" s="4">
        <f t="shared" si="0"/>
        <v>26713.623025230187</v>
      </c>
      <c r="L31" s="4">
        <f t="shared" si="1"/>
        <v>11781.376974769813</v>
      </c>
      <c r="M31">
        <v>0.35</v>
      </c>
      <c r="N31">
        <f t="shared" si="2"/>
        <v>15904.858915939247</v>
      </c>
    </row>
    <row r="32" spans="1:14" x14ac:dyDescent="0.25">
      <c r="A32">
        <v>31</v>
      </c>
      <c r="B32" t="s">
        <v>462</v>
      </c>
      <c r="C32" t="s">
        <v>37</v>
      </c>
      <c r="D32" t="s">
        <v>86</v>
      </c>
      <c r="E32" t="s">
        <v>186</v>
      </c>
      <c r="F32" s="2">
        <v>45337</v>
      </c>
      <c r="G32" t="s">
        <v>286</v>
      </c>
      <c r="H32" t="s">
        <v>385</v>
      </c>
      <c r="I32">
        <v>98832</v>
      </c>
      <c r="J32" s="3">
        <v>0.25076159116471775</v>
      </c>
      <c r="K32" s="4">
        <f t="shared" si="0"/>
        <v>24783.269577991385</v>
      </c>
      <c r="L32" s="4">
        <f t="shared" si="1"/>
        <v>74048.730422008608</v>
      </c>
      <c r="M32">
        <v>0.35</v>
      </c>
      <c r="N32">
        <f t="shared" si="2"/>
        <v>99965.786069711612</v>
      </c>
    </row>
    <row r="33" spans="1:14" x14ac:dyDescent="0.25">
      <c r="A33">
        <v>32</v>
      </c>
      <c r="B33" t="s">
        <v>463</v>
      </c>
      <c r="C33" t="s">
        <v>38</v>
      </c>
      <c r="D33" t="s">
        <v>87</v>
      </c>
      <c r="E33" t="s">
        <v>187</v>
      </c>
      <c r="F33" s="2">
        <v>45327</v>
      </c>
      <c r="G33" t="s">
        <v>287</v>
      </c>
      <c r="H33" t="s">
        <v>386</v>
      </c>
      <c r="I33">
        <v>60183</v>
      </c>
      <c r="J33" s="3">
        <v>0.11711557000350026</v>
      </c>
      <c r="K33" s="4">
        <f t="shared" si="0"/>
        <v>7048.3663495206556</v>
      </c>
      <c r="L33" s="4">
        <f t="shared" si="1"/>
        <v>53134.633650479343</v>
      </c>
      <c r="M33">
        <v>0.35</v>
      </c>
      <c r="N33">
        <f t="shared" si="2"/>
        <v>71731.755428147109</v>
      </c>
    </row>
    <row r="34" spans="1:14" x14ac:dyDescent="0.25">
      <c r="A34">
        <v>33</v>
      </c>
      <c r="B34" t="s">
        <v>464</v>
      </c>
      <c r="C34" t="s">
        <v>39</v>
      </c>
      <c r="D34" t="s">
        <v>88</v>
      </c>
      <c r="E34" t="s">
        <v>188</v>
      </c>
      <c r="F34" s="2">
        <v>45402</v>
      </c>
      <c r="G34" t="s">
        <v>288</v>
      </c>
      <c r="H34" t="s">
        <v>387</v>
      </c>
      <c r="I34">
        <v>47074</v>
      </c>
      <c r="J34" s="3">
        <v>0.65414746145041536</v>
      </c>
      <c r="K34" s="4">
        <f t="shared" si="0"/>
        <v>30793.337600316852</v>
      </c>
      <c r="L34" s="4">
        <f t="shared" si="1"/>
        <v>16280.662399683148</v>
      </c>
      <c r="M34">
        <v>0.35</v>
      </c>
      <c r="N34">
        <f t="shared" si="2"/>
        <v>21978.894239572248</v>
      </c>
    </row>
    <row r="35" spans="1:14" x14ac:dyDescent="0.25">
      <c r="A35">
        <v>34</v>
      </c>
      <c r="B35" t="s">
        <v>465</v>
      </c>
      <c r="C35" t="s">
        <v>40</v>
      </c>
      <c r="D35" t="s">
        <v>89</v>
      </c>
      <c r="E35" t="s">
        <v>189</v>
      </c>
      <c r="F35" s="2">
        <v>45342</v>
      </c>
      <c r="G35" t="s">
        <v>289</v>
      </c>
      <c r="H35" t="s">
        <v>388</v>
      </c>
      <c r="I35">
        <v>2443</v>
      </c>
      <c r="J35" s="3">
        <v>0.51134867139205931</v>
      </c>
      <c r="K35" s="4">
        <f t="shared" si="0"/>
        <v>1249.2248042108008</v>
      </c>
      <c r="L35" s="4">
        <f t="shared" si="1"/>
        <v>1193.7751957891992</v>
      </c>
      <c r="M35">
        <v>0.35</v>
      </c>
      <c r="N35">
        <f t="shared" si="2"/>
        <v>1611.596514315419</v>
      </c>
    </row>
    <row r="36" spans="1:14" x14ac:dyDescent="0.25">
      <c r="A36">
        <v>35</v>
      </c>
      <c r="B36" t="s">
        <v>466</v>
      </c>
      <c r="C36" t="s">
        <v>41</v>
      </c>
      <c r="D36" t="s">
        <v>90</v>
      </c>
      <c r="E36" t="s">
        <v>190</v>
      </c>
      <c r="F36" s="2">
        <v>45430</v>
      </c>
      <c r="G36" t="s">
        <v>290</v>
      </c>
      <c r="H36" t="s">
        <v>389</v>
      </c>
      <c r="I36">
        <v>89229</v>
      </c>
      <c r="J36" s="3">
        <v>0.32264634347196131</v>
      </c>
      <c r="K36" s="4">
        <f t="shared" si="0"/>
        <v>28789.410581659635</v>
      </c>
      <c r="L36" s="4">
        <f t="shared" si="1"/>
        <v>60439.589418340365</v>
      </c>
      <c r="M36">
        <v>0.35</v>
      </c>
      <c r="N36">
        <f t="shared" si="2"/>
        <v>81593.445714759495</v>
      </c>
    </row>
    <row r="37" spans="1:14" x14ac:dyDescent="0.25">
      <c r="A37">
        <v>36</v>
      </c>
      <c r="B37" t="s">
        <v>467</v>
      </c>
      <c r="C37" t="s">
        <v>42</v>
      </c>
      <c r="D37" t="s">
        <v>91</v>
      </c>
      <c r="E37" t="s">
        <v>191</v>
      </c>
      <c r="F37" s="2">
        <v>45413</v>
      </c>
      <c r="G37" t="s">
        <v>291</v>
      </c>
      <c r="H37" t="s">
        <v>390</v>
      </c>
      <c r="I37">
        <v>4118</v>
      </c>
      <c r="J37" s="3">
        <v>0.16878606468739887</v>
      </c>
      <c r="K37" s="4">
        <f t="shared" si="0"/>
        <v>695.06101438270855</v>
      </c>
      <c r="L37" s="4">
        <f t="shared" si="1"/>
        <v>3422.9389856172916</v>
      </c>
      <c r="M37">
        <v>0.35</v>
      </c>
      <c r="N37">
        <f t="shared" si="2"/>
        <v>4620.9676305833436</v>
      </c>
    </row>
    <row r="38" spans="1:14" x14ac:dyDescent="0.25">
      <c r="A38">
        <v>37</v>
      </c>
      <c r="B38" t="s">
        <v>468</v>
      </c>
      <c r="C38" t="s">
        <v>43</v>
      </c>
      <c r="D38" t="s">
        <v>92</v>
      </c>
      <c r="E38" t="s">
        <v>192</v>
      </c>
      <c r="F38" s="2">
        <v>45342</v>
      </c>
      <c r="G38" t="s">
        <v>292</v>
      </c>
      <c r="H38" t="s">
        <v>391</v>
      </c>
      <c r="I38">
        <v>46733</v>
      </c>
      <c r="J38" s="3">
        <v>0.25709069888660108</v>
      </c>
      <c r="K38" s="4">
        <f t="shared" si="0"/>
        <v>12014.619631067528</v>
      </c>
      <c r="L38" s="4">
        <f t="shared" si="1"/>
        <v>34718.38036893247</v>
      </c>
      <c r="M38">
        <v>0.35</v>
      </c>
      <c r="N38">
        <f t="shared" si="2"/>
        <v>46869.813498058837</v>
      </c>
    </row>
    <row r="39" spans="1:14" x14ac:dyDescent="0.25">
      <c r="A39">
        <v>38</v>
      </c>
      <c r="B39" t="s">
        <v>469</v>
      </c>
      <c r="C39" t="s">
        <v>44</v>
      </c>
      <c r="D39" t="s">
        <v>93</v>
      </c>
      <c r="E39" t="s">
        <v>193</v>
      </c>
      <c r="F39" s="2">
        <v>45379</v>
      </c>
      <c r="G39" t="s">
        <v>293</v>
      </c>
      <c r="H39" t="s">
        <v>392</v>
      </c>
      <c r="I39">
        <v>96753</v>
      </c>
      <c r="J39" s="3">
        <v>0.28686979918309308</v>
      </c>
      <c r="K39" s="4">
        <f t="shared" si="0"/>
        <v>27755.513680361804</v>
      </c>
      <c r="L39" s="4">
        <f t="shared" si="1"/>
        <v>68997.486319638192</v>
      </c>
      <c r="M39">
        <v>0.35</v>
      </c>
      <c r="N39">
        <f t="shared" si="2"/>
        <v>93146.606531511556</v>
      </c>
    </row>
    <row r="40" spans="1:14" x14ac:dyDescent="0.25">
      <c r="A40">
        <v>39</v>
      </c>
      <c r="B40" t="s">
        <v>470</v>
      </c>
      <c r="C40" t="s">
        <v>45</v>
      </c>
      <c r="D40" t="s">
        <v>94</v>
      </c>
      <c r="E40" t="s">
        <v>194</v>
      </c>
      <c r="F40" s="2">
        <v>45473</v>
      </c>
      <c r="G40" t="s">
        <v>294</v>
      </c>
      <c r="H40" t="s">
        <v>393</v>
      </c>
      <c r="I40">
        <v>4540</v>
      </c>
      <c r="J40" s="3">
        <v>0.99873888416793877</v>
      </c>
      <c r="K40" s="4">
        <f t="shared" si="0"/>
        <v>4534.2745341224418</v>
      </c>
      <c r="L40" s="4">
        <f t="shared" si="1"/>
        <v>5.7254658775582357</v>
      </c>
      <c r="M40">
        <v>0.35</v>
      </c>
      <c r="N40">
        <f t="shared" si="2"/>
        <v>7.7293789347036181</v>
      </c>
    </row>
    <row r="41" spans="1:14" x14ac:dyDescent="0.25">
      <c r="A41">
        <v>40</v>
      </c>
      <c r="B41" t="s">
        <v>471</v>
      </c>
      <c r="C41" t="s">
        <v>46</v>
      </c>
      <c r="D41" t="s">
        <v>95</v>
      </c>
      <c r="E41" t="s">
        <v>195</v>
      </c>
      <c r="F41" s="2">
        <v>45413</v>
      </c>
      <c r="G41" t="s">
        <v>295</v>
      </c>
      <c r="H41" t="s">
        <v>394</v>
      </c>
      <c r="I41">
        <v>19302</v>
      </c>
      <c r="J41" s="3">
        <v>0.47648860459081055</v>
      </c>
      <c r="K41" s="4">
        <f t="shared" si="0"/>
        <v>9197.1830458118257</v>
      </c>
      <c r="L41" s="4">
        <f t="shared" si="1"/>
        <v>10104.816954188174</v>
      </c>
      <c r="M41">
        <v>0.35</v>
      </c>
      <c r="N41">
        <f t="shared" si="2"/>
        <v>13641.502888154035</v>
      </c>
    </row>
    <row r="42" spans="1:14" x14ac:dyDescent="0.25">
      <c r="A42">
        <v>41</v>
      </c>
      <c r="B42" t="s">
        <v>462</v>
      </c>
      <c r="C42" t="s">
        <v>47</v>
      </c>
      <c r="D42" t="s">
        <v>96</v>
      </c>
      <c r="E42" t="s">
        <v>196</v>
      </c>
      <c r="F42" s="2">
        <v>45501</v>
      </c>
      <c r="G42" t="s">
        <v>296</v>
      </c>
      <c r="H42" t="s">
        <v>395</v>
      </c>
      <c r="I42">
        <v>16598</v>
      </c>
      <c r="J42" s="3">
        <v>0.90762942770213173</v>
      </c>
      <c r="K42" s="4">
        <f t="shared" si="0"/>
        <v>15064.833240999982</v>
      </c>
      <c r="L42" s="4">
        <f t="shared" si="1"/>
        <v>1533.1667590000179</v>
      </c>
      <c r="M42">
        <v>0.35</v>
      </c>
      <c r="N42">
        <f t="shared" si="2"/>
        <v>2069.7751246500243</v>
      </c>
    </row>
    <row r="43" spans="1:14" x14ac:dyDescent="0.25">
      <c r="A43">
        <v>42</v>
      </c>
      <c r="B43" t="s">
        <v>463</v>
      </c>
      <c r="C43" t="s">
        <v>48</v>
      </c>
      <c r="D43" t="s">
        <v>97</v>
      </c>
      <c r="E43" t="s">
        <v>197</v>
      </c>
      <c r="F43" s="2">
        <v>45345</v>
      </c>
      <c r="G43" t="s">
        <v>297</v>
      </c>
      <c r="H43" t="s">
        <v>396</v>
      </c>
      <c r="I43">
        <v>96097</v>
      </c>
      <c r="J43" s="3">
        <v>0.36022271736309752</v>
      </c>
      <c r="K43" s="4">
        <f t="shared" si="0"/>
        <v>34616.322470441584</v>
      </c>
      <c r="L43" s="4">
        <f t="shared" si="1"/>
        <v>61480.677529558416</v>
      </c>
      <c r="M43">
        <v>0.35</v>
      </c>
      <c r="N43">
        <f t="shared" si="2"/>
        <v>82998.914664903859</v>
      </c>
    </row>
    <row r="44" spans="1:14" x14ac:dyDescent="0.25">
      <c r="A44">
        <v>43</v>
      </c>
      <c r="B44" t="s">
        <v>464</v>
      </c>
      <c r="C44" t="s">
        <v>49</v>
      </c>
      <c r="D44" t="s">
        <v>98</v>
      </c>
      <c r="E44" t="s">
        <v>198</v>
      </c>
      <c r="F44" s="2">
        <v>45452</v>
      </c>
      <c r="G44" t="s">
        <v>298</v>
      </c>
      <c r="H44" t="s">
        <v>397</v>
      </c>
      <c r="I44">
        <v>93001</v>
      </c>
      <c r="J44" s="3">
        <v>7.9173887635973772E-2</v>
      </c>
      <c r="K44" s="4">
        <f t="shared" si="0"/>
        <v>7363.250724033197</v>
      </c>
      <c r="L44" s="4">
        <f t="shared" si="1"/>
        <v>85637.749275966809</v>
      </c>
      <c r="M44">
        <v>0.35</v>
      </c>
      <c r="N44">
        <f t="shared" si="2"/>
        <v>115610.96152255518</v>
      </c>
    </row>
    <row r="45" spans="1:14" x14ac:dyDescent="0.25">
      <c r="A45">
        <v>44</v>
      </c>
      <c r="B45" t="s">
        <v>465</v>
      </c>
      <c r="C45" t="s">
        <v>50</v>
      </c>
      <c r="D45" t="s">
        <v>99</v>
      </c>
      <c r="E45" t="s">
        <v>199</v>
      </c>
      <c r="F45" s="2">
        <v>45321</v>
      </c>
      <c r="G45" t="s">
        <v>299</v>
      </c>
      <c r="H45" t="s">
        <v>398</v>
      </c>
      <c r="I45">
        <v>66757</v>
      </c>
      <c r="J45" s="3">
        <v>0.88969692256614963</v>
      </c>
      <c r="K45" s="4">
        <f t="shared" si="0"/>
        <v>59393.497459748454</v>
      </c>
      <c r="L45" s="4">
        <f t="shared" si="1"/>
        <v>7363.5025402515457</v>
      </c>
      <c r="M45">
        <v>0.35</v>
      </c>
      <c r="N45">
        <f t="shared" si="2"/>
        <v>9940.728429339586</v>
      </c>
    </row>
    <row r="46" spans="1:14" x14ac:dyDescent="0.25">
      <c r="A46">
        <v>45</v>
      </c>
      <c r="B46" t="s">
        <v>466</v>
      </c>
      <c r="C46" t="s">
        <v>33</v>
      </c>
      <c r="D46" t="s">
        <v>100</v>
      </c>
      <c r="E46" t="s">
        <v>200</v>
      </c>
      <c r="F46" s="2">
        <v>45390</v>
      </c>
      <c r="G46" t="s">
        <v>300</v>
      </c>
      <c r="H46" t="s">
        <v>399</v>
      </c>
      <c r="I46">
        <v>75391</v>
      </c>
      <c r="J46" s="3">
        <v>0.68941592375260097</v>
      </c>
      <c r="K46" s="4">
        <f t="shared" si="0"/>
        <v>51975.755907632338</v>
      </c>
      <c r="L46" s="4">
        <f t="shared" si="1"/>
        <v>23415.244092367662</v>
      </c>
      <c r="M46">
        <v>0.35</v>
      </c>
      <c r="N46">
        <f t="shared" si="2"/>
        <v>31610.579524696346</v>
      </c>
    </row>
    <row r="47" spans="1:14" x14ac:dyDescent="0.25">
      <c r="A47">
        <v>46</v>
      </c>
      <c r="B47" t="s">
        <v>467</v>
      </c>
      <c r="C47" t="s">
        <v>51</v>
      </c>
      <c r="D47" t="s">
        <v>101</v>
      </c>
      <c r="E47" t="s">
        <v>201</v>
      </c>
      <c r="F47" s="2">
        <v>45414</v>
      </c>
      <c r="G47" t="s">
        <v>301</v>
      </c>
      <c r="H47" t="s">
        <v>400</v>
      </c>
      <c r="I47">
        <v>87611</v>
      </c>
      <c r="J47" s="3">
        <v>0.29334959971249575</v>
      </c>
      <c r="K47" s="4">
        <f t="shared" si="0"/>
        <v>25700.651780411466</v>
      </c>
      <c r="L47" s="4">
        <f t="shared" si="1"/>
        <v>61910.34821958853</v>
      </c>
      <c r="M47">
        <v>0.35</v>
      </c>
      <c r="N47">
        <f t="shared" si="2"/>
        <v>83578.970096444507</v>
      </c>
    </row>
    <row r="48" spans="1:14" x14ac:dyDescent="0.25">
      <c r="A48">
        <v>47</v>
      </c>
      <c r="B48" t="s">
        <v>468</v>
      </c>
      <c r="C48" t="s">
        <v>52</v>
      </c>
      <c r="D48" t="s">
        <v>102</v>
      </c>
      <c r="E48" t="s">
        <v>202</v>
      </c>
      <c r="F48" s="2">
        <v>45371</v>
      </c>
      <c r="G48" t="s">
        <v>302</v>
      </c>
      <c r="H48" t="s">
        <v>401</v>
      </c>
      <c r="I48">
        <v>72982</v>
      </c>
      <c r="J48" s="3">
        <v>0.48784938267223465</v>
      </c>
      <c r="K48" s="4">
        <f t="shared" si="0"/>
        <v>35604.223646185026</v>
      </c>
      <c r="L48" s="4">
        <f t="shared" si="1"/>
        <v>37377.776353814974</v>
      </c>
      <c r="M48">
        <v>0.35</v>
      </c>
      <c r="N48">
        <f t="shared" si="2"/>
        <v>50459.998077650213</v>
      </c>
    </row>
    <row r="49" spans="1:14" x14ac:dyDescent="0.25">
      <c r="A49">
        <v>48</v>
      </c>
      <c r="B49" t="s">
        <v>469</v>
      </c>
      <c r="C49" t="s">
        <v>53</v>
      </c>
      <c r="D49" t="s">
        <v>103</v>
      </c>
      <c r="E49" t="s">
        <v>203</v>
      </c>
      <c r="F49" s="2">
        <v>45364</v>
      </c>
      <c r="G49" t="s">
        <v>303</v>
      </c>
      <c r="H49" t="s">
        <v>402</v>
      </c>
      <c r="I49">
        <v>14130</v>
      </c>
      <c r="J49" s="3">
        <v>0.75212607624790706</v>
      </c>
      <c r="K49" s="4">
        <f t="shared" si="0"/>
        <v>10627.541457382928</v>
      </c>
      <c r="L49" s="4">
        <f t="shared" si="1"/>
        <v>3502.4585426170725</v>
      </c>
      <c r="M49">
        <v>0.35</v>
      </c>
      <c r="N49">
        <f t="shared" si="2"/>
        <v>4728.3190325330479</v>
      </c>
    </row>
    <row r="50" spans="1:14" x14ac:dyDescent="0.25">
      <c r="A50">
        <v>49</v>
      </c>
      <c r="B50" t="s">
        <v>470</v>
      </c>
      <c r="C50" t="s">
        <v>54</v>
      </c>
      <c r="D50" t="s">
        <v>104</v>
      </c>
      <c r="E50" t="s">
        <v>204</v>
      </c>
      <c r="F50" s="2">
        <v>45456</v>
      </c>
      <c r="G50" t="s">
        <v>304</v>
      </c>
      <c r="H50" t="s">
        <v>403</v>
      </c>
      <c r="I50">
        <v>72908</v>
      </c>
      <c r="J50" s="3">
        <v>0.88115659652083989</v>
      </c>
      <c r="K50" s="4">
        <f t="shared" si="0"/>
        <v>64243.365139141395</v>
      </c>
      <c r="L50" s="4">
        <f t="shared" si="1"/>
        <v>8664.634860858605</v>
      </c>
      <c r="M50">
        <v>0.35</v>
      </c>
      <c r="N50">
        <f t="shared" si="2"/>
        <v>11697.257062159117</v>
      </c>
    </row>
    <row r="51" spans="1:14" x14ac:dyDescent="0.25">
      <c r="A51">
        <v>50</v>
      </c>
      <c r="B51" t="s">
        <v>471</v>
      </c>
      <c r="C51" t="s">
        <v>55</v>
      </c>
      <c r="D51" t="s">
        <v>105</v>
      </c>
      <c r="E51" t="s">
        <v>205</v>
      </c>
      <c r="F51" s="2">
        <v>45298</v>
      </c>
      <c r="G51" t="s">
        <v>305</v>
      </c>
      <c r="H51" t="s">
        <v>404</v>
      </c>
      <c r="I51">
        <v>63408</v>
      </c>
      <c r="J51" s="3">
        <v>0.10378634858505409</v>
      </c>
      <c r="K51" s="4">
        <f t="shared" si="0"/>
        <v>6580.8847910811101</v>
      </c>
      <c r="L51" s="4">
        <f t="shared" si="1"/>
        <v>56827.115208918891</v>
      </c>
      <c r="M51">
        <v>0.35</v>
      </c>
      <c r="N51">
        <f t="shared" si="2"/>
        <v>76716.605532040499</v>
      </c>
    </row>
    <row r="52" spans="1:14" x14ac:dyDescent="0.25">
      <c r="A52">
        <v>51</v>
      </c>
      <c r="B52" t="s">
        <v>462</v>
      </c>
      <c r="C52" t="s">
        <v>7</v>
      </c>
      <c r="D52" t="s">
        <v>106</v>
      </c>
      <c r="E52" t="s">
        <v>206</v>
      </c>
      <c r="F52" s="2">
        <v>45304</v>
      </c>
      <c r="G52" t="s">
        <v>306</v>
      </c>
      <c r="H52" t="s">
        <v>405</v>
      </c>
      <c r="I52">
        <v>7309</v>
      </c>
      <c r="J52" s="3">
        <v>0.74556266602728383</v>
      </c>
      <c r="K52" s="4">
        <f t="shared" si="0"/>
        <v>5449.3175259934178</v>
      </c>
      <c r="L52" s="4">
        <f t="shared" si="1"/>
        <v>1859.6824740065822</v>
      </c>
      <c r="M52">
        <v>0.35</v>
      </c>
      <c r="N52">
        <f t="shared" si="2"/>
        <v>2510.5713399088859</v>
      </c>
    </row>
    <row r="53" spans="1:14" x14ac:dyDescent="0.25">
      <c r="A53">
        <v>52</v>
      </c>
      <c r="B53" t="s">
        <v>463</v>
      </c>
      <c r="C53" t="s">
        <v>8</v>
      </c>
      <c r="D53" t="s">
        <v>107</v>
      </c>
      <c r="E53" t="s">
        <v>207</v>
      </c>
      <c r="F53" s="2">
        <v>45363</v>
      </c>
      <c r="G53" t="s">
        <v>307</v>
      </c>
      <c r="H53" t="s">
        <v>406</v>
      </c>
      <c r="I53">
        <v>7564</v>
      </c>
      <c r="J53" s="3">
        <v>0.64493340754431716</v>
      </c>
      <c r="K53" s="4">
        <f t="shared" si="0"/>
        <v>4878.2762946652147</v>
      </c>
      <c r="L53" s="4">
        <f t="shared" si="1"/>
        <v>2685.7237053347853</v>
      </c>
      <c r="M53">
        <v>0.35</v>
      </c>
      <c r="N53">
        <f t="shared" si="2"/>
        <v>3625.7270022019602</v>
      </c>
    </row>
    <row r="54" spans="1:14" x14ac:dyDescent="0.25">
      <c r="A54">
        <v>53</v>
      </c>
      <c r="B54" t="s">
        <v>464</v>
      </c>
      <c r="C54" t="s">
        <v>9</v>
      </c>
      <c r="D54" t="s">
        <v>108</v>
      </c>
      <c r="E54" t="s">
        <v>208</v>
      </c>
      <c r="F54" s="2">
        <v>45358</v>
      </c>
      <c r="G54" t="s">
        <v>308</v>
      </c>
      <c r="H54" t="s">
        <v>407</v>
      </c>
      <c r="I54">
        <v>14744</v>
      </c>
      <c r="J54" s="3">
        <v>0.88066004761890282</v>
      </c>
      <c r="K54" s="4">
        <f t="shared" si="0"/>
        <v>12984.451742093102</v>
      </c>
      <c r="L54" s="4">
        <f t="shared" si="1"/>
        <v>1759.5482579068976</v>
      </c>
      <c r="M54">
        <v>0.35</v>
      </c>
      <c r="N54">
        <f t="shared" si="2"/>
        <v>2375.3901481743114</v>
      </c>
    </row>
    <row r="55" spans="1:14" x14ac:dyDescent="0.25">
      <c r="A55">
        <v>54</v>
      </c>
      <c r="B55" t="s">
        <v>465</v>
      </c>
      <c r="C55" t="s">
        <v>10</v>
      </c>
      <c r="D55" t="s">
        <v>109</v>
      </c>
      <c r="E55" t="s">
        <v>209</v>
      </c>
      <c r="F55" s="2">
        <v>45507</v>
      </c>
      <c r="G55" t="s">
        <v>309</v>
      </c>
      <c r="H55" t="s">
        <v>408</v>
      </c>
      <c r="I55">
        <v>19105</v>
      </c>
      <c r="J55" s="3">
        <v>0.60049076233917387</v>
      </c>
      <c r="K55" s="4">
        <f t="shared" si="0"/>
        <v>11472.376014489917</v>
      </c>
      <c r="L55" s="4">
        <f t="shared" si="1"/>
        <v>7632.623985510083</v>
      </c>
      <c r="M55">
        <v>0.35</v>
      </c>
      <c r="N55">
        <f t="shared" si="2"/>
        <v>10304.042380438612</v>
      </c>
    </row>
    <row r="56" spans="1:14" x14ac:dyDescent="0.25">
      <c r="A56">
        <v>55</v>
      </c>
      <c r="B56" t="s">
        <v>466</v>
      </c>
      <c r="C56" t="s">
        <v>11</v>
      </c>
      <c r="D56" t="s">
        <v>110</v>
      </c>
      <c r="E56" t="s">
        <v>210</v>
      </c>
      <c r="F56" s="2">
        <v>45478</v>
      </c>
      <c r="G56" t="s">
        <v>310</v>
      </c>
      <c r="H56" t="s">
        <v>409</v>
      </c>
      <c r="I56">
        <v>58675</v>
      </c>
      <c r="J56" s="3">
        <v>0.83935514349479023</v>
      </c>
      <c r="K56" s="4">
        <f t="shared" si="0"/>
        <v>49249.163044556815</v>
      </c>
      <c r="L56" s="4">
        <f t="shared" si="1"/>
        <v>9425.8369554431847</v>
      </c>
      <c r="M56">
        <v>0.35</v>
      </c>
      <c r="N56">
        <f t="shared" si="2"/>
        <v>12724.8798898483</v>
      </c>
    </row>
    <row r="57" spans="1:14" x14ac:dyDescent="0.25">
      <c r="A57">
        <v>56</v>
      </c>
      <c r="B57" t="s">
        <v>467</v>
      </c>
      <c r="C57" t="s">
        <v>12</v>
      </c>
      <c r="D57" t="s">
        <v>111</v>
      </c>
      <c r="E57" t="s">
        <v>211</v>
      </c>
      <c r="F57" s="2">
        <v>45407</v>
      </c>
      <c r="G57" t="s">
        <v>311</v>
      </c>
      <c r="H57" t="s">
        <v>410</v>
      </c>
      <c r="I57">
        <v>79969</v>
      </c>
      <c r="J57" s="3">
        <v>0.55272950350284211</v>
      </c>
      <c r="K57" s="4">
        <f t="shared" si="0"/>
        <v>44201.225665618782</v>
      </c>
      <c r="L57" s="4">
        <f t="shared" si="1"/>
        <v>35767.774334381218</v>
      </c>
      <c r="M57">
        <v>0.35</v>
      </c>
      <c r="N57">
        <f t="shared" si="2"/>
        <v>48286.495351414647</v>
      </c>
    </row>
    <row r="58" spans="1:14" x14ac:dyDescent="0.25">
      <c r="A58">
        <v>57</v>
      </c>
      <c r="B58" t="s">
        <v>468</v>
      </c>
      <c r="C58" t="s">
        <v>13</v>
      </c>
      <c r="D58" t="s">
        <v>112</v>
      </c>
      <c r="E58" t="s">
        <v>212</v>
      </c>
      <c r="F58" s="2">
        <v>45428</v>
      </c>
      <c r="G58" t="s">
        <v>312</v>
      </c>
      <c r="H58" t="s">
        <v>411</v>
      </c>
      <c r="I58">
        <v>24289</v>
      </c>
      <c r="J58" s="3">
        <v>0.7169581856402496</v>
      </c>
      <c r="K58" s="4">
        <f t="shared" si="0"/>
        <v>17414.197371016024</v>
      </c>
      <c r="L58" s="4">
        <f t="shared" si="1"/>
        <v>6874.8026289839763</v>
      </c>
      <c r="M58">
        <v>0.35</v>
      </c>
      <c r="N58">
        <f t="shared" si="2"/>
        <v>9280.9835491283684</v>
      </c>
    </row>
    <row r="59" spans="1:14" x14ac:dyDescent="0.25">
      <c r="A59">
        <v>58</v>
      </c>
      <c r="B59" t="s">
        <v>469</v>
      </c>
      <c r="C59" t="s">
        <v>14</v>
      </c>
      <c r="D59" t="s">
        <v>113</v>
      </c>
      <c r="E59" t="s">
        <v>213</v>
      </c>
      <c r="F59" s="2">
        <v>45319</v>
      </c>
      <c r="G59" t="s">
        <v>313</v>
      </c>
      <c r="H59" t="s">
        <v>412</v>
      </c>
      <c r="I59">
        <v>52410</v>
      </c>
      <c r="J59" s="3">
        <v>0.83643216377974883</v>
      </c>
      <c r="K59" s="4">
        <f t="shared" si="0"/>
        <v>43837.409703696634</v>
      </c>
      <c r="L59" s="4">
        <f t="shared" si="1"/>
        <v>8572.5902963033659</v>
      </c>
      <c r="M59">
        <v>0.35</v>
      </c>
      <c r="N59">
        <f t="shared" si="2"/>
        <v>11572.996900009544</v>
      </c>
    </row>
    <row r="60" spans="1:14" x14ac:dyDescent="0.25">
      <c r="A60">
        <v>59</v>
      </c>
      <c r="B60" t="s">
        <v>470</v>
      </c>
      <c r="C60" t="s">
        <v>15</v>
      </c>
      <c r="D60" t="s">
        <v>114</v>
      </c>
      <c r="E60" t="s">
        <v>214</v>
      </c>
      <c r="F60" s="2">
        <v>45468</v>
      </c>
      <c r="G60" t="s">
        <v>314</v>
      </c>
      <c r="H60" t="s">
        <v>413</v>
      </c>
      <c r="I60">
        <v>18074</v>
      </c>
      <c r="J60" s="3">
        <v>0.75546197912594637</v>
      </c>
      <c r="K60" s="4">
        <f t="shared" si="0"/>
        <v>13654.219810722354</v>
      </c>
      <c r="L60" s="4">
        <f t="shared" si="1"/>
        <v>4419.7801892776461</v>
      </c>
      <c r="M60">
        <v>0.35</v>
      </c>
      <c r="N60">
        <f t="shared" si="2"/>
        <v>5966.7032555248225</v>
      </c>
    </row>
    <row r="61" spans="1:14" x14ac:dyDescent="0.25">
      <c r="A61">
        <v>60</v>
      </c>
      <c r="B61" t="s">
        <v>471</v>
      </c>
      <c r="C61" t="s">
        <v>16</v>
      </c>
      <c r="D61" t="s">
        <v>115</v>
      </c>
      <c r="E61" t="s">
        <v>215</v>
      </c>
      <c r="F61" s="2">
        <v>45417</v>
      </c>
      <c r="G61" t="s">
        <v>315</v>
      </c>
      <c r="H61" t="s">
        <v>414</v>
      </c>
      <c r="I61">
        <v>89977</v>
      </c>
      <c r="J61" s="3">
        <v>0.44849647855479347</v>
      </c>
      <c r="K61" s="4">
        <f t="shared" si="0"/>
        <v>40354.367650924651</v>
      </c>
      <c r="L61" s="4">
        <f t="shared" si="1"/>
        <v>49622.632349075349</v>
      </c>
      <c r="M61">
        <v>0.35</v>
      </c>
      <c r="N61">
        <f t="shared" si="2"/>
        <v>66990.553671251721</v>
      </c>
    </row>
    <row r="62" spans="1:14" x14ac:dyDescent="0.25">
      <c r="A62">
        <v>61</v>
      </c>
      <c r="B62" t="s">
        <v>462</v>
      </c>
      <c r="C62" t="s">
        <v>17</v>
      </c>
      <c r="D62" t="s">
        <v>116</v>
      </c>
      <c r="E62" t="s">
        <v>216</v>
      </c>
      <c r="F62" s="2">
        <v>45401</v>
      </c>
      <c r="G62" t="s">
        <v>316</v>
      </c>
      <c r="H62" t="s">
        <v>415</v>
      </c>
      <c r="I62">
        <v>14474</v>
      </c>
      <c r="J62" s="3">
        <v>0.95696147575064661</v>
      </c>
      <c r="K62" s="4">
        <f t="shared" si="0"/>
        <v>13851.06040001486</v>
      </c>
      <c r="L62" s="4">
        <f t="shared" si="1"/>
        <v>622.93959998514038</v>
      </c>
      <c r="M62">
        <v>0.35</v>
      </c>
      <c r="N62">
        <f t="shared" si="2"/>
        <v>840.96845997993955</v>
      </c>
    </row>
    <row r="63" spans="1:14" x14ac:dyDescent="0.25">
      <c r="A63">
        <v>62</v>
      </c>
      <c r="B63" t="s">
        <v>463</v>
      </c>
      <c r="C63" t="s">
        <v>18</v>
      </c>
      <c r="D63" t="s">
        <v>117</v>
      </c>
      <c r="E63" t="s">
        <v>217</v>
      </c>
      <c r="F63" s="2">
        <v>45292</v>
      </c>
      <c r="G63" t="s">
        <v>317</v>
      </c>
      <c r="H63" t="s">
        <v>416</v>
      </c>
      <c r="I63">
        <v>61624</v>
      </c>
      <c r="J63" s="3">
        <v>0.77192267001488435</v>
      </c>
      <c r="K63" s="4">
        <f t="shared" si="0"/>
        <v>47568.962616997233</v>
      </c>
      <c r="L63" s="4">
        <f t="shared" si="1"/>
        <v>14055.037383002767</v>
      </c>
      <c r="M63">
        <v>0.35</v>
      </c>
      <c r="N63">
        <f t="shared" si="2"/>
        <v>18974.300467053734</v>
      </c>
    </row>
    <row r="64" spans="1:14" x14ac:dyDescent="0.25">
      <c r="A64">
        <v>63</v>
      </c>
      <c r="B64" t="s">
        <v>464</v>
      </c>
      <c r="C64" t="s">
        <v>19</v>
      </c>
      <c r="D64" t="s">
        <v>118</v>
      </c>
      <c r="E64" t="s">
        <v>218</v>
      </c>
      <c r="F64" s="2">
        <v>45327</v>
      </c>
      <c r="G64" t="s">
        <v>318</v>
      </c>
      <c r="H64" t="s">
        <v>417</v>
      </c>
      <c r="I64">
        <v>90819</v>
      </c>
      <c r="J64" s="3">
        <v>5.815817537353174E-2</v>
      </c>
      <c r="K64" s="4">
        <f t="shared" si="0"/>
        <v>5281.8673292487792</v>
      </c>
      <c r="L64" s="4">
        <f t="shared" si="1"/>
        <v>85537.13267075122</v>
      </c>
      <c r="M64">
        <v>0.35</v>
      </c>
      <c r="N64">
        <f t="shared" si="2"/>
        <v>115475.12910551415</v>
      </c>
    </row>
    <row r="65" spans="1:14" x14ac:dyDescent="0.25">
      <c r="A65">
        <v>64</v>
      </c>
      <c r="B65" t="s">
        <v>465</v>
      </c>
      <c r="C65" t="s">
        <v>20</v>
      </c>
      <c r="D65" t="s">
        <v>119</v>
      </c>
      <c r="E65" t="s">
        <v>219</v>
      </c>
      <c r="F65" s="2">
        <v>45436</v>
      </c>
      <c r="G65" t="s">
        <v>319</v>
      </c>
      <c r="H65" t="s">
        <v>418</v>
      </c>
      <c r="I65">
        <v>22287</v>
      </c>
      <c r="J65" s="3">
        <v>0.58628775428803337</v>
      </c>
      <c r="K65" s="4">
        <f t="shared" si="0"/>
        <v>13066.595179817399</v>
      </c>
      <c r="L65" s="4">
        <f t="shared" si="1"/>
        <v>9220.4048201826008</v>
      </c>
      <c r="M65">
        <v>0.35</v>
      </c>
      <c r="N65">
        <f t="shared" si="2"/>
        <v>12447.54650724651</v>
      </c>
    </row>
    <row r="66" spans="1:14" x14ac:dyDescent="0.25">
      <c r="A66">
        <v>65</v>
      </c>
      <c r="B66" t="s">
        <v>466</v>
      </c>
      <c r="C66" t="s">
        <v>21</v>
      </c>
      <c r="D66" t="s">
        <v>120</v>
      </c>
      <c r="E66" t="s">
        <v>220</v>
      </c>
      <c r="F66" s="2">
        <v>45479</v>
      </c>
      <c r="G66" t="s">
        <v>320</v>
      </c>
      <c r="H66" t="s">
        <v>419</v>
      </c>
      <c r="I66">
        <v>27898</v>
      </c>
      <c r="J66" s="3">
        <v>0.36683154849354671</v>
      </c>
      <c r="K66" s="4">
        <f t="shared" si="0"/>
        <v>10233.866539872966</v>
      </c>
      <c r="L66" s="4">
        <f t="shared" si="1"/>
        <v>17664.133460127036</v>
      </c>
      <c r="M66">
        <v>0.35</v>
      </c>
      <c r="N66">
        <f t="shared" si="2"/>
        <v>23846.580171171496</v>
      </c>
    </row>
    <row r="67" spans="1:14" x14ac:dyDescent="0.25">
      <c r="A67">
        <v>66</v>
      </c>
      <c r="B67" t="s">
        <v>467</v>
      </c>
      <c r="C67" t="s">
        <v>22</v>
      </c>
      <c r="D67" t="s">
        <v>121</v>
      </c>
      <c r="E67" t="s">
        <v>221</v>
      </c>
      <c r="F67" s="2">
        <v>45488</v>
      </c>
      <c r="G67" t="s">
        <v>321</v>
      </c>
      <c r="H67" t="s">
        <v>420</v>
      </c>
      <c r="I67">
        <v>87138</v>
      </c>
      <c r="J67" s="3">
        <v>0.1805467387364279</v>
      </c>
      <c r="K67" s="4">
        <f t="shared" ref="K67:K101" si="3">I67*J67</f>
        <v>15732.481720014855</v>
      </c>
      <c r="L67" s="4">
        <f t="shared" ref="L67:L101" si="4">I67-K67</f>
        <v>71405.518279985146</v>
      </c>
      <c r="M67">
        <v>0.35</v>
      </c>
      <c r="N67">
        <f t="shared" ref="N67:N101" si="5">L67+(L67*M67)</f>
        <v>96397.449677979952</v>
      </c>
    </row>
    <row r="68" spans="1:14" x14ac:dyDescent="0.25">
      <c r="A68">
        <v>67</v>
      </c>
      <c r="B68" t="s">
        <v>468</v>
      </c>
      <c r="C68" t="s">
        <v>23</v>
      </c>
      <c r="D68" t="s">
        <v>122</v>
      </c>
      <c r="E68" t="s">
        <v>222</v>
      </c>
      <c r="F68" s="2">
        <v>45453</v>
      </c>
      <c r="G68" t="s">
        <v>322</v>
      </c>
      <c r="H68" t="s">
        <v>421</v>
      </c>
      <c r="I68">
        <v>98314</v>
      </c>
      <c r="J68" s="3">
        <v>0.48505313679104411</v>
      </c>
      <c r="K68" s="4">
        <f t="shared" si="3"/>
        <v>47687.51409047471</v>
      </c>
      <c r="L68" s="4">
        <f t="shared" si="4"/>
        <v>50626.48590952529</v>
      </c>
      <c r="M68">
        <v>0.35</v>
      </c>
      <c r="N68">
        <f t="shared" si="5"/>
        <v>68345.755977859139</v>
      </c>
    </row>
    <row r="69" spans="1:14" x14ac:dyDescent="0.25">
      <c r="A69">
        <v>68</v>
      </c>
      <c r="B69" t="s">
        <v>469</v>
      </c>
      <c r="C69" t="s">
        <v>24</v>
      </c>
      <c r="D69" t="s">
        <v>123</v>
      </c>
      <c r="E69" t="s">
        <v>223</v>
      </c>
      <c r="F69" s="2">
        <v>45442</v>
      </c>
      <c r="G69" t="s">
        <v>323</v>
      </c>
      <c r="H69" t="s">
        <v>422</v>
      </c>
      <c r="I69">
        <v>60042</v>
      </c>
      <c r="J69" s="3">
        <v>0.79272654923715213</v>
      </c>
      <c r="K69" s="4">
        <f t="shared" si="3"/>
        <v>47596.887469297086</v>
      </c>
      <c r="L69" s="4">
        <f t="shared" si="4"/>
        <v>12445.112530702914</v>
      </c>
      <c r="M69">
        <v>0.35</v>
      </c>
      <c r="N69">
        <f t="shared" si="5"/>
        <v>16800.901916448933</v>
      </c>
    </row>
    <row r="70" spans="1:14" x14ac:dyDescent="0.25">
      <c r="A70">
        <v>69</v>
      </c>
      <c r="B70" t="s">
        <v>470</v>
      </c>
      <c r="C70" t="s">
        <v>25</v>
      </c>
      <c r="D70" t="s">
        <v>124</v>
      </c>
      <c r="E70" t="s">
        <v>224</v>
      </c>
      <c r="F70" s="2">
        <v>45402</v>
      </c>
      <c r="G70" t="s">
        <v>324</v>
      </c>
      <c r="H70" t="s">
        <v>423</v>
      </c>
      <c r="I70">
        <v>26834</v>
      </c>
      <c r="J70" s="3">
        <v>0.27637330470636112</v>
      </c>
      <c r="K70" s="4">
        <f t="shared" si="3"/>
        <v>7416.2012584904942</v>
      </c>
      <c r="L70" s="4">
        <f t="shared" si="4"/>
        <v>19417.798741509505</v>
      </c>
      <c r="M70">
        <v>0.35</v>
      </c>
      <c r="N70">
        <f t="shared" si="5"/>
        <v>26214.028301037833</v>
      </c>
    </row>
    <row r="71" spans="1:14" x14ac:dyDescent="0.25">
      <c r="A71">
        <v>70</v>
      </c>
      <c r="B71" t="s">
        <v>471</v>
      </c>
      <c r="C71" t="s">
        <v>26</v>
      </c>
      <c r="D71" t="s">
        <v>125</v>
      </c>
      <c r="E71" t="s">
        <v>225</v>
      </c>
      <c r="F71" s="2">
        <v>45376</v>
      </c>
      <c r="G71" t="s">
        <v>325</v>
      </c>
      <c r="H71" t="s">
        <v>424</v>
      </c>
      <c r="I71">
        <v>29809</v>
      </c>
      <c r="J71" s="3">
        <v>0.13531753863068718</v>
      </c>
      <c r="K71" s="4">
        <f t="shared" si="3"/>
        <v>4033.6805090421544</v>
      </c>
      <c r="L71" s="4">
        <f t="shared" si="4"/>
        <v>25775.319490957845</v>
      </c>
      <c r="M71">
        <v>0.35</v>
      </c>
      <c r="N71">
        <f t="shared" si="5"/>
        <v>34796.681312793095</v>
      </c>
    </row>
    <row r="72" spans="1:14" x14ac:dyDescent="0.25">
      <c r="A72">
        <v>71</v>
      </c>
      <c r="B72" t="s">
        <v>462</v>
      </c>
      <c r="C72" t="s">
        <v>27</v>
      </c>
      <c r="D72" t="s">
        <v>126</v>
      </c>
      <c r="E72" t="s">
        <v>226</v>
      </c>
      <c r="F72" s="2">
        <v>45422</v>
      </c>
      <c r="G72" t="s">
        <v>326</v>
      </c>
      <c r="H72" t="s">
        <v>425</v>
      </c>
      <c r="I72">
        <v>47236</v>
      </c>
      <c r="J72" s="3">
        <v>0.96820220118883926</v>
      </c>
      <c r="K72" s="4">
        <f t="shared" si="3"/>
        <v>45733.99917535601</v>
      </c>
      <c r="L72" s="4">
        <f t="shared" si="4"/>
        <v>1502.0008246439902</v>
      </c>
      <c r="M72">
        <v>0.35</v>
      </c>
      <c r="N72">
        <f t="shared" si="5"/>
        <v>2027.7011132693867</v>
      </c>
    </row>
    <row r="73" spans="1:14" x14ac:dyDescent="0.25">
      <c r="A73">
        <v>72</v>
      </c>
      <c r="B73" t="s">
        <v>463</v>
      </c>
      <c r="C73" t="s">
        <v>28</v>
      </c>
      <c r="D73" t="s">
        <v>127</v>
      </c>
      <c r="E73" t="s">
        <v>227</v>
      </c>
      <c r="F73" s="2">
        <v>45342</v>
      </c>
      <c r="G73" t="s">
        <v>327</v>
      </c>
      <c r="H73" t="s">
        <v>426</v>
      </c>
      <c r="I73">
        <v>59766</v>
      </c>
      <c r="J73" s="3">
        <v>0.14705204385376236</v>
      </c>
      <c r="K73" s="4">
        <f t="shared" si="3"/>
        <v>8788.7124529639605</v>
      </c>
      <c r="L73" s="4">
        <f t="shared" si="4"/>
        <v>50977.287547036038</v>
      </c>
      <c r="M73">
        <v>0.35</v>
      </c>
      <c r="N73">
        <f t="shared" si="5"/>
        <v>68819.338188498645</v>
      </c>
    </row>
    <row r="74" spans="1:14" x14ac:dyDescent="0.25">
      <c r="A74">
        <v>73</v>
      </c>
      <c r="B74" t="s">
        <v>464</v>
      </c>
      <c r="C74" t="s">
        <v>29</v>
      </c>
      <c r="D74" t="s">
        <v>128</v>
      </c>
      <c r="E74" t="s">
        <v>228</v>
      </c>
      <c r="F74" s="2">
        <v>45365</v>
      </c>
      <c r="G74" t="s">
        <v>328</v>
      </c>
      <c r="H74" t="s">
        <v>427</v>
      </c>
      <c r="I74">
        <v>73286</v>
      </c>
      <c r="J74" s="3">
        <v>0.68619615159709935</v>
      </c>
      <c r="K74" s="4">
        <f t="shared" si="3"/>
        <v>50288.571165945024</v>
      </c>
      <c r="L74" s="4">
        <f t="shared" si="4"/>
        <v>22997.428834054976</v>
      </c>
      <c r="M74">
        <v>0.35</v>
      </c>
      <c r="N74">
        <f t="shared" si="5"/>
        <v>31046.528925974217</v>
      </c>
    </row>
    <row r="75" spans="1:14" x14ac:dyDescent="0.25">
      <c r="A75">
        <v>74</v>
      </c>
      <c r="B75" t="s">
        <v>465</v>
      </c>
      <c r="C75" t="s">
        <v>30</v>
      </c>
      <c r="D75" t="s">
        <v>129</v>
      </c>
      <c r="E75" t="s">
        <v>229</v>
      </c>
      <c r="F75" s="2">
        <v>45466</v>
      </c>
      <c r="G75" t="s">
        <v>329</v>
      </c>
      <c r="H75" t="s">
        <v>428</v>
      </c>
      <c r="I75">
        <v>93767</v>
      </c>
      <c r="J75" s="3">
        <v>0.78466576067032834</v>
      </c>
      <c r="K75" s="4">
        <f t="shared" si="3"/>
        <v>73575.754380774684</v>
      </c>
      <c r="L75" s="4">
        <f t="shared" si="4"/>
        <v>20191.245619225316</v>
      </c>
      <c r="M75">
        <v>0.35</v>
      </c>
      <c r="N75">
        <f t="shared" si="5"/>
        <v>27258.181585954175</v>
      </c>
    </row>
    <row r="76" spans="1:14" x14ac:dyDescent="0.25">
      <c r="A76">
        <v>75</v>
      </c>
      <c r="B76" t="s">
        <v>466</v>
      </c>
      <c r="C76" t="s">
        <v>31</v>
      </c>
      <c r="D76" t="s">
        <v>130</v>
      </c>
      <c r="E76" t="s">
        <v>230</v>
      </c>
      <c r="F76" s="2">
        <v>45344</v>
      </c>
      <c r="G76" t="s">
        <v>330</v>
      </c>
      <c r="H76" t="s">
        <v>429</v>
      </c>
      <c r="I76">
        <v>59982</v>
      </c>
      <c r="J76" s="3">
        <v>0.90637693464946745</v>
      </c>
      <c r="K76" s="4">
        <f t="shared" si="3"/>
        <v>54366.301294144359</v>
      </c>
      <c r="L76" s="4">
        <f t="shared" si="4"/>
        <v>5615.6987058556406</v>
      </c>
      <c r="M76">
        <v>0.35</v>
      </c>
      <c r="N76">
        <f t="shared" si="5"/>
        <v>7581.1932529051146</v>
      </c>
    </row>
    <row r="77" spans="1:14" x14ac:dyDescent="0.25">
      <c r="A77">
        <v>76</v>
      </c>
      <c r="B77" t="s">
        <v>467</v>
      </c>
      <c r="C77" t="s">
        <v>32</v>
      </c>
      <c r="D77" t="s">
        <v>131</v>
      </c>
      <c r="E77" t="s">
        <v>231</v>
      </c>
      <c r="F77" s="2">
        <v>45497</v>
      </c>
      <c r="G77" t="s">
        <v>331</v>
      </c>
      <c r="H77" t="s">
        <v>430</v>
      </c>
      <c r="I77">
        <v>7705</v>
      </c>
      <c r="J77" s="3">
        <v>0.32292995400356961</v>
      </c>
      <c r="K77" s="4">
        <f t="shared" si="3"/>
        <v>2488.1752955975039</v>
      </c>
      <c r="L77" s="4">
        <f t="shared" si="4"/>
        <v>5216.8247044024956</v>
      </c>
      <c r="M77">
        <v>0.35</v>
      </c>
      <c r="N77">
        <f t="shared" si="5"/>
        <v>7042.7133509433688</v>
      </c>
    </row>
    <row r="78" spans="1:14" x14ac:dyDescent="0.25">
      <c r="A78">
        <v>77</v>
      </c>
      <c r="B78" t="s">
        <v>468</v>
      </c>
      <c r="C78" t="s">
        <v>33</v>
      </c>
      <c r="D78" t="s">
        <v>132</v>
      </c>
      <c r="E78" t="s">
        <v>232</v>
      </c>
      <c r="F78" s="2">
        <v>45356</v>
      </c>
      <c r="G78" t="s">
        <v>332</v>
      </c>
      <c r="H78" t="s">
        <v>431</v>
      </c>
      <c r="I78">
        <v>98274</v>
      </c>
      <c r="J78" s="3">
        <v>0.46217760783229322</v>
      </c>
      <c r="K78" s="4">
        <f t="shared" si="3"/>
        <v>45420.042232110784</v>
      </c>
      <c r="L78" s="4">
        <f t="shared" si="4"/>
        <v>52853.957767889216</v>
      </c>
      <c r="M78">
        <v>0.35</v>
      </c>
      <c r="N78">
        <f t="shared" si="5"/>
        <v>71352.842986650445</v>
      </c>
    </row>
    <row r="79" spans="1:14" x14ac:dyDescent="0.25">
      <c r="A79">
        <v>78</v>
      </c>
      <c r="B79" t="s">
        <v>469</v>
      </c>
      <c r="C79" t="s">
        <v>34</v>
      </c>
      <c r="D79" t="s">
        <v>133</v>
      </c>
      <c r="E79" t="s">
        <v>233</v>
      </c>
      <c r="F79" s="2">
        <v>45370</v>
      </c>
      <c r="G79" t="s">
        <v>333</v>
      </c>
      <c r="H79" t="s">
        <v>432</v>
      </c>
      <c r="I79">
        <v>48720</v>
      </c>
      <c r="J79" s="3">
        <v>0.35108497073820533</v>
      </c>
      <c r="K79" s="4">
        <f t="shared" si="3"/>
        <v>17104.859774365363</v>
      </c>
      <c r="L79" s="4">
        <f t="shared" si="4"/>
        <v>31615.140225634637</v>
      </c>
      <c r="M79">
        <v>0.35</v>
      </c>
      <c r="N79">
        <f t="shared" si="5"/>
        <v>42680.439304606756</v>
      </c>
    </row>
    <row r="80" spans="1:14" x14ac:dyDescent="0.25">
      <c r="A80">
        <v>79</v>
      </c>
      <c r="B80" t="s">
        <v>470</v>
      </c>
      <c r="C80" t="s">
        <v>35</v>
      </c>
      <c r="D80" t="s">
        <v>134</v>
      </c>
      <c r="E80" t="s">
        <v>234</v>
      </c>
      <c r="F80" s="2">
        <v>45299</v>
      </c>
      <c r="G80" t="s">
        <v>334</v>
      </c>
      <c r="H80" t="s">
        <v>433</v>
      </c>
      <c r="I80">
        <v>89566</v>
      </c>
      <c r="J80" s="3">
        <v>0.26765428266432334</v>
      </c>
      <c r="K80" s="4">
        <f t="shared" si="3"/>
        <v>23972.723481112786</v>
      </c>
      <c r="L80" s="4">
        <f t="shared" si="4"/>
        <v>65593.276518887214</v>
      </c>
      <c r="M80">
        <v>0.35</v>
      </c>
      <c r="N80">
        <f t="shared" si="5"/>
        <v>88550.923300497743</v>
      </c>
    </row>
    <row r="81" spans="1:14" x14ac:dyDescent="0.25">
      <c r="A81">
        <v>80</v>
      </c>
      <c r="B81" t="s">
        <v>471</v>
      </c>
      <c r="C81" t="s">
        <v>36</v>
      </c>
      <c r="D81" t="s">
        <v>135</v>
      </c>
      <c r="E81" t="s">
        <v>235</v>
      </c>
      <c r="F81" s="2">
        <v>45414</v>
      </c>
      <c r="G81" t="s">
        <v>335</v>
      </c>
      <c r="H81" t="s">
        <v>434</v>
      </c>
      <c r="I81">
        <v>73757</v>
      </c>
      <c r="J81" s="3">
        <v>0.89315461469726143</v>
      </c>
      <c r="K81" s="4">
        <f t="shared" si="3"/>
        <v>65876.404916225918</v>
      </c>
      <c r="L81" s="4">
        <f t="shared" si="4"/>
        <v>7880.595083774082</v>
      </c>
      <c r="M81">
        <v>0.35</v>
      </c>
      <c r="N81">
        <f t="shared" si="5"/>
        <v>10638.80336309501</v>
      </c>
    </row>
    <row r="82" spans="1:14" x14ac:dyDescent="0.25">
      <c r="A82">
        <v>81</v>
      </c>
      <c r="B82" t="s">
        <v>462</v>
      </c>
      <c r="C82" t="s">
        <v>37</v>
      </c>
      <c r="D82" t="s">
        <v>136</v>
      </c>
      <c r="E82" t="s">
        <v>236</v>
      </c>
      <c r="F82" s="2">
        <v>45482</v>
      </c>
      <c r="G82" t="s">
        <v>336</v>
      </c>
      <c r="H82" t="s">
        <v>435</v>
      </c>
      <c r="I82">
        <v>16542</v>
      </c>
      <c r="J82" s="3">
        <v>0.47180489829223682</v>
      </c>
      <c r="K82" s="4">
        <f t="shared" si="3"/>
        <v>7804.5966275501814</v>
      </c>
      <c r="L82" s="4">
        <f t="shared" si="4"/>
        <v>8737.4033724498186</v>
      </c>
      <c r="M82">
        <v>0.35</v>
      </c>
      <c r="N82">
        <f t="shared" si="5"/>
        <v>11795.494552807255</v>
      </c>
    </row>
    <row r="83" spans="1:14" x14ac:dyDescent="0.25">
      <c r="A83">
        <v>82</v>
      </c>
      <c r="B83" t="s">
        <v>463</v>
      </c>
      <c r="C83" t="s">
        <v>38</v>
      </c>
      <c r="D83" t="s">
        <v>137</v>
      </c>
      <c r="E83" t="s">
        <v>237</v>
      </c>
      <c r="F83" s="2">
        <v>45496</v>
      </c>
      <c r="G83" t="s">
        <v>337</v>
      </c>
      <c r="H83" t="s">
        <v>436</v>
      </c>
      <c r="I83">
        <v>48130</v>
      </c>
      <c r="J83" s="3">
        <v>0.40296432101674229</v>
      </c>
      <c r="K83" s="4">
        <f t="shared" si="3"/>
        <v>19394.672770535806</v>
      </c>
      <c r="L83" s="4">
        <f t="shared" si="4"/>
        <v>28735.327229464194</v>
      </c>
      <c r="M83">
        <v>0.35</v>
      </c>
      <c r="N83">
        <f t="shared" si="5"/>
        <v>38792.691759776659</v>
      </c>
    </row>
    <row r="84" spans="1:14" x14ac:dyDescent="0.25">
      <c r="A84">
        <v>83</v>
      </c>
      <c r="B84" t="s">
        <v>464</v>
      </c>
      <c r="C84" t="s">
        <v>39</v>
      </c>
      <c r="D84" t="s">
        <v>138</v>
      </c>
      <c r="E84" t="s">
        <v>238</v>
      </c>
      <c r="F84" s="2">
        <v>45400</v>
      </c>
      <c r="G84" t="s">
        <v>338</v>
      </c>
      <c r="H84" t="s">
        <v>437</v>
      </c>
      <c r="I84">
        <v>51931</v>
      </c>
      <c r="J84" s="3">
        <v>0.31716215779426571</v>
      </c>
      <c r="K84" s="4">
        <f t="shared" si="3"/>
        <v>16470.548016414014</v>
      </c>
      <c r="L84" s="4">
        <f t="shared" si="4"/>
        <v>35460.451983585983</v>
      </c>
      <c r="M84">
        <v>0.35</v>
      </c>
      <c r="N84">
        <f t="shared" si="5"/>
        <v>47871.610177841074</v>
      </c>
    </row>
    <row r="85" spans="1:14" x14ac:dyDescent="0.25">
      <c r="A85">
        <v>84</v>
      </c>
      <c r="B85" t="s">
        <v>465</v>
      </c>
      <c r="C85" t="s">
        <v>40</v>
      </c>
      <c r="D85" t="s">
        <v>139</v>
      </c>
      <c r="E85" t="s">
        <v>239</v>
      </c>
      <c r="F85" s="2">
        <v>45386</v>
      </c>
      <c r="G85" t="s">
        <v>339</v>
      </c>
      <c r="H85" t="s">
        <v>438</v>
      </c>
      <c r="I85">
        <v>81117</v>
      </c>
      <c r="J85" s="3">
        <v>4.0813884921882537E-2</v>
      </c>
      <c r="K85" s="4">
        <f t="shared" si="3"/>
        <v>3310.6999032083459</v>
      </c>
      <c r="L85" s="4">
        <f t="shared" si="4"/>
        <v>77806.30009679166</v>
      </c>
      <c r="M85">
        <v>0.35</v>
      </c>
      <c r="N85">
        <f t="shared" si="5"/>
        <v>105038.50513066874</v>
      </c>
    </row>
    <row r="86" spans="1:14" x14ac:dyDescent="0.25">
      <c r="A86">
        <v>85</v>
      </c>
      <c r="B86" t="s">
        <v>466</v>
      </c>
      <c r="C86" t="s">
        <v>41</v>
      </c>
      <c r="D86" t="s">
        <v>140</v>
      </c>
      <c r="E86" t="s">
        <v>240</v>
      </c>
      <c r="F86" s="2">
        <v>45321</v>
      </c>
      <c r="G86" t="s">
        <v>340</v>
      </c>
      <c r="H86" t="s">
        <v>439</v>
      </c>
      <c r="I86">
        <v>84616</v>
      </c>
      <c r="J86" s="3">
        <v>0.9852163882383751</v>
      </c>
      <c r="K86" s="4">
        <f t="shared" si="3"/>
        <v>83365.069907178346</v>
      </c>
      <c r="L86" s="4">
        <f t="shared" si="4"/>
        <v>1250.9300928216544</v>
      </c>
      <c r="M86">
        <v>0.35</v>
      </c>
      <c r="N86">
        <f t="shared" si="5"/>
        <v>1688.7556253092334</v>
      </c>
    </row>
    <row r="87" spans="1:14" x14ac:dyDescent="0.25">
      <c r="A87">
        <v>86</v>
      </c>
      <c r="B87" t="s">
        <v>467</v>
      </c>
      <c r="C87" t="s">
        <v>42</v>
      </c>
      <c r="D87" t="s">
        <v>141</v>
      </c>
      <c r="E87" t="s">
        <v>241</v>
      </c>
      <c r="F87" s="2">
        <v>45423</v>
      </c>
      <c r="G87" t="s">
        <v>341</v>
      </c>
      <c r="H87" t="s">
        <v>440</v>
      </c>
      <c r="I87">
        <v>44840</v>
      </c>
      <c r="J87" s="3">
        <v>0.73553408543406262</v>
      </c>
      <c r="K87" s="4">
        <f t="shared" si="3"/>
        <v>32981.348390863372</v>
      </c>
      <c r="L87" s="4">
        <f t="shared" si="4"/>
        <v>11858.651609136628</v>
      </c>
      <c r="M87">
        <v>0.35</v>
      </c>
      <c r="N87">
        <f t="shared" si="5"/>
        <v>16009.179672334449</v>
      </c>
    </row>
    <row r="88" spans="1:14" x14ac:dyDescent="0.25">
      <c r="A88">
        <v>87</v>
      </c>
      <c r="B88" t="s">
        <v>468</v>
      </c>
      <c r="C88" t="s">
        <v>43</v>
      </c>
      <c r="D88" t="s">
        <v>142</v>
      </c>
      <c r="E88" t="s">
        <v>242</v>
      </c>
      <c r="F88" s="2">
        <v>45306</v>
      </c>
      <c r="G88" t="s">
        <v>342</v>
      </c>
      <c r="H88" t="s">
        <v>441</v>
      </c>
      <c r="I88">
        <v>12043</v>
      </c>
      <c r="J88" s="3">
        <v>0.40373718763413635</v>
      </c>
      <c r="K88" s="4">
        <f t="shared" si="3"/>
        <v>4862.2069506779044</v>
      </c>
      <c r="L88" s="4">
        <f t="shared" si="4"/>
        <v>7180.7930493220956</v>
      </c>
      <c r="M88">
        <v>0.35</v>
      </c>
      <c r="N88">
        <f t="shared" si="5"/>
        <v>9694.0706165848278</v>
      </c>
    </row>
    <row r="89" spans="1:14" x14ac:dyDescent="0.25">
      <c r="A89">
        <v>88</v>
      </c>
      <c r="B89" t="s">
        <v>469</v>
      </c>
      <c r="C89" t="s">
        <v>44</v>
      </c>
      <c r="D89" t="s">
        <v>143</v>
      </c>
      <c r="E89" t="s">
        <v>243</v>
      </c>
      <c r="F89" s="2">
        <v>45489</v>
      </c>
      <c r="G89" t="s">
        <v>343</v>
      </c>
      <c r="H89" t="s">
        <v>442</v>
      </c>
      <c r="I89">
        <v>97485</v>
      </c>
      <c r="J89" s="3">
        <v>0.44527231409029955</v>
      </c>
      <c r="K89" s="4">
        <f t="shared" si="3"/>
        <v>43407.371539092848</v>
      </c>
      <c r="L89" s="4">
        <f t="shared" si="4"/>
        <v>54077.628460907152</v>
      </c>
      <c r="M89">
        <v>0.35</v>
      </c>
      <c r="N89">
        <f t="shared" si="5"/>
        <v>73004.798422224645</v>
      </c>
    </row>
    <row r="90" spans="1:14" x14ac:dyDescent="0.25">
      <c r="A90">
        <v>89</v>
      </c>
      <c r="B90" t="s">
        <v>470</v>
      </c>
      <c r="C90" t="s">
        <v>45</v>
      </c>
      <c r="D90" t="s">
        <v>144</v>
      </c>
      <c r="E90" t="s">
        <v>244</v>
      </c>
      <c r="F90" s="2">
        <v>45316</v>
      </c>
      <c r="G90" t="s">
        <v>344</v>
      </c>
      <c r="H90" t="s">
        <v>443</v>
      </c>
      <c r="I90">
        <v>2684</v>
      </c>
      <c r="J90" s="3">
        <v>0.61832529125322211</v>
      </c>
      <c r="K90" s="4">
        <f t="shared" si="3"/>
        <v>1659.585081723648</v>
      </c>
      <c r="L90" s="4">
        <f t="shared" si="4"/>
        <v>1024.414918276352</v>
      </c>
      <c r="M90">
        <v>0.35</v>
      </c>
      <c r="N90">
        <f t="shared" si="5"/>
        <v>1382.960139673075</v>
      </c>
    </row>
    <row r="91" spans="1:14" x14ac:dyDescent="0.25">
      <c r="A91">
        <v>90</v>
      </c>
      <c r="B91" t="s">
        <v>471</v>
      </c>
      <c r="C91" t="s">
        <v>46</v>
      </c>
      <c r="D91" t="s">
        <v>145</v>
      </c>
      <c r="E91" t="s">
        <v>245</v>
      </c>
      <c r="F91" s="2">
        <v>45361</v>
      </c>
      <c r="G91" t="s">
        <v>345</v>
      </c>
      <c r="H91" t="s">
        <v>444</v>
      </c>
      <c r="I91">
        <v>85980</v>
      </c>
      <c r="J91" s="3">
        <v>0.64976861432525179</v>
      </c>
      <c r="K91" s="4">
        <f t="shared" si="3"/>
        <v>55867.105459685146</v>
      </c>
      <c r="L91" s="4">
        <f t="shared" si="4"/>
        <v>30112.894540314854</v>
      </c>
      <c r="M91">
        <v>0.35</v>
      </c>
      <c r="N91">
        <f t="shared" si="5"/>
        <v>40652.407629425055</v>
      </c>
    </row>
    <row r="92" spans="1:14" x14ac:dyDescent="0.25">
      <c r="A92">
        <v>91</v>
      </c>
      <c r="B92" t="s">
        <v>462</v>
      </c>
      <c r="C92" t="s">
        <v>47</v>
      </c>
      <c r="D92" t="s">
        <v>146</v>
      </c>
      <c r="E92" t="s">
        <v>246</v>
      </c>
      <c r="F92" s="2">
        <v>45499</v>
      </c>
      <c r="G92" t="s">
        <v>346</v>
      </c>
      <c r="H92" t="s">
        <v>445</v>
      </c>
      <c r="I92">
        <v>67619</v>
      </c>
      <c r="J92" s="3">
        <v>0.28102971567155688</v>
      </c>
      <c r="K92" s="4">
        <f t="shared" si="3"/>
        <v>19002.948343995005</v>
      </c>
      <c r="L92" s="4">
        <f t="shared" si="4"/>
        <v>48616.051656004995</v>
      </c>
      <c r="M92">
        <v>0.35</v>
      </c>
      <c r="N92">
        <f t="shared" si="5"/>
        <v>65631.669735606745</v>
      </c>
    </row>
    <row r="93" spans="1:14" x14ac:dyDescent="0.25">
      <c r="A93">
        <v>92</v>
      </c>
      <c r="B93" t="s">
        <v>463</v>
      </c>
      <c r="C93" t="s">
        <v>48</v>
      </c>
      <c r="D93" t="s">
        <v>147</v>
      </c>
      <c r="E93" t="s">
        <v>247</v>
      </c>
      <c r="F93" s="2">
        <v>45344</v>
      </c>
      <c r="G93" t="s">
        <v>347</v>
      </c>
      <c r="H93" t="s">
        <v>446</v>
      </c>
      <c r="I93">
        <v>88908</v>
      </c>
      <c r="J93" s="3">
        <v>0.58037715025053505</v>
      </c>
      <c r="K93" s="4">
        <f t="shared" si="3"/>
        <v>51600.171674474572</v>
      </c>
      <c r="L93" s="4">
        <f t="shared" si="4"/>
        <v>37307.828325525428</v>
      </c>
      <c r="M93">
        <v>0.35</v>
      </c>
      <c r="N93">
        <f t="shared" si="5"/>
        <v>50365.568239459331</v>
      </c>
    </row>
    <row r="94" spans="1:14" x14ac:dyDescent="0.25">
      <c r="A94">
        <v>93</v>
      </c>
      <c r="B94" t="s">
        <v>464</v>
      </c>
      <c r="C94" t="s">
        <v>49</v>
      </c>
      <c r="D94" t="s">
        <v>148</v>
      </c>
      <c r="E94" t="s">
        <v>248</v>
      </c>
      <c r="F94" s="2">
        <v>45303</v>
      </c>
      <c r="G94" t="s">
        <v>348</v>
      </c>
      <c r="H94" t="s">
        <v>447</v>
      </c>
      <c r="I94">
        <v>75829</v>
      </c>
      <c r="J94" s="3">
        <v>0.59102548584589054</v>
      </c>
      <c r="K94" s="4">
        <f t="shared" si="3"/>
        <v>44816.871566208036</v>
      </c>
      <c r="L94" s="4">
        <f t="shared" si="4"/>
        <v>31012.128433791964</v>
      </c>
      <c r="M94">
        <v>0.35</v>
      </c>
      <c r="N94">
        <f t="shared" si="5"/>
        <v>41866.373385619154</v>
      </c>
    </row>
    <row r="95" spans="1:14" x14ac:dyDescent="0.25">
      <c r="A95">
        <v>94</v>
      </c>
      <c r="B95" t="s">
        <v>465</v>
      </c>
      <c r="C95" t="s">
        <v>50</v>
      </c>
      <c r="D95" t="s">
        <v>149</v>
      </c>
      <c r="E95" t="s">
        <v>249</v>
      </c>
      <c r="F95" s="2">
        <v>45408</v>
      </c>
      <c r="G95" t="s">
        <v>349</v>
      </c>
      <c r="H95" t="s">
        <v>448</v>
      </c>
      <c r="I95">
        <v>1422</v>
      </c>
      <c r="J95" s="3">
        <v>0.80543029827359458</v>
      </c>
      <c r="K95" s="4">
        <f t="shared" si="3"/>
        <v>1145.3218841450514</v>
      </c>
      <c r="L95" s="4">
        <f t="shared" si="4"/>
        <v>276.6781158549486</v>
      </c>
      <c r="M95">
        <v>0.35</v>
      </c>
      <c r="N95">
        <f t="shared" si="5"/>
        <v>373.51545640418061</v>
      </c>
    </row>
    <row r="96" spans="1:14" x14ac:dyDescent="0.25">
      <c r="A96">
        <v>95</v>
      </c>
      <c r="B96" t="s">
        <v>466</v>
      </c>
      <c r="C96" t="s">
        <v>33</v>
      </c>
      <c r="D96" t="s">
        <v>150</v>
      </c>
      <c r="E96" t="s">
        <v>250</v>
      </c>
      <c r="F96" s="2">
        <v>45408</v>
      </c>
      <c r="G96" t="s">
        <v>350</v>
      </c>
      <c r="H96" t="s">
        <v>449</v>
      </c>
      <c r="I96">
        <v>5994</v>
      </c>
      <c r="J96" s="3">
        <v>0.93347687284465564</v>
      </c>
      <c r="K96" s="4">
        <f t="shared" si="3"/>
        <v>5595.260375830866</v>
      </c>
      <c r="L96" s="4">
        <f t="shared" si="4"/>
        <v>398.739624169134</v>
      </c>
      <c r="M96">
        <v>0.35</v>
      </c>
      <c r="N96">
        <f t="shared" si="5"/>
        <v>538.29849262833091</v>
      </c>
    </row>
    <row r="97" spans="1:14" x14ac:dyDescent="0.25">
      <c r="A97">
        <v>96</v>
      </c>
      <c r="B97" t="s">
        <v>467</v>
      </c>
      <c r="C97" t="s">
        <v>51</v>
      </c>
      <c r="D97" t="s">
        <v>151</v>
      </c>
      <c r="E97" t="s">
        <v>251</v>
      </c>
      <c r="F97" s="2">
        <v>45297</v>
      </c>
      <c r="G97" t="s">
        <v>351</v>
      </c>
      <c r="H97" t="s">
        <v>450</v>
      </c>
      <c r="I97">
        <v>76257</v>
      </c>
      <c r="J97" s="3">
        <v>0.13648353206949948</v>
      </c>
      <c r="K97" s="4">
        <f t="shared" si="3"/>
        <v>10407.824705023822</v>
      </c>
      <c r="L97" s="4">
        <f t="shared" si="4"/>
        <v>65849.175294976172</v>
      </c>
      <c r="M97">
        <v>0.35</v>
      </c>
      <c r="N97">
        <f t="shared" si="5"/>
        <v>88896.386648217827</v>
      </c>
    </row>
    <row r="98" spans="1:14" x14ac:dyDescent="0.25">
      <c r="A98">
        <v>97</v>
      </c>
      <c r="B98" t="s">
        <v>468</v>
      </c>
      <c r="C98" t="s">
        <v>52</v>
      </c>
      <c r="D98" t="s">
        <v>152</v>
      </c>
      <c r="E98" t="s">
        <v>252</v>
      </c>
      <c r="F98" s="2">
        <v>45446</v>
      </c>
      <c r="G98" t="s">
        <v>352</v>
      </c>
      <c r="H98" t="s">
        <v>451</v>
      </c>
      <c r="I98">
        <v>91108</v>
      </c>
      <c r="J98" s="3">
        <v>0.97731205331330306</v>
      </c>
      <c r="K98" s="4">
        <f t="shared" si="3"/>
        <v>89040.946553268412</v>
      </c>
      <c r="L98" s="4">
        <f t="shared" si="4"/>
        <v>2067.0534467315883</v>
      </c>
      <c r="M98">
        <v>0.35</v>
      </c>
      <c r="N98">
        <f t="shared" si="5"/>
        <v>2790.5221530876443</v>
      </c>
    </row>
    <row r="99" spans="1:14" x14ac:dyDescent="0.25">
      <c r="A99">
        <v>98</v>
      </c>
      <c r="B99" t="s">
        <v>469</v>
      </c>
      <c r="C99" t="s">
        <v>53</v>
      </c>
      <c r="D99" t="s">
        <v>153</v>
      </c>
      <c r="E99" t="s">
        <v>253</v>
      </c>
      <c r="F99" s="2">
        <v>45312</v>
      </c>
      <c r="G99" t="s">
        <v>353</v>
      </c>
      <c r="H99" t="s">
        <v>452</v>
      </c>
      <c r="I99">
        <v>76060</v>
      </c>
      <c r="J99" s="3">
        <v>0.20213271672636546</v>
      </c>
      <c r="K99" s="4">
        <f t="shared" si="3"/>
        <v>15374.214434207357</v>
      </c>
      <c r="L99" s="4">
        <f t="shared" si="4"/>
        <v>60685.785565792641</v>
      </c>
      <c r="M99">
        <v>0.35</v>
      </c>
      <c r="N99">
        <f t="shared" si="5"/>
        <v>81925.810513820063</v>
      </c>
    </row>
    <row r="100" spans="1:14" x14ac:dyDescent="0.25">
      <c r="A100">
        <v>99</v>
      </c>
      <c r="B100" t="s">
        <v>470</v>
      </c>
      <c r="C100" t="s">
        <v>54</v>
      </c>
      <c r="D100" t="s">
        <v>154</v>
      </c>
      <c r="E100" t="s">
        <v>254</v>
      </c>
      <c r="F100" s="2">
        <v>45482</v>
      </c>
      <c r="G100" t="s">
        <v>354</v>
      </c>
      <c r="H100" t="s">
        <v>453</v>
      </c>
      <c r="I100">
        <v>30644</v>
      </c>
      <c r="J100" s="3">
        <v>0.17127407231613345</v>
      </c>
      <c r="K100" s="4">
        <f t="shared" si="3"/>
        <v>5248.5226720555938</v>
      </c>
      <c r="L100" s="4">
        <f t="shared" si="4"/>
        <v>25395.477327944405</v>
      </c>
      <c r="M100">
        <v>0.35</v>
      </c>
      <c r="N100">
        <f t="shared" si="5"/>
        <v>34283.894392724949</v>
      </c>
    </row>
    <row r="101" spans="1:14" x14ac:dyDescent="0.25">
      <c r="A101">
        <v>100</v>
      </c>
      <c r="B101" t="s">
        <v>471</v>
      </c>
      <c r="C101" t="s">
        <v>55</v>
      </c>
      <c r="D101" t="s">
        <v>155</v>
      </c>
      <c r="E101" t="s">
        <v>255</v>
      </c>
      <c r="F101" s="2">
        <v>45312</v>
      </c>
      <c r="G101" t="s">
        <v>355</v>
      </c>
      <c r="H101" t="s">
        <v>454</v>
      </c>
      <c r="I101">
        <v>52531</v>
      </c>
      <c r="J101" s="3">
        <v>1.1430163573554197E-2</v>
      </c>
      <c r="K101" s="4">
        <f t="shared" si="3"/>
        <v>600.43792268237553</v>
      </c>
      <c r="L101" s="4">
        <f t="shared" si="4"/>
        <v>51930.562077317627</v>
      </c>
      <c r="M101">
        <v>0.35</v>
      </c>
      <c r="N101">
        <f t="shared" si="5"/>
        <v>70106.258804378798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LIVEWIRE</cp:lastModifiedBy>
  <dcterms:created xsi:type="dcterms:W3CDTF">2024-08-10T11:16:30Z</dcterms:created>
  <dcterms:modified xsi:type="dcterms:W3CDTF">2024-08-10T11:33:11Z</dcterms:modified>
</cp:coreProperties>
</file>