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vishal choudhary\"/>
    </mc:Choice>
  </mc:AlternateContent>
  <bookViews>
    <workbookView xWindow="0" yWindow="0" windowWidth="28800" windowHeight="11760" tabRatio="788"/>
  </bookViews>
  <sheets>
    <sheet name="Calendar" sheetId="14" r:id="rId1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<sst xmlns="http://schemas.openxmlformats.org/spreadsheetml/2006/main" count="18" uniqueCount="7">
  <si>
    <t>Notes:</t>
  </si>
  <si>
    <t>MONDAY</t>
  </si>
  <si>
    <t>Parent Teacher conferences 7pm</t>
  </si>
  <si>
    <t>MAY</t>
  </si>
  <si>
    <t>VISHAL CHOUDHARY BIRTHDAY 10/05/2005</t>
  </si>
  <si>
    <t xml:space="preserve">KARTHIK KIYEN ANNA BIRTHDAY </t>
  </si>
  <si>
    <t xml:space="preserve">MUSRIN BIRTHDAY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</si>
</sst>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"/>
  </numFmts>
  <fonts count="18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b/>
      <sz val="9"/>
      <color theme="1"/>
      <name val="Arial Black"/>
      <family val="2"/>
    </font>
    <font>
      <b/>
      <sz val="16"/>
      <color theme="2"/>
      <name val="Trebuchet MS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3743705557422"/>
      </right>
      <top/>
      <bottom/>
      <diagonal/>
    </border>
  </borders>
  <cellStyleXfs count="16">
    <xf numFmtId="0" fontId="0" fillId="0" borderId="0" applyFill="0" applyBorder="0" applyProtection="0"/>
    <xf numFmtId="0" fontId="13" fillId="3" borderId="0" applyNumberFormat="0" applyBorder="0" applyAlignment="0" applyProtection="0"/>
    <xf numFmtId="0" fontId="7" fillId="0" borderId="0" applyNumberFormat="0" applyFill="0" applyProtection="0">
      <alignment horizontal="left" indent="3"/>
    </xf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164" fontId="9" fillId="0" borderId="9" applyFill="0" applyProtection="0">
      <alignment horizontal="left" vertical="center" wrapText="1" indent="1"/>
    </xf>
    <xf numFmtId="164" fontId="12" fillId="0" borderId="6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11" fillId="0" borderId="8" applyNumberFormat="0" applyFill="0" applyProtection="0">
      <alignment horizontal="left" vertical="center" wrapText="1" indent="1"/>
    </xf>
    <xf numFmtId="0" fontId="6" fillId="6" borderId="0" applyNumberFormat="0" applyBorder="0" applyProtection="0">
      <alignment horizontal="center"/>
    </xf>
    <xf numFmtId="0" fontId="10" fillId="7" borderId="3" applyNumberFormat="0" applyProtection="0">
      <alignment horizontal="left" vertical="center" indent="1"/>
    </xf>
    <xf numFmtId="0" fontId="10" fillId="6" borderId="3" applyNumberFormat="0" applyProtection="0">
      <alignment horizontal="left" indent="1"/>
    </xf>
    <xf numFmtId="0" fontId="8" fillId="0" borderId="0" applyNumberFormat="0" applyFill="0" applyBorder="0" applyAlignment="0" applyProtection="0"/>
    <xf numFmtId="0" fontId="1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4" fillId="0" borderId="11" applyNumberFormat="0" applyFill="0" applyAlignment="0" applyProtection="0"/>
  </cellStyleXfs>
  <cellXfs count="25">
    <xf numFmtId="0" fontId="0" fillId="0" borderId="0" xfId="0"/>
    <xf numFmtId="0" fontId="6" fillId="6" borderId="0" xfId="9">
      <alignment horizontal="center"/>
    </xf>
    <xf numFmtId="0" fontId="0" fillId="2" borderId="0" xfId="0" applyFill="1"/>
    <xf numFmtId="0" fontId="3" fillId="0" borderId="0" xfId="0" applyFont="1"/>
    <xf numFmtId="164" fontId="9" fillId="0" borderId="9" xfId="5" applyFill="1">
      <alignment horizontal="left" vertical="center" wrapText="1" indent="1"/>
    </xf>
    <xf numFmtId="164" fontId="9" fillId="0" borderId="4" xfId="5" applyFill="1" applyBorder="1">
      <alignment horizontal="left" vertical="center" wrapText="1" indent="1"/>
    </xf>
    <xf numFmtId="0" fontId="10" fillId="7" borderId="3" xfId="10" applyAlignment="1">
      <alignment horizontal="left" vertical="center" indent="1"/>
    </xf>
    <xf numFmtId="0" fontId="10" fillId="6" borderId="3" xfId="11" applyAlignment="1">
      <alignment horizontal="left" vertical="center" indent="1"/>
    </xf>
    <xf numFmtId="0" fontId="0" fillId="2" borderId="0" xfId="0" applyFill="1" applyBorder="1"/>
    <xf numFmtId="0" fontId="12" fillId="0" borderId="6" xfId="6" applyNumberFormat="1" applyFill="1">
      <alignment horizontal="left" vertical="top" wrapText="1" indent="1"/>
    </xf>
    <xf numFmtId="0" fontId="12" fillId="0" borderId="5" xfId="6" applyNumberFormat="1" applyFill="1" applyBorder="1">
      <alignment horizontal="left" vertical="top" wrapText="1" indent="1"/>
    </xf>
    <xf numFmtId="0" fontId="12" fillId="0" borderId="7" xfId="6" applyNumberFormat="1" applyFill="1" applyBorder="1">
      <alignment horizontal="left" vertical="top" wrapText="1" indent="1"/>
    </xf>
    <xf numFmtId="0" fontId="12" fillId="0" borderId="12" xfId="6" applyNumberFormat="1" applyFill="1" applyBorder="1">
      <alignment horizontal="left" vertical="top" wrapText="1" indent="1"/>
    </xf>
    <xf numFmtId="0" fontId="1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1" fillId="0" borderId="8" xfId="8" applyBorder="1">
      <alignment horizontal="left" vertical="center" wrapText="1" indent="1"/>
    </xf>
    <xf numFmtId="0" fontId="7" fillId="0" borderId="0" xfId="2">
      <alignment horizontal="left" indent="3"/>
    </xf>
    <xf numFmtId="0" fontId="11" fillId="0" borderId="8" xfId="8" applyNumberFormat="1">
      <alignment horizontal="left" vertical="center" wrapText="1" indent="1"/>
    </xf>
    <xf numFmtId="164" fontId="11" fillId="0" borderId="8" xfId="8">
      <alignment horizontal="left" vertical="center" wrapText="1" indent="1"/>
    </xf>
    <xf numFmtId="0" fontId="12" fillId="0" borderId="0" xfId="6" applyNumberFormat="1" applyFill="1" applyBorder="1">
      <alignment horizontal="left" vertical="top" wrapText="1" indent="1"/>
    </xf>
    <xf numFmtId="164" fontId="9" fillId="0" borderId="14" xfId="5" applyFill="1" applyBorder="1">
      <alignment horizontal="left" vertical="center" wrapText="1" indent="1"/>
    </xf>
    <xf numFmtId="164" fontId="17" fillId="11" borderId="9" xfId="5" applyFont="1" applyFill="1" applyAlignment="1">
      <alignment horizontal="left" vertical="center" wrapText="1"/>
    </xf>
    <xf numFmtId="0" fontId="16" fillId="10" borderId="6" xfId="6" applyNumberFormat="1" applyFont="1" applyFill="1" applyAlignment="1">
      <alignment horizontal="left" vertical="center" wrapText="1"/>
    </xf>
    <xf numFmtId="0" fontId="10" fillId="12" borderId="13" xfId="6" applyNumberFormat="1" applyFont="1" applyFill="1" applyBorder="1" applyAlignment="1">
      <alignment horizontal="center" vertical="top" wrapText="1"/>
    </xf>
    <xf numFmtId="164" fontId="9" fillId="9" borderId="9" xfId="5" applyFont="1" applyFill="1">
      <alignment horizontal="left" vertical="center" wrapText="1" inden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876299</xdr:colOff>
      <xdr:row>5</xdr:row>
      <xdr:rowOff>228600</xdr:rowOff>
    </xdr:from>
    <xdr:to>
      <xdr:col>5</xdr:col>
      <xdr:colOff>1266824</xdr:colOff>
      <xdr:row>5</xdr:row>
      <xdr:rowOff>628650</xdr:rowOff>
    </xdr:to>
    <xdr:sp macro="" textlink="">
      <xdr:nvSpPr>
        <xdr:cNvPr id="2" name="Smiley Face 1"/>
        <xdr:cNvSpPr/>
      </xdr:nvSpPr>
      <xdr:spPr>
        <a:xfrm>
          <a:off x="6448424" y="2228850"/>
          <a:ext cx="390525" cy="400050"/>
        </a:xfrm>
        <a:prstGeom prst="smileyFac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380999</xdr:colOff>
      <xdr:row>109</xdr:row>
      <xdr:rowOff>409575</xdr:rowOff>
    </xdr:from>
    <xdr:to>
      <xdr:col>2</xdr:col>
      <xdr:colOff>923924</xdr:colOff>
      <xdr:row>109</xdr:row>
      <xdr:rowOff>866775</xdr:rowOff>
    </xdr:to>
    <xdr:sp macro="" textlink="">
      <xdr:nvSpPr>
        <xdr:cNvPr id="3" name="Smiley Face 2"/>
        <xdr:cNvSpPr/>
      </xdr:nvSpPr>
      <xdr:spPr>
        <a:xfrm>
          <a:off x="1924049" y="50787300"/>
          <a:ext cx="542925" cy="457200"/>
        </a:xfrm>
        <a:prstGeom prst="smileyFace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55" zoomScaleNormal="100" workbookViewId="0">
      <selection activeCell="C66" sqref="C66"/>
    </sheetView>
  </sheetViews>
  <sheetFormatPr defaultColWidth="8.75" defaultRowHeight="16.5" x14ac:dyDescent="0.3"/>
  <cols>
    <col min="1" max="1" width="2" customWidth="1"/>
    <col min="2" max="2" width="18.25" customWidth="1"/>
    <col min="3" max="8" width="17.625" customWidth="1"/>
    <col min="9" max="9" width="2.5" customWidth="1"/>
    <col min="14" max="14" width="6.75" customWidth="1"/>
  </cols>
  <sheetData>
    <row r="1" spans="1:8" ht="54" customHeight="1" x14ac:dyDescent="0.7">
      <c r="A1" s="2"/>
      <c r="B1" s="1">
        <f ca="1">YEAR(TODAY())</f>
        <v>2024</v>
      </c>
      <c r="C1" s="16" t="s">
        <v>3</v>
      </c>
      <c r="D1" s="16"/>
      <c r="E1" s="16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45411</v>
      </c>
      <c r="C3" s="4">
        <f ca="1"/>
        <v>45412</v>
      </c>
      <c r="D3" s="4">
        <f ca="1"/>
        <v>45413</v>
      </c>
      <c r="E3" s="4">
        <f ca="1"/>
        <v>45414</v>
      </c>
      <c r="F3" s="4">
        <f ca="1"/>
        <v>45415</v>
      </c>
      <c r="G3" s="4">
        <f ca="1"/>
        <v>45416</v>
      </c>
      <c r="H3" s="5">
        <f ca="1"/>
        <v>45417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45418</v>
      </c>
      <c r="C5" s="4">
        <f ca="1"/>
        <v>45419</v>
      </c>
      <c r="D5" s="4">
        <f ca="1"/>
        <v>45420</v>
      </c>
      <c r="E5" s="4">
        <f ca="1"/>
        <v>45421</v>
      </c>
      <c r="F5" s="21">
        <f ca="1"/>
        <v>45422</v>
      </c>
      <c r="G5" s="4">
        <f ca="1"/>
        <v>45423</v>
      </c>
      <c r="H5" s="5">
        <f ca="1"/>
        <v>45424</v>
      </c>
    </row>
    <row r="6" spans="1:8" ht="56.25" customHeight="1" x14ac:dyDescent="0.3">
      <c r="B6" s="9"/>
      <c r="C6" s="9"/>
      <c r="D6" s="9"/>
      <c r="E6" s="9" t="s">
        <v>2</v>
      </c>
      <c r="F6" s="22" t="s">
        <v>4</v>
      </c>
      <c r="G6" s="9"/>
      <c r="H6" s="12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45425</v>
      </c>
      <c r="C7" s="4">
        <f ca="1"/>
        <v>45426</v>
      </c>
      <c r="D7" s="4">
        <f ca="1"/>
        <v>45427</v>
      </c>
      <c r="E7" s="4">
        <f ca="1"/>
        <v>45428</v>
      </c>
      <c r="F7" s="4">
        <f ca="1"/>
        <v>45429</v>
      </c>
      <c r="G7" s="4">
        <f ca="1"/>
        <v>45430</v>
      </c>
      <c r="H7" s="5">
        <f ca="1"/>
        <v>45431</v>
      </c>
    </row>
    <row r="8" spans="1:8" ht="56.25" customHeight="1" x14ac:dyDescent="0.3">
      <c r="B8" s="9"/>
      <c r="C8" s="9"/>
      <c r="D8" s="9"/>
      <c r="E8" s="9"/>
      <c r="F8" s="9"/>
      <c r="G8" s="9"/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45432</v>
      </c>
      <c r="C9" s="4">
        <f ca="1"/>
        <v>45433</v>
      </c>
      <c r="D9" s="4">
        <f ca="1"/>
        <v>45434</v>
      </c>
      <c r="E9" s="4">
        <f ca="1"/>
        <v>45435</v>
      </c>
      <c r="F9" s="4">
        <f ca="1"/>
        <v>45436</v>
      </c>
      <c r="G9" s="4">
        <f ca="1"/>
        <v>45437</v>
      </c>
      <c r="H9" s="5">
        <f ca="1"/>
        <v>45438</v>
      </c>
    </row>
    <row r="10" spans="1:8" ht="56.25" customHeight="1" x14ac:dyDescent="0.3">
      <c r="B10" s="9"/>
      <c r="C10" s="9"/>
      <c r="D10" s="9"/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45439</v>
      </c>
      <c r="C11" s="4">
        <f ca="1"/>
        <v>45440</v>
      </c>
      <c r="D11" s="4">
        <f ca="1"/>
        <v>45441</v>
      </c>
      <c r="E11" s="4">
        <f ca="1"/>
        <v>45442</v>
      </c>
      <c r="F11" s="4">
        <f ca="1"/>
        <v>45443</v>
      </c>
      <c r="G11" s="4">
        <f ca="1"/>
        <v>45444</v>
      </c>
      <c r="H11" s="5">
        <f ca="1"/>
        <v>45445</v>
      </c>
    </row>
    <row r="12" spans="1:8" ht="57" customHeight="1" x14ac:dyDescent="0.3">
      <c r="B12" s="9"/>
      <c r="C12" s="9"/>
      <c r="D12" s="9"/>
      <c r="E12" s="9"/>
      <c r="F12" s="9"/>
      <c r="G12" s="9"/>
      <c r="H12" s="10"/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45446</v>
      </c>
      <c r="C13" s="4">
        <f ca="1"/>
        <v>45447</v>
      </c>
      <c r="D13" s="17" t="s">
        <v>0</v>
      </c>
      <c r="E13" s="17"/>
      <c r="F13" s="17"/>
      <c r="G13" s="17"/>
      <c r="H13" s="17"/>
    </row>
    <row r="14" spans="1:8" ht="63.75" customHeight="1" x14ac:dyDescent="0.3">
      <c r="B14" s="9"/>
      <c r="C14" s="9"/>
      <c r="D14" s="13"/>
      <c r="E14" s="13"/>
      <c r="F14" s="13"/>
      <c r="G14" s="13"/>
      <c r="H14" s="13"/>
    </row>
    <row r="15" spans="1:8" ht="54" customHeight="1" x14ac:dyDescent="0.7">
      <c r="A15" s="2"/>
      <c r="B15" s="1">
        <f ca="1">YEAR(DATE(Calendar1Year,Calendar1MonthOption+1,1))</f>
        <v>2024</v>
      </c>
      <c r="C15" s="16" t="str">
        <f ca="1">TEXT(DATE(Calendar1Year,Calendar1MonthOption+1,1),"mmmm")</f>
        <v>June</v>
      </c>
      <c r="D15" s="16"/>
      <c r="E15" s="16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45439</v>
      </c>
      <c r="C17" s="4">
        <f ca="1"/>
        <v>45440</v>
      </c>
      <c r="D17" s="4">
        <f ca="1"/>
        <v>45441</v>
      </c>
      <c r="E17" s="4">
        <f ca="1"/>
        <v>45442</v>
      </c>
      <c r="F17" s="4">
        <f ca="1"/>
        <v>45443</v>
      </c>
      <c r="G17" s="4">
        <f ca="1"/>
        <v>45444</v>
      </c>
      <c r="H17" s="5">
        <f ca="1"/>
        <v>45445</v>
      </c>
    </row>
    <row r="18" spans="1:8" ht="56.25" customHeight="1" x14ac:dyDescent="0.3">
      <c r="B18" s="9"/>
      <c r="C18" s="9"/>
      <c r="D18" s="9"/>
      <c r="E18" s="9"/>
      <c r="F18" s="9"/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45446</v>
      </c>
      <c r="C19" s="4">
        <f ca="1"/>
        <v>45447</v>
      </c>
      <c r="D19" s="4">
        <f ca="1"/>
        <v>45448</v>
      </c>
      <c r="E19" s="4">
        <f ca="1"/>
        <v>45449</v>
      </c>
      <c r="F19" s="4">
        <f ca="1"/>
        <v>45450</v>
      </c>
      <c r="G19" s="4">
        <f ca="1"/>
        <v>45451</v>
      </c>
      <c r="H19" s="5">
        <f ca="1"/>
        <v>45452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45453</v>
      </c>
      <c r="C21" s="4">
        <f ca="1"/>
        <v>45454</v>
      </c>
      <c r="D21" s="4">
        <f ca="1"/>
        <v>45455</v>
      </c>
      <c r="E21" s="4">
        <f ca="1"/>
        <v>45456</v>
      </c>
      <c r="F21" s="4">
        <f ca="1"/>
        <v>45457</v>
      </c>
      <c r="G21" s="4">
        <f ca="1"/>
        <v>45458</v>
      </c>
      <c r="H21" s="5">
        <f ca="1"/>
        <v>45459</v>
      </c>
    </row>
    <row r="22" spans="1:8" ht="56.25" customHeight="1" x14ac:dyDescent="0.3">
      <c r="B22" s="9"/>
      <c r="C22" s="9"/>
      <c r="D22" s="9"/>
      <c r="E22" s="9"/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45460</v>
      </c>
      <c r="C23" s="4">
        <f ca="1"/>
        <v>45461</v>
      </c>
      <c r="D23" s="4">
        <f ca="1"/>
        <v>45462</v>
      </c>
      <c r="E23" s="4">
        <f ca="1"/>
        <v>45463</v>
      </c>
      <c r="F23" s="4">
        <f ca="1"/>
        <v>45464</v>
      </c>
      <c r="G23" s="4">
        <f ca="1"/>
        <v>45465</v>
      </c>
      <c r="H23" s="5">
        <f ca="1"/>
        <v>45466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45467</v>
      </c>
      <c r="C25" s="4">
        <f ca="1"/>
        <v>45468</v>
      </c>
      <c r="D25" s="4">
        <f ca="1"/>
        <v>45469</v>
      </c>
      <c r="E25" s="4">
        <f ca="1"/>
        <v>45470</v>
      </c>
      <c r="F25" s="4">
        <f ca="1"/>
        <v>45471</v>
      </c>
      <c r="G25" s="4">
        <f ca="1"/>
        <v>45472</v>
      </c>
      <c r="H25" s="5">
        <f ca="1"/>
        <v>45473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45474</v>
      </c>
      <c r="C27" s="4">
        <f ca="1"/>
        <v>45475</v>
      </c>
      <c r="D27" s="18" t="s">
        <v>0</v>
      </c>
      <c r="E27" s="18"/>
      <c r="F27" s="18"/>
      <c r="G27" s="18"/>
      <c r="H27" s="18"/>
    </row>
    <row r="28" spans="1:8" ht="63.75" customHeight="1" x14ac:dyDescent="0.3">
      <c r="B28" s="9"/>
      <c r="C28" s="9"/>
      <c r="D28" s="13"/>
      <c r="E28" s="13"/>
      <c r="F28" s="13"/>
      <c r="G28" s="13"/>
      <c r="H28" s="13"/>
    </row>
    <row r="29" spans="1:8" ht="54" customHeight="1" x14ac:dyDescent="0.7">
      <c r="A29" s="2"/>
      <c r="B29" s="1">
        <f ca="1">YEAR(DATE(Calendar2Year,Calendar2MonthOption+1,1))</f>
        <v>2024</v>
      </c>
      <c r="C29" s="16" t="str">
        <f ca="1">TEXT(DATE(Calendar2Year,Calendar2MonthOption+1,1),"mmmm")</f>
        <v>July</v>
      </c>
      <c r="D29" s="16"/>
      <c r="E29" s="16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45474</v>
      </c>
      <c r="C31" s="4">
        <f ca="1"/>
        <v>45475</v>
      </c>
      <c r="D31" s="4">
        <f ca="1"/>
        <v>45476</v>
      </c>
      <c r="E31" s="4">
        <f ca="1"/>
        <v>45477</v>
      </c>
      <c r="F31" s="4">
        <f ca="1"/>
        <v>45478</v>
      </c>
      <c r="G31" s="4">
        <f ca="1"/>
        <v>45479</v>
      </c>
      <c r="H31" s="5">
        <f ca="1"/>
        <v>45480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45481</v>
      </c>
      <c r="C33" s="4">
        <f ca="1"/>
        <v>45482</v>
      </c>
      <c r="D33" s="4">
        <f ca="1"/>
        <v>45483</v>
      </c>
      <c r="E33" s="4">
        <f ca="1"/>
        <v>45484</v>
      </c>
      <c r="F33" s="4">
        <f ca="1"/>
        <v>45485</v>
      </c>
      <c r="G33" s="4">
        <f ca="1"/>
        <v>45486</v>
      </c>
      <c r="H33" s="5">
        <f ca="1"/>
        <v>45487</v>
      </c>
    </row>
    <row r="34" spans="1:8" ht="56.25" customHeight="1" x14ac:dyDescent="0.3">
      <c r="B34" s="9"/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45488</v>
      </c>
      <c r="C35" s="4">
        <f ca="1"/>
        <v>45489</v>
      </c>
      <c r="D35" s="4">
        <f ca="1"/>
        <v>45490</v>
      </c>
      <c r="E35" s="4">
        <f ca="1"/>
        <v>45491</v>
      </c>
      <c r="F35" s="4">
        <f ca="1"/>
        <v>45492</v>
      </c>
      <c r="G35" s="4">
        <f ca="1"/>
        <v>45493</v>
      </c>
      <c r="H35" s="5">
        <f ca="1"/>
        <v>45494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45495</v>
      </c>
      <c r="C37" s="4">
        <f ca="1"/>
        <v>45496</v>
      </c>
      <c r="D37" s="4">
        <f ca="1"/>
        <v>45497</v>
      </c>
      <c r="E37" s="4">
        <f ca="1"/>
        <v>45498</v>
      </c>
      <c r="F37" s="4">
        <f ca="1"/>
        <v>45499</v>
      </c>
      <c r="G37" s="4">
        <f ca="1"/>
        <v>45500</v>
      </c>
      <c r="H37" s="5">
        <f ca="1"/>
        <v>45501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45502</v>
      </c>
      <c r="C39" s="4">
        <f ca="1"/>
        <v>45503</v>
      </c>
      <c r="D39" s="4">
        <f ca="1"/>
        <v>45504</v>
      </c>
      <c r="E39" s="4">
        <f ca="1"/>
        <v>45505</v>
      </c>
      <c r="F39" s="4">
        <f ca="1"/>
        <v>45506</v>
      </c>
      <c r="G39" s="4">
        <f ca="1"/>
        <v>45507</v>
      </c>
      <c r="H39" s="5">
        <f ca="1"/>
        <v>45508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45509</v>
      </c>
      <c r="C41" s="4">
        <f ca="1"/>
        <v>45510</v>
      </c>
      <c r="D41" s="18" t="s">
        <v>0</v>
      </c>
      <c r="E41" s="18"/>
      <c r="F41" s="18"/>
      <c r="G41" s="18"/>
      <c r="H41" s="18"/>
    </row>
    <row r="42" spans="1:8" ht="63.75" customHeight="1" x14ac:dyDescent="0.3">
      <c r="B42" s="9"/>
      <c r="C42" s="9"/>
      <c r="D42" s="13"/>
      <c r="E42" s="13"/>
      <c r="F42" s="13"/>
      <c r="G42" s="13"/>
      <c r="H42" s="13"/>
    </row>
    <row r="43" spans="1:8" ht="54" customHeight="1" x14ac:dyDescent="0.7">
      <c r="A43" s="2"/>
      <c r="B43" s="1">
        <f ca="1">YEAR(DATE(Calendar3Year,Calendar3MonthOption+1,1))</f>
        <v>2024</v>
      </c>
      <c r="C43" s="16" t="str">
        <f ca="1">TEXT(DATE(Calendar3Year,Calendar3MonthOption+1,1),"mmmm")</f>
        <v>August</v>
      </c>
      <c r="D43" s="16"/>
      <c r="E43" s="16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45502</v>
      </c>
      <c r="C45" s="4">
        <f ca="1"/>
        <v>45503</v>
      </c>
      <c r="D45" s="4">
        <f ca="1"/>
        <v>45504</v>
      </c>
      <c r="E45" s="4">
        <f ca="1"/>
        <v>45505</v>
      </c>
      <c r="F45" s="4">
        <f ca="1"/>
        <v>45506</v>
      </c>
      <c r="G45" s="4">
        <f ca="1"/>
        <v>45507</v>
      </c>
      <c r="H45" s="5">
        <f ca="1"/>
        <v>45508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45509</v>
      </c>
      <c r="C47" s="4">
        <f ca="1"/>
        <v>45510</v>
      </c>
      <c r="D47" s="4">
        <f ca="1"/>
        <v>45511</v>
      </c>
      <c r="E47" s="4">
        <f ca="1"/>
        <v>45512</v>
      </c>
      <c r="F47" s="4">
        <f ca="1"/>
        <v>45513</v>
      </c>
      <c r="G47" s="4">
        <f ca="1"/>
        <v>45514</v>
      </c>
      <c r="H47" s="5">
        <f ca="1"/>
        <v>45515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45516</v>
      </c>
      <c r="C49" s="4">
        <f ca="1"/>
        <v>45517</v>
      </c>
      <c r="D49" s="4">
        <f ca="1"/>
        <v>45518</v>
      </c>
      <c r="E49" s="4">
        <f ca="1"/>
        <v>45519</v>
      </c>
      <c r="F49" s="4">
        <f ca="1"/>
        <v>45520</v>
      </c>
      <c r="G49" s="4">
        <f ca="1"/>
        <v>45521</v>
      </c>
      <c r="H49" s="5">
        <f ca="1"/>
        <v>45522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45523</v>
      </c>
      <c r="C51" s="4">
        <f ca="1"/>
        <v>45524</v>
      </c>
      <c r="D51" s="4">
        <f ca="1"/>
        <v>45525</v>
      </c>
      <c r="E51" s="4">
        <f ca="1"/>
        <v>45526</v>
      </c>
      <c r="F51" s="4">
        <f ca="1"/>
        <v>45527</v>
      </c>
      <c r="G51" s="4">
        <f ca="1"/>
        <v>45528</v>
      </c>
      <c r="H51" s="5">
        <f ca="1"/>
        <v>45529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45530</v>
      </c>
      <c r="C53" s="4">
        <f ca="1"/>
        <v>45531</v>
      </c>
      <c r="D53" s="4">
        <f ca="1"/>
        <v>45532</v>
      </c>
      <c r="E53" s="4">
        <f ca="1"/>
        <v>45533</v>
      </c>
      <c r="F53" s="4">
        <f ca="1"/>
        <v>45534</v>
      </c>
      <c r="G53" s="4">
        <f ca="1"/>
        <v>45535</v>
      </c>
      <c r="H53" s="5">
        <f ca="1"/>
        <v>45536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45537</v>
      </c>
      <c r="C55" s="4">
        <f ca="1"/>
        <v>45538</v>
      </c>
      <c r="D55" s="14" t="s">
        <v>0</v>
      </c>
      <c r="E55" s="15"/>
      <c r="F55" s="15"/>
      <c r="G55" s="15"/>
      <c r="H55" s="15"/>
    </row>
    <row r="56" spans="1:8" ht="63.75" customHeight="1" x14ac:dyDescent="0.3">
      <c r="B56" s="9"/>
      <c r="C56" s="9"/>
      <c r="D56" s="13"/>
      <c r="E56" s="13"/>
      <c r="F56" s="13"/>
      <c r="G56" s="13"/>
      <c r="H56" s="13"/>
    </row>
    <row r="57" spans="1:8" ht="54" customHeight="1" x14ac:dyDescent="0.7">
      <c r="A57" s="2"/>
      <c r="B57" s="1">
        <f ca="1">YEAR(DATE(Calendar4Year,Calendar4MonthOption+1,1))</f>
        <v>2024</v>
      </c>
      <c r="C57" s="16" t="str">
        <f ca="1">TEXT(DATE(Calendar4Year,Calendar4MonthOption+1,1),"mmmm")</f>
        <v>September</v>
      </c>
      <c r="D57" s="16"/>
      <c r="E57" s="16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45530</v>
      </c>
      <c r="C59" s="4">
        <f ca="1"/>
        <v>45531</v>
      </c>
      <c r="D59" s="4">
        <f ca="1"/>
        <v>45532</v>
      </c>
      <c r="E59" s="4">
        <f ca="1"/>
        <v>45533</v>
      </c>
      <c r="F59" s="4">
        <f ca="1"/>
        <v>45534</v>
      </c>
      <c r="G59" s="4">
        <f ca="1"/>
        <v>45535</v>
      </c>
      <c r="H59" s="5">
        <f ca="1"/>
        <v>45536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45537</v>
      </c>
      <c r="C61" s="4">
        <f ca="1"/>
        <v>45538</v>
      </c>
      <c r="D61" s="4">
        <f ca="1"/>
        <v>45539</v>
      </c>
      <c r="E61" s="4">
        <f ca="1"/>
        <v>45540</v>
      </c>
      <c r="F61" s="4">
        <f ca="1"/>
        <v>45541</v>
      </c>
      <c r="G61" s="4">
        <f ca="1"/>
        <v>45542</v>
      </c>
      <c r="H61" s="5">
        <f ca="1"/>
        <v>45543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45544</v>
      </c>
      <c r="C63" s="4">
        <f ca="1"/>
        <v>45545</v>
      </c>
      <c r="D63" s="4">
        <f ca="1"/>
        <v>45546</v>
      </c>
      <c r="E63" s="4">
        <f ca="1"/>
        <v>45547</v>
      </c>
      <c r="F63" s="4">
        <f ca="1"/>
        <v>45548</v>
      </c>
      <c r="G63" s="4">
        <f ca="1"/>
        <v>45549</v>
      </c>
      <c r="H63" s="5">
        <f ca="1"/>
        <v>45550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45551</v>
      </c>
      <c r="C65" s="4">
        <f ca="1"/>
        <v>45552</v>
      </c>
      <c r="D65" s="4">
        <f ca="1"/>
        <v>45553</v>
      </c>
      <c r="E65" s="4">
        <f ca="1"/>
        <v>45554</v>
      </c>
      <c r="F65" s="4">
        <f ca="1"/>
        <v>45555</v>
      </c>
      <c r="G65" s="4">
        <f ca="1"/>
        <v>45556</v>
      </c>
      <c r="H65" s="5">
        <f ca="1"/>
        <v>45557</v>
      </c>
    </row>
    <row r="66" spans="1:8" ht="56.25" customHeight="1" x14ac:dyDescent="0.3">
      <c r="B66" s="9"/>
      <c r="C66" s="9" t="s">
        <v>6</v>
      </c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45558</v>
      </c>
      <c r="C67" s="4">
        <f ca="1"/>
        <v>45559</v>
      </c>
      <c r="D67" s="4">
        <f ca="1"/>
        <v>45560</v>
      </c>
      <c r="E67" s="4">
        <f ca="1"/>
        <v>45561</v>
      </c>
      <c r="F67" s="4">
        <f ca="1"/>
        <v>45562</v>
      </c>
      <c r="G67" s="4">
        <f ca="1"/>
        <v>45563</v>
      </c>
      <c r="H67" s="5">
        <f ca="1"/>
        <v>45564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45565</v>
      </c>
      <c r="C69" s="4">
        <f ca="1"/>
        <v>45566</v>
      </c>
      <c r="D69" s="14" t="s">
        <v>0</v>
      </c>
      <c r="E69" s="15"/>
      <c r="F69" s="15"/>
      <c r="G69" s="15"/>
      <c r="H69" s="15"/>
    </row>
    <row r="70" spans="1:8" ht="63.75" customHeight="1" x14ac:dyDescent="0.3">
      <c r="B70" s="9"/>
      <c r="C70" s="9"/>
      <c r="D70" s="13"/>
      <c r="E70" s="13"/>
      <c r="F70" s="13"/>
      <c r="G70" s="13"/>
      <c r="H70" s="13"/>
    </row>
    <row r="71" spans="1:8" ht="54" customHeight="1" x14ac:dyDescent="0.7">
      <c r="A71" s="2"/>
      <c r="B71" s="1">
        <f ca="1">YEAR(DATE(Calendar5Year,Calendar5MonthOption+1,1))</f>
        <v>2024</v>
      </c>
      <c r="C71" s="16" t="str">
        <f ca="1">TEXT(DATE(Calendar5Year,Calendar5MonthOption+1,1),"mmmm")</f>
        <v>October</v>
      </c>
      <c r="D71" s="16"/>
      <c r="E71" s="16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45565</v>
      </c>
      <c r="C73" s="4">
        <f ca="1"/>
        <v>45566</v>
      </c>
      <c r="D73" s="4">
        <f ca="1"/>
        <v>45567</v>
      </c>
      <c r="E73" s="4">
        <f ca="1"/>
        <v>45568</v>
      </c>
      <c r="F73" s="4">
        <f ca="1"/>
        <v>45569</v>
      </c>
      <c r="G73" s="4">
        <f ca="1"/>
        <v>45570</v>
      </c>
      <c r="H73" s="5">
        <f ca="1"/>
        <v>45571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45572</v>
      </c>
      <c r="C75" s="4">
        <f ca="1"/>
        <v>45573</v>
      </c>
      <c r="D75" s="4">
        <f ca="1"/>
        <v>45574</v>
      </c>
      <c r="E75" s="4">
        <f ca="1"/>
        <v>45575</v>
      </c>
      <c r="F75" s="4">
        <f ca="1"/>
        <v>45576</v>
      </c>
      <c r="G75" s="4">
        <f ca="1"/>
        <v>45577</v>
      </c>
      <c r="H75" s="5">
        <f ca="1"/>
        <v>45578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45579</v>
      </c>
      <c r="C77" s="4">
        <f ca="1"/>
        <v>45580</v>
      </c>
      <c r="D77" s="4">
        <f ca="1"/>
        <v>45581</v>
      </c>
      <c r="E77" s="4">
        <f ca="1"/>
        <v>45582</v>
      </c>
      <c r="F77" s="4">
        <f ca="1"/>
        <v>45583</v>
      </c>
      <c r="G77" s="4">
        <f ca="1"/>
        <v>45584</v>
      </c>
      <c r="H77" s="5">
        <f ca="1"/>
        <v>45585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45586</v>
      </c>
      <c r="C79" s="4">
        <f ca="1"/>
        <v>45587</v>
      </c>
      <c r="D79" s="4">
        <f ca="1"/>
        <v>45588</v>
      </c>
      <c r="E79" s="4">
        <f ca="1"/>
        <v>45589</v>
      </c>
      <c r="F79" s="4">
        <f ca="1"/>
        <v>45590</v>
      </c>
      <c r="G79" s="4">
        <f ca="1"/>
        <v>45591</v>
      </c>
      <c r="H79" s="5">
        <f ca="1"/>
        <v>45592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45593</v>
      </c>
      <c r="C81" s="4">
        <f ca="1"/>
        <v>45594</v>
      </c>
      <c r="D81" s="4">
        <f ca="1"/>
        <v>45595</v>
      </c>
      <c r="E81" s="4">
        <f ca="1"/>
        <v>45596</v>
      </c>
      <c r="F81" s="4">
        <f ca="1"/>
        <v>45597</v>
      </c>
      <c r="G81" s="4">
        <f ca="1"/>
        <v>45598</v>
      </c>
      <c r="H81" s="5">
        <f ca="1"/>
        <v>45599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45600</v>
      </c>
      <c r="C83" s="4">
        <f ca="1"/>
        <v>45601</v>
      </c>
      <c r="D83" s="14" t="s">
        <v>0</v>
      </c>
      <c r="E83" s="15"/>
      <c r="F83" s="15"/>
      <c r="G83" s="15"/>
      <c r="H83" s="15"/>
    </row>
    <row r="84" spans="1:8" ht="63.75" customHeight="1" x14ac:dyDescent="0.3">
      <c r="B84" s="9"/>
      <c r="C84" s="9"/>
      <c r="D84" s="13"/>
      <c r="E84" s="13"/>
      <c r="F84" s="13"/>
      <c r="G84" s="13"/>
      <c r="H84" s="13"/>
    </row>
    <row r="85" spans="1:8" ht="54" customHeight="1" x14ac:dyDescent="0.7">
      <c r="A85" s="2"/>
      <c r="B85" s="1">
        <f ca="1">YEAR(DATE(Calendar6Year,Calendar6MonthOption+1,1))</f>
        <v>2024</v>
      </c>
      <c r="C85" s="16" t="str">
        <f ca="1">TEXT(DATE(Calendar6Year,Calendar6MonthOption+1,1),"mmmm")</f>
        <v>November</v>
      </c>
      <c r="D85" s="16"/>
      <c r="E85" s="16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45593</v>
      </c>
      <c r="C87" s="4">
        <f ca="1"/>
        <v>45594</v>
      </c>
      <c r="D87" s="4">
        <f ca="1"/>
        <v>45595</v>
      </c>
      <c r="E87" s="4">
        <f ca="1"/>
        <v>45596</v>
      </c>
      <c r="F87" s="4">
        <f ca="1"/>
        <v>45597</v>
      </c>
      <c r="G87" s="4">
        <f ca="1"/>
        <v>45598</v>
      </c>
      <c r="H87" s="5">
        <f ca="1"/>
        <v>45599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45600</v>
      </c>
      <c r="C89" s="4">
        <f ca="1"/>
        <v>45601</v>
      </c>
      <c r="D89" s="4">
        <f ca="1"/>
        <v>45602</v>
      </c>
      <c r="E89" s="4">
        <f ca="1"/>
        <v>45603</v>
      </c>
      <c r="F89" s="4">
        <f ca="1"/>
        <v>45604</v>
      </c>
      <c r="G89" s="4">
        <f ca="1"/>
        <v>45605</v>
      </c>
      <c r="H89" s="5">
        <f ca="1"/>
        <v>45606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45607</v>
      </c>
      <c r="C91" s="4">
        <f ca="1"/>
        <v>45608</v>
      </c>
      <c r="D91" s="4">
        <f ca="1"/>
        <v>45609</v>
      </c>
      <c r="E91" s="4">
        <f ca="1"/>
        <v>45610</v>
      </c>
      <c r="F91" s="4">
        <f ca="1"/>
        <v>45611</v>
      </c>
      <c r="G91" s="4">
        <f ca="1"/>
        <v>45612</v>
      </c>
      <c r="H91" s="5">
        <f ca="1"/>
        <v>45613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45614</v>
      </c>
      <c r="C93" s="4">
        <f ca="1"/>
        <v>45615</v>
      </c>
      <c r="D93" s="4">
        <f ca="1"/>
        <v>45616</v>
      </c>
      <c r="E93" s="4">
        <f ca="1"/>
        <v>45617</v>
      </c>
      <c r="F93" s="4">
        <f ca="1"/>
        <v>45618</v>
      </c>
      <c r="G93" s="4">
        <f ca="1"/>
        <v>45619</v>
      </c>
      <c r="H93" s="5">
        <f ca="1"/>
        <v>45620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45621</v>
      </c>
      <c r="C95" s="4">
        <f ca="1"/>
        <v>45622</v>
      </c>
      <c r="D95" s="4">
        <f ca="1"/>
        <v>45623</v>
      </c>
      <c r="E95" s="4">
        <f ca="1"/>
        <v>45624</v>
      </c>
      <c r="F95" s="4">
        <f ca="1"/>
        <v>45625</v>
      </c>
      <c r="G95" s="4">
        <f ca="1"/>
        <v>45626</v>
      </c>
      <c r="H95" s="5">
        <f ca="1"/>
        <v>45627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45628</v>
      </c>
      <c r="C97" s="4">
        <f ca="1"/>
        <v>45629</v>
      </c>
      <c r="D97" s="14" t="s">
        <v>0</v>
      </c>
      <c r="E97" s="15"/>
      <c r="F97" s="15"/>
      <c r="G97" s="15"/>
      <c r="H97" s="15"/>
    </row>
    <row r="98" spans="1:8" ht="63.75" customHeight="1" x14ac:dyDescent="0.3">
      <c r="B98" s="9"/>
      <c r="C98" s="9"/>
      <c r="D98" s="13"/>
      <c r="E98" s="13"/>
      <c r="F98" s="13"/>
      <c r="G98" s="13"/>
      <c r="H98" s="13"/>
    </row>
    <row r="99" spans="1:8" ht="54" customHeight="1" x14ac:dyDescent="0.7">
      <c r="A99" s="2"/>
      <c r="B99" s="1">
        <f ca="1">YEAR(DATE(Calendar7Year,Calendar7MonthOption+1,1))</f>
        <v>2024</v>
      </c>
      <c r="C99" s="16" t="str">
        <f ca="1">TEXT(DATE(Calendar7Year,Calendar7MonthOption+1,1),"mmmm")</f>
        <v>December</v>
      </c>
      <c r="D99" s="16"/>
      <c r="E99" s="16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45621</v>
      </c>
      <c r="C101" s="4">
        <f ca="1"/>
        <v>45622</v>
      </c>
      <c r="D101" s="4">
        <f ca="1"/>
        <v>45623</v>
      </c>
      <c r="E101" s="4">
        <f ca="1"/>
        <v>45624</v>
      </c>
      <c r="F101" s="4">
        <f ca="1"/>
        <v>45625</v>
      </c>
      <c r="G101" s="4">
        <f ca="1"/>
        <v>45626</v>
      </c>
      <c r="H101" s="5">
        <f ca="1"/>
        <v>45627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45628</v>
      </c>
      <c r="C103" s="4">
        <f ca="1"/>
        <v>45629</v>
      </c>
      <c r="D103" s="4">
        <f ca="1"/>
        <v>45630</v>
      </c>
      <c r="E103" s="4">
        <f ca="1"/>
        <v>45631</v>
      </c>
      <c r="F103" s="4">
        <f ca="1"/>
        <v>45632</v>
      </c>
      <c r="G103" s="4">
        <f ca="1"/>
        <v>45633</v>
      </c>
      <c r="H103" s="5">
        <f ca="1"/>
        <v>45634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45635</v>
      </c>
      <c r="C105" s="4">
        <f ca="1"/>
        <v>45636</v>
      </c>
      <c r="D105" s="4">
        <f ca="1"/>
        <v>45637</v>
      </c>
      <c r="E105" s="4">
        <f ca="1"/>
        <v>45638</v>
      </c>
      <c r="F105" s="4">
        <f ca="1"/>
        <v>45639</v>
      </c>
      <c r="G105" s="4">
        <f ca="1"/>
        <v>45640</v>
      </c>
      <c r="H105" s="5">
        <f ca="1"/>
        <v>45641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45642</v>
      </c>
      <c r="C107" s="4">
        <f ca="1"/>
        <v>45643</v>
      </c>
      <c r="D107" s="4">
        <f ca="1"/>
        <v>45644</v>
      </c>
      <c r="E107" s="4">
        <f ca="1"/>
        <v>45645</v>
      </c>
      <c r="F107" s="4">
        <f ca="1"/>
        <v>45646</v>
      </c>
      <c r="G107" s="4">
        <f ca="1"/>
        <v>45647</v>
      </c>
      <c r="H107" s="5">
        <f ca="1"/>
        <v>45648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45649</v>
      </c>
      <c r="C109" s="24">
        <f ca="1"/>
        <v>45650</v>
      </c>
      <c r="D109" s="4">
        <f ca="1"/>
        <v>45651</v>
      </c>
      <c r="E109" s="4">
        <f ca="1"/>
        <v>45652</v>
      </c>
      <c r="F109" s="4">
        <f ca="1"/>
        <v>45653</v>
      </c>
      <c r="G109" s="4">
        <f ca="1"/>
        <v>45654</v>
      </c>
      <c r="H109" s="5">
        <f ca="1"/>
        <v>45655</v>
      </c>
    </row>
    <row r="110" spans="1:8" ht="72" customHeight="1" x14ac:dyDescent="0.3">
      <c r="B110" s="19"/>
      <c r="C110" s="23" t="s">
        <v>5</v>
      </c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45656</v>
      </c>
      <c r="C111" s="20">
        <f ca="1"/>
        <v>45657</v>
      </c>
      <c r="D111" s="14" t="s">
        <v>0</v>
      </c>
      <c r="E111" s="15"/>
      <c r="F111" s="15"/>
      <c r="G111" s="15"/>
      <c r="H111" s="15"/>
    </row>
    <row r="112" spans="1:8" ht="63.75" customHeight="1" x14ac:dyDescent="0.3">
      <c r="B112" s="9"/>
      <c r="C112" s="9"/>
      <c r="D112" s="13"/>
      <c r="E112" s="13"/>
      <c r="F112" s="13"/>
      <c r="G112" s="13"/>
      <c r="H112" s="13"/>
    </row>
    <row r="113" spans="1:8" ht="54" customHeight="1" x14ac:dyDescent="0.7">
      <c r="A113" s="2"/>
      <c r="B113" s="1">
        <f ca="1">YEAR(DATE(Calendar8Year,Calendar8MonthOption+1,1))</f>
        <v>2025</v>
      </c>
      <c r="C113" s="16" t="str">
        <f ca="1">TEXT(DATE(Calendar8Year,Calendar8MonthOption+1,1),"mmmm")</f>
        <v>January</v>
      </c>
      <c r="D113" s="16"/>
      <c r="E113" s="16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45656</v>
      </c>
      <c r="C115" s="4">
        <f ca="1"/>
        <v>45657</v>
      </c>
      <c r="D115" s="4">
        <f ca="1"/>
        <v>45658</v>
      </c>
      <c r="E115" s="4">
        <f ca="1"/>
        <v>45659</v>
      </c>
      <c r="F115" s="4">
        <f ca="1"/>
        <v>45660</v>
      </c>
      <c r="G115" s="4">
        <f ca="1"/>
        <v>45661</v>
      </c>
      <c r="H115" s="5">
        <f ca="1"/>
        <v>45662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45663</v>
      </c>
      <c r="C117" s="4">
        <f ca="1"/>
        <v>45664</v>
      </c>
      <c r="D117" s="4">
        <f ca="1"/>
        <v>45665</v>
      </c>
      <c r="E117" s="4">
        <f ca="1"/>
        <v>45666</v>
      </c>
      <c r="F117" s="4">
        <f ca="1"/>
        <v>45667</v>
      </c>
      <c r="G117" s="4">
        <f ca="1"/>
        <v>45668</v>
      </c>
      <c r="H117" s="5">
        <f ca="1"/>
        <v>45669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45670</v>
      </c>
      <c r="C119" s="4">
        <f ca="1"/>
        <v>45671</v>
      </c>
      <c r="D119" s="4">
        <f ca="1"/>
        <v>45672</v>
      </c>
      <c r="E119" s="4">
        <f ca="1"/>
        <v>45673</v>
      </c>
      <c r="F119" s="4">
        <f ca="1"/>
        <v>45674</v>
      </c>
      <c r="G119" s="4">
        <f ca="1"/>
        <v>45675</v>
      </c>
      <c r="H119" s="5">
        <f ca="1"/>
        <v>45676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45677</v>
      </c>
      <c r="C121" s="4">
        <f ca="1"/>
        <v>45678</v>
      </c>
      <c r="D121" s="4">
        <f ca="1"/>
        <v>45679</v>
      </c>
      <c r="E121" s="4">
        <f ca="1"/>
        <v>45680</v>
      </c>
      <c r="F121" s="4">
        <f ca="1"/>
        <v>45681</v>
      </c>
      <c r="G121" s="4">
        <f ca="1"/>
        <v>45682</v>
      </c>
      <c r="H121" s="5">
        <f ca="1"/>
        <v>45683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45684</v>
      </c>
      <c r="C123" s="4">
        <f ca="1"/>
        <v>45685</v>
      </c>
      <c r="D123" s="4">
        <f ca="1"/>
        <v>45686</v>
      </c>
      <c r="E123" s="4">
        <f ca="1"/>
        <v>45687</v>
      </c>
      <c r="F123" s="4">
        <f ca="1"/>
        <v>45688</v>
      </c>
      <c r="G123" s="4">
        <f ca="1"/>
        <v>45689</v>
      </c>
      <c r="H123" s="5">
        <f ca="1"/>
        <v>45690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45691</v>
      </c>
      <c r="C125" s="4">
        <f ca="1"/>
        <v>45692</v>
      </c>
      <c r="D125" s="14" t="s">
        <v>0</v>
      </c>
      <c r="E125" s="15"/>
      <c r="F125" s="15"/>
      <c r="G125" s="15"/>
      <c r="H125" s="15"/>
    </row>
    <row r="126" spans="1:8" ht="63.75" customHeight="1" x14ac:dyDescent="0.3">
      <c r="B126" s="9"/>
      <c r="C126" s="9"/>
      <c r="D126" s="13"/>
      <c r="E126" s="13"/>
      <c r="F126" s="13"/>
      <c r="G126" s="13"/>
      <c r="H126" s="13"/>
    </row>
    <row r="127" spans="1:8" ht="54" customHeight="1" x14ac:dyDescent="0.7">
      <c r="A127" s="2"/>
      <c r="B127" s="1">
        <f ca="1">YEAR(DATE(Calendar9Year,Calendar9MonthOption+1,1))</f>
        <v>2025</v>
      </c>
      <c r="C127" s="16" t="str">
        <f ca="1">TEXT(DATE(Calendar9Year,Calendar9MonthOption+1,1),"mmmm")</f>
        <v>February</v>
      </c>
      <c r="D127" s="16"/>
      <c r="E127" s="16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45684</v>
      </c>
      <c r="C129" s="4">
        <f ca="1"/>
        <v>45685</v>
      </c>
      <c r="D129" s="4">
        <f ca="1"/>
        <v>45686</v>
      </c>
      <c r="E129" s="4">
        <f ca="1"/>
        <v>45687</v>
      </c>
      <c r="F129" s="4">
        <f ca="1"/>
        <v>45688</v>
      </c>
      <c r="G129" s="4">
        <f ca="1"/>
        <v>45689</v>
      </c>
      <c r="H129" s="5">
        <f ca="1"/>
        <v>45690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45691</v>
      </c>
      <c r="C131" s="4">
        <f ca="1"/>
        <v>45692</v>
      </c>
      <c r="D131" s="4">
        <f ca="1"/>
        <v>45693</v>
      </c>
      <c r="E131" s="4">
        <f ca="1"/>
        <v>45694</v>
      </c>
      <c r="F131" s="4">
        <f ca="1"/>
        <v>45695</v>
      </c>
      <c r="G131" s="4">
        <f ca="1"/>
        <v>45696</v>
      </c>
      <c r="H131" s="5">
        <f ca="1"/>
        <v>45697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45698</v>
      </c>
      <c r="C133" s="4">
        <f ca="1"/>
        <v>45699</v>
      </c>
      <c r="D133" s="4">
        <f ca="1"/>
        <v>45700</v>
      </c>
      <c r="E133" s="4">
        <f ca="1"/>
        <v>45701</v>
      </c>
      <c r="F133" s="4">
        <f ca="1"/>
        <v>45702</v>
      </c>
      <c r="G133" s="4">
        <f ca="1"/>
        <v>45703</v>
      </c>
      <c r="H133" s="5">
        <f ca="1"/>
        <v>45704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45705</v>
      </c>
      <c r="C135" s="4">
        <f ca="1"/>
        <v>45706</v>
      </c>
      <c r="D135" s="4">
        <f ca="1"/>
        <v>45707</v>
      </c>
      <c r="E135" s="4">
        <f ca="1"/>
        <v>45708</v>
      </c>
      <c r="F135" s="4">
        <f ca="1"/>
        <v>45709</v>
      </c>
      <c r="G135" s="4">
        <f ca="1"/>
        <v>45710</v>
      </c>
      <c r="H135" s="5">
        <f ca="1"/>
        <v>45711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45712</v>
      </c>
      <c r="C137" s="4">
        <f ca="1"/>
        <v>45713</v>
      </c>
      <c r="D137" s="4">
        <f ca="1"/>
        <v>45714</v>
      </c>
      <c r="E137" s="4">
        <f ca="1"/>
        <v>45715</v>
      </c>
      <c r="F137" s="4">
        <f ca="1"/>
        <v>45716</v>
      </c>
      <c r="G137" s="4">
        <f ca="1"/>
        <v>45717</v>
      </c>
      <c r="H137" s="5">
        <f ca="1"/>
        <v>45718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45719</v>
      </c>
      <c r="C139" s="4">
        <f ca="1"/>
        <v>45720</v>
      </c>
      <c r="D139" s="14" t="s">
        <v>0</v>
      </c>
      <c r="E139" s="15"/>
      <c r="F139" s="15"/>
      <c r="G139" s="15"/>
      <c r="H139" s="15"/>
    </row>
    <row r="140" spans="2:8" ht="63.75" customHeight="1" x14ac:dyDescent="0.3">
      <c r="B140" s="9"/>
      <c r="C140" s="9"/>
      <c r="D140" s="13"/>
      <c r="E140" s="13"/>
      <c r="F140" s="13"/>
      <c r="G140" s="13"/>
      <c r="H140" s="13"/>
    </row>
    <row r="141" spans="2:8" ht="54" customHeight="1" x14ac:dyDescent="0.7">
      <c r="B141" s="1">
        <f ca="1">YEAR(DATE(Calendar10Year,Calendar10MonthOption+1,1))</f>
        <v>2025</v>
      </c>
      <c r="C141" s="16" t="str">
        <f ca="1">TEXT(DATE(Calendar10Year,Calendar10MonthOption+1,1),"mmmm")</f>
        <v>March</v>
      </c>
      <c r="D141" s="16"/>
      <c r="E141" s="16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45712</v>
      </c>
      <c r="C143" s="4">
        <f ca="1"/>
        <v>45713</v>
      </c>
      <c r="D143" s="4">
        <f ca="1"/>
        <v>45714</v>
      </c>
      <c r="E143" s="4">
        <f ca="1"/>
        <v>45715</v>
      </c>
      <c r="F143" s="4">
        <f ca="1"/>
        <v>45716</v>
      </c>
      <c r="G143" s="4">
        <f ca="1"/>
        <v>45717</v>
      </c>
      <c r="H143" s="5">
        <f ca="1"/>
        <v>45718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45719</v>
      </c>
      <c r="C145" s="4">
        <f ca="1"/>
        <v>45720</v>
      </c>
      <c r="D145" s="4">
        <f ca="1"/>
        <v>45721</v>
      </c>
      <c r="E145" s="4">
        <f ca="1"/>
        <v>45722</v>
      </c>
      <c r="F145" s="4">
        <f ca="1"/>
        <v>45723</v>
      </c>
      <c r="G145" s="4">
        <f ca="1"/>
        <v>45724</v>
      </c>
      <c r="H145" s="5">
        <f ca="1"/>
        <v>45725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45726</v>
      </c>
      <c r="C147" s="4">
        <f ca="1"/>
        <v>45727</v>
      </c>
      <c r="D147" s="4">
        <f ca="1"/>
        <v>45728</v>
      </c>
      <c r="E147" s="4">
        <f ca="1"/>
        <v>45729</v>
      </c>
      <c r="F147" s="4">
        <f ca="1"/>
        <v>45730</v>
      </c>
      <c r="G147" s="4">
        <f ca="1"/>
        <v>45731</v>
      </c>
      <c r="H147" s="5">
        <f ca="1"/>
        <v>45732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45733</v>
      </c>
      <c r="C149" s="4">
        <f ca="1"/>
        <v>45734</v>
      </c>
      <c r="D149" s="4">
        <f ca="1"/>
        <v>45735</v>
      </c>
      <c r="E149" s="4">
        <f ca="1"/>
        <v>45736</v>
      </c>
      <c r="F149" s="4">
        <f ca="1"/>
        <v>45737</v>
      </c>
      <c r="G149" s="4">
        <f ca="1"/>
        <v>45738</v>
      </c>
      <c r="H149" s="5">
        <f ca="1"/>
        <v>45739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45740</v>
      </c>
      <c r="C151" s="4">
        <f ca="1"/>
        <v>45741</v>
      </c>
      <c r="D151" s="4">
        <f ca="1"/>
        <v>45742</v>
      </c>
      <c r="E151" s="4">
        <f ca="1"/>
        <v>45743</v>
      </c>
      <c r="F151" s="4">
        <f ca="1"/>
        <v>45744</v>
      </c>
      <c r="G151" s="4">
        <f ca="1"/>
        <v>45745</v>
      </c>
      <c r="H151" s="5">
        <f ca="1"/>
        <v>45746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45747</v>
      </c>
      <c r="C153" s="4">
        <f ca="1"/>
        <v>45748</v>
      </c>
      <c r="D153" s="14" t="s">
        <v>0</v>
      </c>
      <c r="E153" s="15"/>
      <c r="F153" s="15"/>
      <c r="G153" s="15"/>
      <c r="H153" s="15"/>
    </row>
    <row r="154" spans="2:8" ht="63.75" customHeight="1" x14ac:dyDescent="0.3">
      <c r="B154" s="9"/>
      <c r="C154" s="9"/>
      <c r="D154" s="13"/>
      <c r="E154" s="13"/>
      <c r="F154" s="13"/>
      <c r="G154" s="13"/>
      <c r="H154" s="13"/>
    </row>
    <row r="155" spans="2:8" ht="54" customHeight="1" x14ac:dyDescent="0.7">
      <c r="B155" s="1">
        <f ca="1">YEAR(DATE(Calendar11Year,Calendar11MonthOption+1,1))</f>
        <v>2025</v>
      </c>
      <c r="C155" s="16" t="str">
        <f ca="1">TEXT(DATE(Calendar11Year,Calendar11MonthOption+1,1),"mmmm")</f>
        <v>April</v>
      </c>
      <c r="D155" s="16"/>
      <c r="E155" s="16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45747</v>
      </c>
      <c r="C157" s="4">
        <f ca="1"/>
        <v>45748</v>
      </c>
      <c r="D157" s="4">
        <f ca="1"/>
        <v>45749</v>
      </c>
      <c r="E157" s="4">
        <f ca="1"/>
        <v>45750</v>
      </c>
      <c r="F157" s="4">
        <f ca="1"/>
        <v>45751</v>
      </c>
      <c r="G157" s="4">
        <f ca="1"/>
        <v>45752</v>
      </c>
      <c r="H157" s="5">
        <f ca="1"/>
        <v>45753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45754</v>
      </c>
      <c r="C159" s="4">
        <f ca="1"/>
        <v>45755</v>
      </c>
      <c r="D159" s="4">
        <f ca="1"/>
        <v>45756</v>
      </c>
      <c r="E159" s="4">
        <f ca="1"/>
        <v>45757</v>
      </c>
      <c r="F159" s="4">
        <f ca="1"/>
        <v>45758</v>
      </c>
      <c r="G159" s="4">
        <f ca="1"/>
        <v>45759</v>
      </c>
      <c r="H159" s="5">
        <f ca="1"/>
        <v>45760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45761</v>
      </c>
      <c r="C161" s="4">
        <f ca="1"/>
        <v>45762</v>
      </c>
      <c r="D161" s="4">
        <f ca="1"/>
        <v>45763</v>
      </c>
      <c r="E161" s="4">
        <f ca="1"/>
        <v>45764</v>
      </c>
      <c r="F161" s="4">
        <f ca="1"/>
        <v>45765</v>
      </c>
      <c r="G161" s="4">
        <f ca="1"/>
        <v>45766</v>
      </c>
      <c r="H161" s="5">
        <f ca="1"/>
        <v>45767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45768</v>
      </c>
      <c r="C163" s="4">
        <f ca="1"/>
        <v>45769</v>
      </c>
      <c r="D163" s="4">
        <f ca="1"/>
        <v>45770</v>
      </c>
      <c r="E163" s="4">
        <f ca="1"/>
        <v>45771</v>
      </c>
      <c r="F163" s="4">
        <f ca="1"/>
        <v>45772</v>
      </c>
      <c r="G163" s="4">
        <f ca="1"/>
        <v>45773</v>
      </c>
      <c r="H163" s="5">
        <f ca="1"/>
        <v>45774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45775</v>
      </c>
      <c r="C165" s="4">
        <f ca="1"/>
        <v>45776</v>
      </c>
      <c r="D165" s="4">
        <f ca="1"/>
        <v>45777</v>
      </c>
      <c r="E165" s="4">
        <f ca="1"/>
        <v>45778</v>
      </c>
      <c r="F165" s="4">
        <f ca="1"/>
        <v>45779</v>
      </c>
      <c r="G165" s="4">
        <f ca="1"/>
        <v>45780</v>
      </c>
      <c r="H165" s="5">
        <f ca="1"/>
        <v>45781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45782</v>
      </c>
      <c r="C167" s="4">
        <f ca="1"/>
        <v>45783</v>
      </c>
      <c r="D167" s="14" t="s">
        <v>0</v>
      </c>
      <c r="E167" s="15"/>
      <c r="F167" s="15"/>
      <c r="G167" s="15"/>
      <c r="H167" s="15"/>
    </row>
    <row r="168" spans="2:8" ht="63.75" customHeight="1" x14ac:dyDescent="0.3">
      <c r="B168" s="9"/>
      <c r="C168" s="9"/>
      <c r="D168" s="13"/>
      <c r="E168" s="13"/>
      <c r="F168" s="13"/>
      <c r="G168" s="13"/>
      <c r="H168" s="13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2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7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H2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Automatically determined weekday. To change weekdays, select a new week start day in cell B2" sqref="B16"/>
    <dataValidation allowBlank="1" showInputMessage="1" prompt="Automatically determined weekday. To change weekdays, select a new week start day in cell B2" sqref="G2"/>
    <dataValidation allowBlank="1" showInputMessage="1" prompt="Automatically determined weekday. To change weekdays, select a new week start day in cell B2" sqref="C2 D2 E2 F2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 D16 E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Calendar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LIVEWIRE</dc:creator>
  <cp:lastModifiedBy>LIVEWIRE</cp:lastModifiedBy>
  <dcterms:created xsi:type="dcterms:W3CDTF">2018-02-18T23:49:08Z</dcterms:created>
  <dcterms:modified xsi:type="dcterms:W3CDTF">2024-10-29T11:45:41Z</dcterms:modified>
</cp:coreProperties>
</file>