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visha\OneDrive\Documents\it vedant\Excel Project\"/>
    </mc:Choice>
  </mc:AlternateContent>
  <xr:revisionPtr revIDLastSave="0" documentId="13_ncr:1_{809986E2-8A79-401E-9B18-CB3EAC6FA0F5}" xr6:coauthVersionLast="47" xr6:coauthVersionMax="47" xr10:uidLastSave="{00000000-0000-0000-0000-000000000000}"/>
  <bookViews>
    <workbookView xWindow="-108" yWindow="-108" windowWidth="23256" windowHeight="12456" firstSheet="4" activeTab="9" xr2:uid="{424E11FF-7EB3-4278-A6B9-7C84D81D37B0}"/>
  </bookViews>
  <sheets>
    <sheet name="Calculation" sheetId="3" r:id="rId1"/>
    <sheet name="Most Popular Sports" sheetId="4" r:id="rId2"/>
    <sheet name="Males Vs Females Victory" sheetId="5" r:id="rId3"/>
    <sheet name="Top 10 Countries" sheetId="6" r:id="rId4"/>
    <sheet name="Top 10 Player" sheetId="9" r:id="rId5"/>
    <sheet name="Most Dominant Nations" sheetId="10" r:id="rId6"/>
    <sheet name="Medals Victory Vs Age" sheetId="11" r:id="rId7"/>
    <sheet name="Medals Victory Vs Height" sheetId="12" r:id="rId8"/>
    <sheet name="Sheet1" sheetId="1" r:id="rId9"/>
    <sheet name="DashBoard" sheetId="13" r:id="rId10"/>
  </sheets>
  <definedNames>
    <definedName name="Slicer_Age">#N/A</definedName>
    <definedName name="Slicer_Country">#N/A</definedName>
    <definedName name="Slicer_Height">#N/A</definedName>
    <definedName name="Slicer_Medal">#N/A</definedName>
    <definedName name="Slicer_Sex">#N/A</definedName>
    <definedName name="Slicer_Sport">#N/A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1" i="3" l="1"/>
  <c r="J40" i="3"/>
  <c r="J39" i="3"/>
  <c r="J37" i="3"/>
  <c r="J36" i="3"/>
  <c r="J30" i="3"/>
  <c r="J29" i="3"/>
  <c r="J28" i="3"/>
  <c r="J27" i="3"/>
  <c r="J24" i="3"/>
  <c r="H41" i="3"/>
  <c r="H40" i="3"/>
  <c r="H39" i="3"/>
  <c r="H37" i="3"/>
  <c r="H36" i="3"/>
  <c r="H35" i="3"/>
  <c r="J35" i="3" s="1"/>
  <c r="H33" i="3"/>
  <c r="J33" i="3" s="1"/>
  <c r="H32" i="3"/>
  <c r="J32" i="3" s="1"/>
  <c r="H30" i="3"/>
  <c r="H29" i="3"/>
  <c r="H28" i="3"/>
  <c r="H27" i="3"/>
  <c r="H24" i="3"/>
  <c r="H23" i="3"/>
  <c r="J23" i="3" s="1"/>
</calcChain>
</file>

<file path=xl/sharedStrings.xml><?xml version="1.0" encoding="utf-8"?>
<sst xmlns="http://schemas.openxmlformats.org/spreadsheetml/2006/main" count="4690" uniqueCount="741">
  <si>
    <t>Name</t>
  </si>
  <si>
    <t>Sex</t>
  </si>
  <si>
    <t>Age</t>
  </si>
  <si>
    <t>Height</t>
  </si>
  <si>
    <t>Weight</t>
  </si>
  <si>
    <t>Team</t>
  </si>
  <si>
    <t>NOC</t>
  </si>
  <si>
    <t>Country</t>
  </si>
  <si>
    <t>Games</t>
  </si>
  <si>
    <t>Year</t>
  </si>
  <si>
    <t>Season</t>
  </si>
  <si>
    <t>City</t>
  </si>
  <si>
    <t>Sport</t>
  </si>
  <si>
    <t>Event</t>
  </si>
  <si>
    <t>Medal</t>
  </si>
  <si>
    <t>A Dijiang</t>
  </si>
  <si>
    <t>M</t>
  </si>
  <si>
    <t>China</t>
  </si>
  <si>
    <t>CHN</t>
  </si>
  <si>
    <t>1992 Summer</t>
  </si>
  <si>
    <t>Summer</t>
  </si>
  <si>
    <t>Barcelona</t>
  </si>
  <si>
    <t>Basketball</t>
  </si>
  <si>
    <t>Basketball Men's Basketball</t>
  </si>
  <si>
    <t>NA</t>
  </si>
  <si>
    <t>A Lamusi</t>
  </si>
  <si>
    <t>2012 Summer</t>
  </si>
  <si>
    <t>London</t>
  </si>
  <si>
    <t>Judo</t>
  </si>
  <si>
    <t>Judo Men's Extra-Lightweight</t>
  </si>
  <si>
    <t>A. Aanantha Sambu Mayavo</t>
  </si>
  <si>
    <t>Malaysia</t>
  </si>
  <si>
    <t>MAS</t>
  </si>
  <si>
    <t>Hockey</t>
  </si>
  <si>
    <t>Hockey Men's Hockey</t>
  </si>
  <si>
    <t>A. Abdul Razzak</t>
  </si>
  <si>
    <t>Iraq</t>
  </si>
  <si>
    <t>IRQ</t>
  </si>
  <si>
    <t>1960 Summer</t>
  </si>
  <si>
    <t>Roma</t>
  </si>
  <si>
    <t>Athletics</t>
  </si>
  <si>
    <t>Athletics Men's Long Jump</t>
  </si>
  <si>
    <t>Athletics Men's Triple Jump</t>
  </si>
  <si>
    <t>A. Albert</t>
  </si>
  <si>
    <t>Union des Socits Franais de Sports Athletiques</t>
  </si>
  <si>
    <t>FRA</t>
  </si>
  <si>
    <t>France</t>
  </si>
  <si>
    <t>1900 Summer</t>
  </si>
  <si>
    <t>Paris</t>
  </si>
  <si>
    <t>Rugby</t>
  </si>
  <si>
    <t>Rugby Men's Rugby</t>
  </si>
  <si>
    <t>Gold</t>
  </si>
  <si>
    <t>A. Brun</t>
  </si>
  <si>
    <t>F</t>
  </si>
  <si>
    <t>Golf</t>
  </si>
  <si>
    <t>Golf Women's Individual</t>
  </si>
  <si>
    <t>A. Buydens</t>
  </si>
  <si>
    <t>Belgium</t>
  </si>
  <si>
    <t>BEL</t>
  </si>
  <si>
    <t>1924 Summer</t>
  </si>
  <si>
    <t>Swimming</t>
  </si>
  <si>
    <t>Swimming Men's 4 x 200 metres Freestyle Relay</t>
  </si>
  <si>
    <t>A. Charles Six</t>
  </si>
  <si>
    <t>1928 Summer</t>
  </si>
  <si>
    <t>Amsterdam</t>
  </si>
  <si>
    <t>A. Christory</t>
  </si>
  <si>
    <t>Art Competitions</t>
  </si>
  <si>
    <t>Art Competitions Mixed Literature</t>
  </si>
  <si>
    <t>A. Darnis</t>
  </si>
  <si>
    <t>Shooting</t>
  </si>
  <si>
    <t>Shooting Men's Trap</t>
  </si>
  <si>
    <t>A. de Romigny</t>
  </si>
  <si>
    <t>Fencing</t>
  </si>
  <si>
    <t>Fencing Men's epee, Individual</t>
  </si>
  <si>
    <t>A. Dubois</t>
  </si>
  <si>
    <t>Gitana-21</t>
  </si>
  <si>
    <t>Sailing</t>
  </si>
  <si>
    <t>Sailing Mixed Open</t>
  </si>
  <si>
    <t>Gitana-2</t>
  </si>
  <si>
    <t>Sailing Mixed 3-10 Ton</t>
  </si>
  <si>
    <t>Bronze</t>
  </si>
  <si>
    <t>Silver</t>
  </si>
  <si>
    <t>A. Duponcheel</t>
  </si>
  <si>
    <t>1908 Summer</t>
  </si>
  <si>
    <t>Gymnastics</t>
  </si>
  <si>
    <t>Gymnastics Men's Team All-Around</t>
  </si>
  <si>
    <t>A. E. Page</t>
  </si>
  <si>
    <t>Great Britain</t>
  </si>
  <si>
    <t>GBR</t>
  </si>
  <si>
    <t>UK</t>
  </si>
  <si>
    <t>1920 Summer</t>
  </si>
  <si>
    <t>Antwerpen</t>
  </si>
  <si>
    <t>A. efik</t>
  </si>
  <si>
    <t>Turkey</t>
  </si>
  <si>
    <t>TUR</t>
  </si>
  <si>
    <t>Wrestling</t>
  </si>
  <si>
    <t>Wrestling Men's Light-Heavyweight, Greco-Roman</t>
  </si>
  <si>
    <t>A. G. Chagale</t>
  </si>
  <si>
    <t>India</t>
  </si>
  <si>
    <t>IND</t>
  </si>
  <si>
    <t>1948 Summer</t>
  </si>
  <si>
    <t>Art Competitions Mixed Painting, Paintings</t>
  </si>
  <si>
    <t>A. Germaine Golding (Regnier-)</t>
  </si>
  <si>
    <t>Tennis</t>
  </si>
  <si>
    <t>Tennis Women's Singles</t>
  </si>
  <si>
    <t>France-1</t>
  </si>
  <si>
    <t>Tennis Women's Doubles</t>
  </si>
  <si>
    <t>A. Godinat</t>
  </si>
  <si>
    <t>A. Hurtado Vargas</t>
  </si>
  <si>
    <t>Chile</t>
  </si>
  <si>
    <t>CHI</t>
  </si>
  <si>
    <t>Water Polo</t>
  </si>
  <si>
    <t>Water Polo Men's Water Polo</t>
  </si>
  <si>
    <t>A. Hussain Ahmed</t>
  </si>
  <si>
    <t>1956 Summer</t>
  </si>
  <si>
    <t>Melbourne</t>
  </si>
  <si>
    <t>Football</t>
  </si>
  <si>
    <t>Football Men's Football</t>
  </si>
  <si>
    <t>A. J. J. Fridt</t>
  </si>
  <si>
    <t>Ubu</t>
  </si>
  <si>
    <t>Sailing Mixed 6 metres</t>
  </si>
  <si>
    <t>A. J. Tyronne Benildus "Benny" Fernando</t>
  </si>
  <si>
    <t>Sri Lanka</t>
  </si>
  <si>
    <t>SRI</t>
  </si>
  <si>
    <t>1996 Summer</t>
  </si>
  <si>
    <t>Atlanta</t>
  </si>
  <si>
    <t>A. Joshua "Josh" West</t>
  </si>
  <si>
    <t>2004 Summer</t>
  </si>
  <si>
    <t>Athina</t>
  </si>
  <si>
    <t>Rowing</t>
  </si>
  <si>
    <t>Rowing Men's Coxed Eights</t>
  </si>
  <si>
    <t>2008 Summer</t>
  </si>
  <si>
    <t>Beijing</t>
  </si>
  <si>
    <t>A. Kordonis</t>
  </si>
  <si>
    <t>Phalainis ton Thorichtou "Psara"-3</t>
  </si>
  <si>
    <t>GRE</t>
  </si>
  <si>
    <t>Greece</t>
  </si>
  <si>
    <t>1906 Summer</t>
  </si>
  <si>
    <t>Rowing Men's 6-Man Naval Rowing Boats</t>
  </si>
  <si>
    <t>A. Laffen</t>
  </si>
  <si>
    <t>Unknown</t>
  </si>
  <si>
    <t>UNK</t>
  </si>
  <si>
    <t>1912 Summer</t>
  </si>
  <si>
    <t>Stockholm</t>
  </si>
  <si>
    <t>Art Competitions Mixed Architecture</t>
  </si>
  <si>
    <t>A. Lafontaine</t>
  </si>
  <si>
    <t>A. Lambrecht, Jr.</t>
  </si>
  <si>
    <t>A. Lawry</t>
  </si>
  <si>
    <t>Cornwall</t>
  </si>
  <si>
    <t>A. M. Woods</t>
  </si>
  <si>
    <t>St. Louis Amateur Athletic Association</t>
  </si>
  <si>
    <t>USA</t>
  </si>
  <si>
    <t>1904 Summer</t>
  </si>
  <si>
    <t>St. Louis</t>
  </si>
  <si>
    <t>Lacrosse</t>
  </si>
  <si>
    <t>Lacrosse Men's Lacrosse</t>
  </si>
  <si>
    <t>A. O. Pinner</t>
  </si>
  <si>
    <t>A. Papadakis</t>
  </si>
  <si>
    <t>Athletics Men's 100 metres</t>
  </si>
  <si>
    <t>A. Porcher</t>
  </si>
  <si>
    <t>Cycling</t>
  </si>
  <si>
    <t>Cycling Men's Sprint</t>
  </si>
  <si>
    <t>Cycling Men's 25 kilometres</t>
  </si>
  <si>
    <t>A. Priftis</t>
  </si>
  <si>
    <t>A. R. Upton</t>
  </si>
  <si>
    <t>Brussels Swimming and Water Polo Club</t>
  </si>
  <si>
    <t>A. Roger</t>
  </si>
  <si>
    <t>A. S. Harley</t>
  </si>
  <si>
    <t>A. Sattar Basheer</t>
  </si>
  <si>
    <t>A. Schmitt</t>
  </si>
  <si>
    <t>Switzerland</t>
  </si>
  <si>
    <t>SUI</t>
  </si>
  <si>
    <t>A. Tark Erilmez</t>
  </si>
  <si>
    <t>Art Competitions Mixed Architecture, Unknown Event</t>
  </si>
  <si>
    <t>A. Tryfiatis-Trypiapis</t>
  </si>
  <si>
    <t>1896 Summer</t>
  </si>
  <si>
    <t>Cycling Men's 12-Hours Race</t>
  </si>
  <si>
    <t>A. V. Ford</t>
  </si>
  <si>
    <t>Gymnastics Men's Individual All-Around</t>
  </si>
  <si>
    <t>A. W. Nancy "Nan" Rae</t>
  </si>
  <si>
    <t>Swimming Women's 400 metres Freestyle</t>
  </si>
  <si>
    <t>A. Willcocks</t>
  </si>
  <si>
    <t>A. Wynne Rogers</t>
  </si>
  <si>
    <t>Art Competitions Mixed Painting, Unknown Event</t>
  </si>
  <si>
    <t>Aa Bela Joaquim</t>
  </si>
  <si>
    <t>Angola</t>
  </si>
  <si>
    <t>ANG</t>
  </si>
  <si>
    <t>Handball</t>
  </si>
  <si>
    <t>Handball Women's Handball</t>
  </si>
  <si>
    <t>Aadam Ismaeel Khamis</t>
  </si>
  <si>
    <t>Bahrain</t>
  </si>
  <si>
    <t>BRN</t>
  </si>
  <si>
    <t>Athletics Men's 5,000 metres</t>
  </si>
  <si>
    <t>Aadjijatmiko Finarsih H.</t>
  </si>
  <si>
    <t>Indonesia-1</t>
  </si>
  <si>
    <t>INA</t>
  </si>
  <si>
    <t>Indonesia</t>
  </si>
  <si>
    <t>Badminton</t>
  </si>
  <si>
    <t>Badminton Women's Doubles</t>
  </si>
  <si>
    <t>Aadolf Fredrik Svanstrm</t>
  </si>
  <si>
    <t>Finland</t>
  </si>
  <si>
    <t>FIN</t>
  </si>
  <si>
    <t>Athletics Men's 800 metres</t>
  </si>
  <si>
    <t>Athletics Men's 1,500 metres</t>
  </si>
  <si>
    <t>Aafke Hament</t>
  </si>
  <si>
    <t>Netherlands</t>
  </si>
  <si>
    <t>NED</t>
  </si>
  <si>
    <t>Volleyball</t>
  </si>
  <si>
    <t>Volleyball Women's Volleyball</t>
  </si>
  <si>
    <t>Aage Albert Leidersdorff</t>
  </si>
  <si>
    <t>Denmark</t>
  </si>
  <si>
    <t>DEN</t>
  </si>
  <si>
    <t>1932 Summer</t>
  </si>
  <si>
    <t>Los Angeles</t>
  </si>
  <si>
    <t>Fencing Men's Foil, Team</t>
  </si>
  <si>
    <t>Fencing Men's epee, Team</t>
  </si>
  <si>
    <t>Fencing Men's Sabre, Individual</t>
  </si>
  <si>
    <t>Fencing Men's Sabre, Team</t>
  </si>
  <si>
    <t>1936 Summer</t>
  </si>
  <si>
    <t>Berlin</t>
  </si>
  <si>
    <t>Fencing Men's Foil, Individual</t>
  </si>
  <si>
    <t>Aage Avaldorff Meyer</t>
  </si>
  <si>
    <t>Wrestling Men's Featherweight, Greco-Roman</t>
  </si>
  <si>
    <t>Wrestling Men's Lightweight, Greco-Roman</t>
  </si>
  <si>
    <t>Wrestling Men's Lightweight, Freestyle</t>
  </si>
  <si>
    <t>Aage Berntsen</t>
  </si>
  <si>
    <t>Aage Birch</t>
  </si>
  <si>
    <t>Snude</t>
  </si>
  <si>
    <t>1952 Summer</t>
  </si>
  <si>
    <t>Helsinki</t>
  </si>
  <si>
    <t>Sailing Mixed Three Person Keelboat</t>
  </si>
  <si>
    <t>Chok</t>
  </si>
  <si>
    <t>1968 Summer</t>
  </si>
  <si>
    <t>Mexico City</t>
  </si>
  <si>
    <t>Aage Brge Poulsen</t>
  </si>
  <si>
    <t>Aage Carl Christian Lassen</t>
  </si>
  <si>
    <t>Web III</t>
  </si>
  <si>
    <t>1964 Summer</t>
  </si>
  <si>
    <t>Tokyo</t>
  </si>
  <si>
    <t>Sailing Mixed 5.5 metres</t>
  </si>
  <si>
    <t>Aage Emil Brix</t>
  </si>
  <si>
    <t>United States</t>
  </si>
  <si>
    <t>Aage Emil Kirkegaard</t>
  </si>
  <si>
    <t>Aage Ernst Larsen</t>
  </si>
  <si>
    <t>Rowing Men's Double Sculls</t>
  </si>
  <si>
    <t>Aage Even Hellstrm</t>
  </si>
  <si>
    <t>Swimming Men's 400 metres Freestyle</t>
  </si>
  <si>
    <t>Swimming Men's 1,500 metres Freestyle</t>
  </si>
  <si>
    <t>Aage Heimann</t>
  </si>
  <si>
    <t>Aage Hermann</t>
  </si>
  <si>
    <t>Art Competitions Mixed Literature, Lyric Works</t>
  </si>
  <si>
    <t>Aage Hy Pedersen</t>
  </si>
  <si>
    <t>Sailing Mixed One Person Dinghy</t>
  </si>
  <si>
    <t>Hi-Hi</t>
  </si>
  <si>
    <t>Aage Ingvar Eriksen</t>
  </si>
  <si>
    <t>Norway</t>
  </si>
  <si>
    <t>NOR</t>
  </si>
  <si>
    <t>Aage Jrgen Christian Andersen</t>
  </si>
  <si>
    <t>Aage Jrgensen</t>
  </si>
  <si>
    <t>Gymnastics Men's Team All-Around, Swedish System</t>
  </si>
  <si>
    <t>Aage Justesen</t>
  </si>
  <si>
    <t>1948 Winter</t>
  </si>
  <si>
    <t>Winter</t>
  </si>
  <si>
    <t>Sankt Moritz</t>
  </si>
  <si>
    <t>Speed Skating</t>
  </si>
  <si>
    <t>Speed Skating Men's 500 metres</t>
  </si>
  <si>
    <t>Aage Marius Hansen</t>
  </si>
  <si>
    <t>Gymnastics Men's Team All-Around, Free System</t>
  </si>
  <si>
    <t>Aage Myhrvold</t>
  </si>
  <si>
    <t>Cycling Men's Road Race, Individual</t>
  </si>
  <si>
    <t>Cycling Men's Road Race, Team</t>
  </si>
  <si>
    <t>Aage Nielsen-Edwin</t>
  </si>
  <si>
    <t>Art Competitions Mixed Sculpturing, Unknown Event</t>
  </si>
  <si>
    <t>Aage Rasmussen (-Remfeldt)</t>
  </si>
  <si>
    <t>Athletics Men's 10 kilometres Walk</t>
  </si>
  <si>
    <t>Aage Rubk-Nielsen</t>
  </si>
  <si>
    <t>Equestrianism</t>
  </si>
  <si>
    <t>Equestrianism Men's Three-Day Event, Individual</t>
  </si>
  <si>
    <t>Equestrianism Men's Three-Day Event, Team</t>
  </si>
  <si>
    <t>Aage Sigfried Madsen</t>
  </si>
  <si>
    <t>Tennis Men's Singles</t>
  </si>
  <si>
    <t>Denmark-4</t>
  </si>
  <si>
    <t>Tennis Men's Doubles</t>
  </si>
  <si>
    <t>Aage Torstein Wetteland Steen</t>
  </si>
  <si>
    <t>Boxing</t>
  </si>
  <si>
    <t>Boxing Men's Welterweight</t>
  </si>
  <si>
    <t>Aage Ulrik Jensen</t>
  </si>
  <si>
    <t>Rowing Men's Coxed Pairs</t>
  </si>
  <si>
    <t>Rowing Men's Coxed Fours</t>
  </si>
  <si>
    <t>Aage Valdemar Harald Frandsen</t>
  </si>
  <si>
    <t>Aage Vilhelm Holm</t>
  </si>
  <si>
    <t>Aage Walther</t>
  </si>
  <si>
    <t>Aagje "Ada" Kok (-van der Linden)</t>
  </si>
  <si>
    <t>Swimming Women's 100 metres Butterfly</t>
  </si>
  <si>
    <t>Swimming Women's 4 x 100 metres Medley Relay</t>
  </si>
  <si>
    <t>Swimming Women's 200 metres Butterfly</t>
  </si>
  <si>
    <t>Aagje Vanwalleghem</t>
  </si>
  <si>
    <t>Gymnastics Women's Individual All-Around</t>
  </si>
  <si>
    <t>Gymnastics Women's Floor Exercise</t>
  </si>
  <si>
    <t>Gymnastics Women's Horse Vault</t>
  </si>
  <si>
    <t>Gymnastics Women's Uneven Bars</t>
  </si>
  <si>
    <t>Gymnastics Women's Balance Beam</t>
  </si>
  <si>
    <t>Aagot Norman</t>
  </si>
  <si>
    <t>Swimming Women's 100 metres Freestyle</t>
  </si>
  <si>
    <t>Aale Maria Tynni (-Pirinen, -Haavio)</t>
  </si>
  <si>
    <t>Aaltje Grietje "Alie" Boorsma</t>
  </si>
  <si>
    <t>1984 Winter</t>
  </si>
  <si>
    <t>Sarajevo</t>
  </si>
  <si>
    <t>Speed Skating Women's 500 metres</t>
  </si>
  <si>
    <t>Speed Skating Women's 1,000 metres</t>
  </si>
  <si>
    <t>Aapeli Richard "Riku" Korhonen</t>
  </si>
  <si>
    <t>Aapo Kustaa Perko</t>
  </si>
  <si>
    <t>Athletics Men's Shot Put</t>
  </si>
  <si>
    <t>Aarik Wilson</t>
  </si>
  <si>
    <t>Aarn Galindo Rubio</t>
  </si>
  <si>
    <t>Mexico</t>
  </si>
  <si>
    <t>MEX</t>
  </si>
  <si>
    <t>Aarn Sarmiento Padilla</t>
  </si>
  <si>
    <t>Spain</t>
  </si>
  <si>
    <t>ESP</t>
  </si>
  <si>
    <t>Sailing Men's Two Person Dinghy</t>
  </si>
  <si>
    <t>Aarne Aatami "Arvo" Peussa</t>
  </si>
  <si>
    <t>Aarne Alexander Roine</t>
  </si>
  <si>
    <t>Gymnastics Men's Horse Vault</t>
  </si>
  <si>
    <t>Gymnastics Men's Parallel Bars</t>
  </si>
  <si>
    <t>Gymnastics Men's Horizontal Bar</t>
  </si>
  <si>
    <t>Gymnastics Men's Rings</t>
  </si>
  <si>
    <t>Gymnastics Men's Pommelled Horse</t>
  </si>
  <si>
    <t>Gymnastics Men's Rope Climbing</t>
  </si>
  <si>
    <t>Gymnastics Men's Side Horse</t>
  </si>
  <si>
    <t>Aarne Anders Pohjonen</t>
  </si>
  <si>
    <t>Aarne Eemeli Reini</t>
  </si>
  <si>
    <t>Aarne Eino Henrik Vehkonen</t>
  </si>
  <si>
    <t>Weightlifting</t>
  </si>
  <si>
    <t>Weightlifting Men's Bantamweight</t>
  </si>
  <si>
    <t>Aarne Eliel Tellervo Pelkonen</t>
  </si>
  <si>
    <t>Aarne Erik Kallberg</t>
  </si>
  <si>
    <t>Athletics Men's Marathon</t>
  </si>
  <si>
    <t>Aarne Frithiof Louis Castrn</t>
  </si>
  <si>
    <t>Teresita</t>
  </si>
  <si>
    <t>Aarne Kainlauri</t>
  </si>
  <si>
    <t>Athletics Men's 3,000 metres Steeplechase</t>
  </si>
  <si>
    <t>Aarne Ulf Kristian Lindroos</t>
  </si>
  <si>
    <t>1984 Summer</t>
  </si>
  <si>
    <t>1988 Summer</t>
  </si>
  <si>
    <t>Seoul</t>
  </si>
  <si>
    <t>Rowing Men's Coxless Pairs</t>
  </si>
  <si>
    <t>Aarne Vin Edward Honkavaara</t>
  </si>
  <si>
    <t>1952 Winter</t>
  </si>
  <si>
    <t>Oslo</t>
  </si>
  <si>
    <t>Ice Hockey</t>
  </si>
  <si>
    <t>Ice Hockey Men's Ice Hockey</t>
  </si>
  <si>
    <t>Aarno Aksel "Arno" Almqvist</t>
  </si>
  <si>
    <t>Russia</t>
  </si>
  <si>
    <t>RUS</t>
  </si>
  <si>
    <t>Modern Pentathlon</t>
  </si>
  <si>
    <t>Modern Pentathlon Men's Individual</t>
  </si>
  <si>
    <t>Aaro Kullervo Kiviper (Dahlberg-)</t>
  </si>
  <si>
    <t>Aaron Arthur Cook</t>
  </si>
  <si>
    <t>Moldova</t>
  </si>
  <si>
    <t>MDA</t>
  </si>
  <si>
    <t>2016 Summer</t>
  </si>
  <si>
    <t>Rio de Janeiro</t>
  </si>
  <si>
    <t>Taekwondo</t>
  </si>
  <si>
    <t>Taekwondo Men's Welterweight</t>
  </si>
  <si>
    <t>Aaron Benjamin Herman</t>
  </si>
  <si>
    <t>1972 Summer</t>
  </si>
  <si>
    <t>Munich</t>
  </si>
  <si>
    <t>Aaron Blunck</t>
  </si>
  <si>
    <t>2014 Winter</t>
  </si>
  <si>
    <t>Sochi</t>
  </si>
  <si>
    <t>Freestyle Skiing</t>
  </si>
  <si>
    <t>Freestyle Skiing Men's Halfpipe</t>
  </si>
  <si>
    <t>Aaron Brown</t>
  </si>
  <si>
    <t>Canada</t>
  </si>
  <si>
    <t>CAN</t>
  </si>
  <si>
    <t>Athletics Men's 200 metres</t>
  </si>
  <si>
    <t>Athletics Men's 4 x 100 metres Relay</t>
  </si>
  <si>
    <t>Aaron Cleare</t>
  </si>
  <si>
    <t>Bahamas</t>
  </si>
  <si>
    <t>BAH</t>
  </si>
  <si>
    <t>Athletics Men's 4 x 400 metres Relay</t>
  </si>
  <si>
    <t>Aaron Duane Olson</t>
  </si>
  <si>
    <t>New Zealand</t>
  </si>
  <si>
    <t>NZL</t>
  </si>
  <si>
    <t>Aaron Dupnai</t>
  </si>
  <si>
    <t>Papua New Guinea</t>
  </si>
  <si>
    <t>PNG</t>
  </si>
  <si>
    <t>Athletics Men's 10,000 metres</t>
  </si>
  <si>
    <t>Aaron E. Pollock</t>
  </si>
  <si>
    <t>Aaron Egbele</t>
  </si>
  <si>
    <t>Nigeria</t>
  </si>
  <si>
    <t>NGR</t>
  </si>
  <si>
    <t>Aaron Feltham</t>
  </si>
  <si>
    <t>Aaron Fernandes</t>
  </si>
  <si>
    <t>Aaron Gate</t>
  </si>
  <si>
    <t>Cycling Men's Team Pursuit, 4,000 metres</t>
  </si>
  <si>
    <t>Aaron J. "AJ" Bear</t>
  </si>
  <si>
    <t>Australia</t>
  </si>
  <si>
    <t>AUS</t>
  </si>
  <si>
    <t>2002 Winter</t>
  </si>
  <si>
    <t>Salt Lake City</t>
  </si>
  <si>
    <t>Alpine Skiing</t>
  </si>
  <si>
    <t>Alpine Skiing Men's Downhill</t>
  </si>
  <si>
    <t>Alpine Skiing Men's Super G</t>
  </si>
  <si>
    <t>Alpine Skiing Men's Combined</t>
  </si>
  <si>
    <t>2006 Winter</t>
  </si>
  <si>
    <t>Torino</t>
  </si>
  <si>
    <t>Aaron James Ramsey</t>
  </si>
  <si>
    <t>Aaron James Scott</t>
  </si>
  <si>
    <t>Aaron John McIntosh</t>
  </si>
  <si>
    <t>Sailing Men's Windsurfer</t>
  </si>
  <si>
    <t>2000 Summer</t>
  </si>
  <si>
    <t>Sydney</t>
  </si>
  <si>
    <t>Aaron John Royle</t>
  </si>
  <si>
    <t>Triathlon</t>
  </si>
  <si>
    <t>Triathlon Men's Olympic Distance</t>
  </si>
  <si>
    <t>Aaron Kenneth Myette</t>
  </si>
  <si>
    <t>Baseball</t>
  </si>
  <si>
    <t>Baseball Men's Baseball</t>
  </si>
  <si>
    <t>Aaron Lowe</t>
  </si>
  <si>
    <t>Canada-2</t>
  </si>
  <si>
    <t>Figure Skating</t>
  </si>
  <si>
    <t>Figure Skating Mixed Ice Dancing</t>
  </si>
  <si>
    <t>Aaron March</t>
  </si>
  <si>
    <t>Italy</t>
  </si>
  <si>
    <t>ITA</t>
  </si>
  <si>
    <t>2010 Winter</t>
  </si>
  <si>
    <t>Vancouver</t>
  </si>
  <si>
    <t>Snowboarding</t>
  </si>
  <si>
    <t>Snowboarding Men's Parallel Giant Slalom</t>
  </si>
  <si>
    <t>Snowboarding Men's Parallel Slalom</t>
  </si>
  <si>
    <t>Aaron Michael Miller</t>
  </si>
  <si>
    <t>Aaron Nguimbat</t>
  </si>
  <si>
    <t>Cameroon</t>
  </si>
  <si>
    <t>CMR</t>
  </si>
  <si>
    <t>Aaron Nigel Armstrong</t>
  </si>
  <si>
    <t>Trinidad and Tobago</t>
  </si>
  <si>
    <t>TTO</t>
  </si>
  <si>
    <t>Aaron Parchem</t>
  </si>
  <si>
    <t>United States-2</t>
  </si>
  <si>
    <t>Figure Skating Mixed Pairs</t>
  </si>
  <si>
    <t>Aaron Popoola</t>
  </si>
  <si>
    <t>Ghana</t>
  </si>
  <si>
    <t>GHA</t>
  </si>
  <si>
    <t>Aaron Ramirez</t>
  </si>
  <si>
    <t>Aaron Ross Flood</t>
  </si>
  <si>
    <t>Wrestling Men's Bantamweight, Freestyle</t>
  </si>
  <si>
    <t>Aaron Russell</t>
  </si>
  <si>
    <t>Volleyball Men's Volleyball</t>
  </si>
  <si>
    <t>Aaron Teboho Mokoena</t>
  </si>
  <si>
    <t>South Africa</t>
  </si>
  <si>
    <t>RSA</t>
  </si>
  <si>
    <t>Aaron Wells Peirsol</t>
  </si>
  <si>
    <t>Swimming Men's 200 metres Backstroke</t>
  </si>
  <si>
    <t>Swimming Men's 100 metres Backstroke</t>
  </si>
  <si>
    <t>Swimming Men's 4 x 100 metres Medley Relay</t>
  </si>
  <si>
    <t>Aaron Younger</t>
  </si>
  <si>
    <t>Aart Josephus van Wilgenburg</t>
  </si>
  <si>
    <t>Aart Vierhouten</t>
  </si>
  <si>
    <t>Aartje Elisabeth "Adrie" Lasterie</t>
  </si>
  <si>
    <t>Swimming Women's 400 metres Individual Medley</t>
  </si>
  <si>
    <t>Aartje Johanna "Atie" Voorbij (-Dorresteijn)</t>
  </si>
  <si>
    <t>Aas Mmmdov</t>
  </si>
  <si>
    <t>Azerbaijan</t>
  </si>
  <si>
    <t>AZE</t>
  </si>
  <si>
    <t>Boxing Men's Bantamweight</t>
  </si>
  <si>
    <t>Aase Lundsteen (-Madsen, -Hoffman-Madsen)</t>
  </si>
  <si>
    <t>Art Competitions Mixed Painting</t>
  </si>
  <si>
    <t>Aatos Ensio Lehtonen</t>
  </si>
  <si>
    <t>Aatos Martin Hirvisalo</t>
  </si>
  <si>
    <t>Vinha</t>
  </si>
  <si>
    <t>Aatto Johannes Nuora</t>
  </si>
  <si>
    <t>Shooting Men's Free Pistol, 50 metres</t>
  </si>
  <si>
    <t>Aatto Johannes Pietikinen</t>
  </si>
  <si>
    <t>Ski Jumping</t>
  </si>
  <si>
    <t>Ski Jumping Men's Normal Hill, Individual</t>
  </si>
  <si>
    <t>Aauri Lorena Bokesa Abia</t>
  </si>
  <si>
    <t>Athletics Women's 400 metres</t>
  </si>
  <si>
    <t>Aavo Pikkuus</t>
  </si>
  <si>
    <t>Soviet Union</t>
  </si>
  <si>
    <t>URS</t>
  </si>
  <si>
    <t>1976 Summer</t>
  </si>
  <si>
    <t>Montreal</t>
  </si>
  <si>
    <t>Cycling Men's 100 kilometres Team Time Trial</t>
  </si>
  <si>
    <t>aba Silai</t>
  </si>
  <si>
    <t>Serbia</t>
  </si>
  <si>
    <t>SRB</t>
  </si>
  <si>
    <t>Swimming Men's 100 metres Breaststroke</t>
  </si>
  <si>
    <t>Ababel Yeshaneh Birhane</t>
  </si>
  <si>
    <t>Ethiopia</t>
  </si>
  <si>
    <t>ETH</t>
  </si>
  <si>
    <t>Athletics Women's 5,000 metres</t>
  </si>
  <si>
    <t>Abadi Hadis Embaye</t>
  </si>
  <si>
    <t>aban Sejdi</t>
  </si>
  <si>
    <t>Yugoslavia</t>
  </si>
  <si>
    <t>YUG</t>
  </si>
  <si>
    <t>1980 Summer</t>
  </si>
  <si>
    <t>Moskva</t>
  </si>
  <si>
    <t>Wrestling Men's Welterweight, Freestyle</t>
  </si>
  <si>
    <t>aban Trstena</t>
  </si>
  <si>
    <t>Macedonia</t>
  </si>
  <si>
    <t>MKD</t>
  </si>
  <si>
    <t>Wrestling Men's Flyweight, Freestyle</t>
  </si>
  <si>
    <t>Abas Arslanagi</t>
  </si>
  <si>
    <t>Handball Men's Handball</t>
  </si>
  <si>
    <t>Abas Ismaili</t>
  </si>
  <si>
    <t>Iran</t>
  </si>
  <si>
    <t>IRI</t>
  </si>
  <si>
    <t>Abbas Ahmad</t>
  </si>
  <si>
    <t>Egypt</t>
  </si>
  <si>
    <t>EGY</t>
  </si>
  <si>
    <t>Wrestling Men's Middleweight, Greco-Roman</t>
  </si>
  <si>
    <t>Wrestling Men's Middleweight, Freestyle</t>
  </si>
  <si>
    <t>Abbas Al-Harbi</t>
  </si>
  <si>
    <t>Kuwait</t>
  </si>
  <si>
    <t>KUW</t>
  </si>
  <si>
    <t>Abbas Al-Qaisoum</t>
  </si>
  <si>
    <t>Saudi Arabia</t>
  </si>
  <si>
    <t>KSA</t>
  </si>
  <si>
    <t>Weightlifting Men's Middle-Heavyweight</t>
  </si>
  <si>
    <t>Abbas Dabbaghi Souraki</t>
  </si>
  <si>
    <t>Wrestling Men's Featherweight, Freestyle</t>
  </si>
  <si>
    <t>Abbas Fallah</t>
  </si>
  <si>
    <t>Judo Men's Middleweight</t>
  </si>
  <si>
    <t>Abbas Haj Kenari</t>
  </si>
  <si>
    <t>Abbas Hariri</t>
  </si>
  <si>
    <t>Abbas Jadidi</t>
  </si>
  <si>
    <t>Wrestling Men's Heavyweight, Freestyle</t>
  </si>
  <si>
    <t>Wrestling Men's Super-Heavyweight, Freestyle</t>
  </si>
  <si>
    <t>Abbas Khamis</t>
  </si>
  <si>
    <t>United Arab Republic</t>
  </si>
  <si>
    <t>UAR</t>
  </si>
  <si>
    <t>Syria</t>
  </si>
  <si>
    <t>Abbas Mohamed</t>
  </si>
  <si>
    <t>Abbas Murshid Al-Aibi</t>
  </si>
  <si>
    <t>Abbas Qali</t>
  </si>
  <si>
    <t>Individual Olympic Athletes</t>
  </si>
  <si>
    <t>IOA</t>
  </si>
  <si>
    <t>Swimming Men's 100 metres Butterfly</t>
  </si>
  <si>
    <t>Abbas Saeidi Tanha</t>
  </si>
  <si>
    <t>Abbas Samimi</t>
  </si>
  <si>
    <t>Athletics Men's Discus Throw</t>
  </si>
  <si>
    <t>Abbas Talebi</t>
  </si>
  <si>
    <t>Weightlifting Men's Middleweight</t>
  </si>
  <si>
    <t>Abbas Zandi</t>
  </si>
  <si>
    <t>Wrestling Men's Light-Heavyweight, Freestyle</t>
  </si>
  <si>
    <t>Abbas Zeghayer</t>
  </si>
  <si>
    <t>Boxing Men's Light-Flyweight</t>
  </si>
  <si>
    <t>Abbes Harchi</t>
  </si>
  <si>
    <t>Morocco</t>
  </si>
  <si>
    <t>MAR</t>
  </si>
  <si>
    <t>Abbey Weitzeil</t>
  </si>
  <si>
    <t>Swimming Women's 50 metres Freestyle</t>
  </si>
  <si>
    <t>Swimming Women's 4 x 100 metres Freestyle Relay</t>
  </si>
  <si>
    <t>Abbo Dias Bartolomeu</t>
  </si>
  <si>
    <t>Abbondio Marcelli</t>
  </si>
  <si>
    <t>Rowing Men's Coxless Fours</t>
  </si>
  <si>
    <t>Abbondio Smerghetto</t>
  </si>
  <si>
    <t>Abbos Atayev</t>
  </si>
  <si>
    <t>Uzbekistan</t>
  </si>
  <si>
    <t>UZB</t>
  </si>
  <si>
    <t>Boxing Men's Light-Heavyweight</t>
  </si>
  <si>
    <t>Boxing Men's Middleweight</t>
  </si>
  <si>
    <t>Abbos Rakhmonov</t>
  </si>
  <si>
    <t>Abbubaker Mobara</t>
  </si>
  <si>
    <t>Abby Bishop</t>
  </si>
  <si>
    <t>Basketball Women's Basketball</t>
  </si>
  <si>
    <t>Abby May Erceg</t>
  </si>
  <si>
    <t>Football Women's Football</t>
  </si>
  <si>
    <t>Abclvio Rodrigues</t>
  </si>
  <si>
    <t>Brazil</t>
  </si>
  <si>
    <t>BRA</t>
  </si>
  <si>
    <t>Abdal Salam Al-Dabaji</t>
  </si>
  <si>
    <t>Palestine</t>
  </si>
  <si>
    <t>PLE</t>
  </si>
  <si>
    <t>Abdalelah Haroun Hassan</t>
  </si>
  <si>
    <t>Qatar</t>
  </si>
  <si>
    <t>QAT</t>
  </si>
  <si>
    <t>Athletics Men's 400 metres</t>
  </si>
  <si>
    <t>Abdalla Abdelgadir El-Sheikh</t>
  </si>
  <si>
    <t>Sudan</t>
  </si>
  <si>
    <t>SUD</t>
  </si>
  <si>
    <t>Abdalla Ahmed</t>
  </si>
  <si>
    <t>Abdalla Ali Mohamed</t>
  </si>
  <si>
    <t>Abdalla Al-Sebaei</t>
  </si>
  <si>
    <t>SYR</t>
  </si>
  <si>
    <t>Weightlifting Men's Lightweight</t>
  </si>
  <si>
    <t>Abdalla Yousif</t>
  </si>
  <si>
    <t>Abdallah Al-Sidani</t>
  </si>
  <si>
    <t>Lebanon</t>
  </si>
  <si>
    <t>LIB</t>
  </si>
  <si>
    <t>Wrestling Men's Flyweight, Greco-Roman</t>
  </si>
  <si>
    <t>Abdallah Gazi</t>
  </si>
  <si>
    <t>Abdallah Juma</t>
  </si>
  <si>
    <t>Kenya</t>
  </si>
  <si>
    <t>KEN</t>
  </si>
  <si>
    <t>Weightlifting Men's Featherweight</t>
  </si>
  <si>
    <t>Abdallah Lahoucine</t>
  </si>
  <si>
    <t>Abdallah Zohdy</t>
  </si>
  <si>
    <t>Shooting Men's Rapid-Fire Pistol, 25 metres</t>
  </si>
  <si>
    <t>Abdel Aal Ahmed Rashid</t>
  </si>
  <si>
    <t>Abdel Ali Kasbane</t>
  </si>
  <si>
    <t>Abdel Ali Zahraoui</t>
  </si>
  <si>
    <t>Abdel Amid Boutefnouchet</t>
  </si>
  <si>
    <t>Boxing Men's Flyweight</t>
  </si>
  <si>
    <t>Abdel Atif Bakir</t>
  </si>
  <si>
    <t>Algeria</t>
  </si>
  <si>
    <t>ALG</t>
  </si>
  <si>
    <t>Abdel Atif Bergheul</t>
  </si>
  <si>
    <t>Abdel Azim Sayed Mohamed</t>
  </si>
  <si>
    <t>Abdel Aziz Ben Abdallah</t>
  </si>
  <si>
    <t>Tunisia</t>
  </si>
  <si>
    <t>TUN</t>
  </si>
  <si>
    <t>Abdel Aziz Boukar Boukar Moussa</t>
  </si>
  <si>
    <t>Abdel Aziz Boulehia</t>
  </si>
  <si>
    <t>Abdel Aziz Bousarsar</t>
  </si>
  <si>
    <t>Abdel Aziz Derbal</t>
  </si>
  <si>
    <t>Abdel Aziz Essafoui</t>
  </si>
  <si>
    <t>Abdel Aziz Fahmi El-Shafei</t>
  </si>
  <si>
    <t>Swimming Men's 100 metres Freestyle</t>
  </si>
  <si>
    <t>Abdel Aziz Hammi</t>
  </si>
  <si>
    <t>Abdel Aziz Khalid Al-Anjri</t>
  </si>
  <si>
    <t>Abdel Aziz Mehelba</t>
  </si>
  <si>
    <t>Abdel Aziz Merzougui Noureddine</t>
  </si>
  <si>
    <t>Abdel Aziz Mohamed Kabil</t>
  </si>
  <si>
    <t>Abdel Aziz Sahre</t>
  </si>
  <si>
    <t>Abdel Aziz Tahir</t>
  </si>
  <si>
    <t>Wrestling Men's Welterweight, Greco-Roman</t>
  </si>
  <si>
    <t>Abdel Aziz Zaibi</t>
  </si>
  <si>
    <t>Abdel Djalil Bouanani</t>
  </si>
  <si>
    <t>Abdel Fattah Abou-Shanab</t>
  </si>
  <si>
    <t>Abdel Fattah El-Khattari</t>
  </si>
  <si>
    <t>Abdel Fattah Jafri</t>
  </si>
  <si>
    <t>Abdel Fattah Mohamed Essawi</t>
  </si>
  <si>
    <t>Abdel Fattah Sayed Ibrahim</t>
  </si>
  <si>
    <t>Abdel Galil Ahmed Hamza Hemueda</t>
  </si>
  <si>
    <t>Abdel Ghani El-Mansouri</t>
  </si>
  <si>
    <t>Abdel Ghani Guriguer</t>
  </si>
  <si>
    <t>Abdel Ghani Loukil</t>
  </si>
  <si>
    <t>Abdel Hadi Ahmed El-Gazzar</t>
  </si>
  <si>
    <t>Abdel Hadj Khallaf Allah</t>
  </si>
  <si>
    <t>Boxing Men's Featherweight</t>
  </si>
  <si>
    <t>Boxing Men's Lightweight</t>
  </si>
  <si>
    <t>Abdel Hak Achik</t>
  </si>
  <si>
    <t>Abdel Hakim Djaziri</t>
  </si>
  <si>
    <t>Table Tennis</t>
  </si>
  <si>
    <t>Table Tennis Men's Doubles</t>
  </si>
  <si>
    <t>Abdel Hakim Harkat</t>
  </si>
  <si>
    <t>Judo Men's Half-Lightweight</t>
  </si>
  <si>
    <t>Judo Men's Lightweight</t>
  </si>
  <si>
    <t>Abdel Halim Younis Hassan</t>
  </si>
  <si>
    <t>Abdel Hamed El-Hadi</t>
  </si>
  <si>
    <t>Libya</t>
  </si>
  <si>
    <t>LBA</t>
  </si>
  <si>
    <t>Abdel Hamid El-Wassimy</t>
  </si>
  <si>
    <t>Abdel Hamid Fouad Gad</t>
  </si>
  <si>
    <t>Abdel Hamid Hamdi</t>
  </si>
  <si>
    <t>Abdel Hamid Khamis</t>
  </si>
  <si>
    <t>Abdel Hamid Sahil</t>
  </si>
  <si>
    <t>Athletics Men's High Jump</t>
  </si>
  <si>
    <t>Abdel Hamid Slimani</t>
  </si>
  <si>
    <t>Abdel Hamid Yacout</t>
  </si>
  <si>
    <t>Abdel Hani Kenzi</t>
  </si>
  <si>
    <t>Abdel Jabbar Bel Gnaoui</t>
  </si>
  <si>
    <t>Abdel Jebahi</t>
  </si>
  <si>
    <t>Abdel Kader Ahmed Rabieh</t>
  </si>
  <si>
    <t>Abdel Kader Belghiti</t>
  </si>
  <si>
    <t>Abdel Kader Ben Kamel</t>
  </si>
  <si>
    <t>Weightlifting Men's Light-Heavyweight</t>
  </si>
  <si>
    <t>Abdel Kader Chkhmani</t>
  </si>
  <si>
    <t>Abdel Kader El-Mouaziz</t>
  </si>
  <si>
    <t>Abdel Kader Gangani</t>
  </si>
  <si>
    <t>Abdel Kader Klouchi</t>
  </si>
  <si>
    <t>Abdel Kader Mohamed</t>
  </si>
  <si>
    <t>Abdel Kader Morchid</t>
  </si>
  <si>
    <t>Abdel Kader Moukhtatif</t>
  </si>
  <si>
    <t>Abdel Kader Zaddem</t>
  </si>
  <si>
    <t>Abdel Khadr El-Sayed El-Touni</t>
  </si>
  <si>
    <t>Abdel Khlik Abou El-Yazi</t>
  </si>
  <si>
    <t>Abdel Krim Ben Djemil</t>
  </si>
  <si>
    <t>Abdel Krim El-Hadrioui</t>
  </si>
  <si>
    <t>Abdel Krim Hamiche</t>
  </si>
  <si>
    <t>Abdel Latif Abdel Latif</t>
  </si>
  <si>
    <t>Abdel Latif Ahmed</t>
  </si>
  <si>
    <t>Abdel Latif Fatihi</t>
  </si>
  <si>
    <t>Abdel Latif Khalaf</t>
  </si>
  <si>
    <t>Wrestling Men's Bantamweight, Greco-Roman</t>
  </si>
  <si>
    <t>Abdel Latif Metwalli</t>
  </si>
  <si>
    <t>Abdel Madjid Mada</t>
  </si>
  <si>
    <t>Abdel Madjid Slimani</t>
  </si>
  <si>
    <t>Abdel Majid Al-Dolmy</t>
  </si>
  <si>
    <t>Abdel Majid Hadry</t>
  </si>
  <si>
    <t>Abdel Majid Lamris</t>
  </si>
  <si>
    <t>Abdel Majid Moncef</t>
  </si>
  <si>
    <t>Abdel Majid Salah Naji</t>
  </si>
  <si>
    <t>Abdel Majid Senoussi</t>
  </si>
  <si>
    <t>Judo Men's Half-Heavyweight</t>
  </si>
  <si>
    <t>Abdel Malek El-Aouad</t>
  </si>
  <si>
    <t>Wrestling Men's Light-Flyweight, Greco-Roman</t>
  </si>
  <si>
    <t>Abdel Manaane Yahiaoui</t>
  </si>
  <si>
    <t>Abdel Mohsen Saad</t>
  </si>
  <si>
    <t>Abdel Moneim El-Gindy</t>
  </si>
  <si>
    <t>Row Labels</t>
  </si>
  <si>
    <t>Grand Total</t>
  </si>
  <si>
    <t>Count of Sex</t>
  </si>
  <si>
    <t>Count of Medal</t>
  </si>
  <si>
    <t>Column Labels</t>
  </si>
  <si>
    <t>Total Participants =</t>
  </si>
  <si>
    <t>Male Participants=</t>
  </si>
  <si>
    <t>Female Participants=</t>
  </si>
  <si>
    <t>Total Medals Won =</t>
  </si>
  <si>
    <t>Total Gold Medals Won=</t>
  </si>
  <si>
    <t>Total Silver Medals Won=</t>
  </si>
  <si>
    <t>Total Bronze Medals Won=</t>
  </si>
  <si>
    <t>Total Medals Won By Males=</t>
  </si>
  <si>
    <t>Total Gold Won By Males=</t>
  </si>
  <si>
    <t>Total Silver Won By Males=</t>
  </si>
  <si>
    <t>Total Bronze Won By Males=</t>
  </si>
  <si>
    <t>Total Medals Won By females=</t>
  </si>
  <si>
    <t>Total Gold Won By females=</t>
  </si>
  <si>
    <t>Total Silver Won By Females=</t>
  </si>
  <si>
    <t>Total Bronze Won By Females=</t>
  </si>
  <si>
    <t>Percentage of Male Participants =</t>
  </si>
  <si>
    <t>Percentage of Female Participants =</t>
  </si>
  <si>
    <t>Percentage of Medalists=</t>
  </si>
  <si>
    <t>Percentage of  Gold Medalists=</t>
  </si>
  <si>
    <t>Percentage of  Silver Medalists=</t>
  </si>
  <si>
    <t>Percentage of  Bronze Medalists=</t>
  </si>
  <si>
    <t>Percentage of Male Medalists=</t>
  </si>
  <si>
    <t>Percentage of Female Medalists=</t>
  </si>
  <si>
    <t>Percentage of Male Gold Medalists=</t>
  </si>
  <si>
    <t>Percentage of Female Gold Medalists=</t>
  </si>
  <si>
    <t>Percentage of Female Silver Medalists=</t>
  </si>
  <si>
    <t>Percentage of Female Bronze Medalists=</t>
  </si>
  <si>
    <t>Percentage of Male Silver Medalists=</t>
  </si>
  <si>
    <t>Percentage of Male Bronze Medalists=</t>
  </si>
  <si>
    <t xml:space="preserve">      Remaining</t>
  </si>
  <si>
    <t>Count of Sport</t>
  </si>
  <si>
    <t>Sports</t>
  </si>
  <si>
    <t>Count of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</si>
</sst>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theme="1"/>
      <name val="Calibri"/>
      <family val="2"/>
      <scheme val="minor"/>
    </font>
  </fonts>
  <fills count="1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5"/>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39997558519241921"/>
        <bgColor indexed="64"/>
      </patternFill>
    </fill>
  </fills>
  <borders count="7">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49">
    <xf numFmtId="0" fontId="0" fillId="0" borderId="0" xfId="0"/>
    <xf numFmtId="0" fontId="0" fillId="3" borderId="1" xfId="0" applyFill="1" applyBorder="1" applyAlignment="1">
      <alignment horizontal="center"/>
    </xf>
    <xf numFmtId="1" fontId="0" fillId="3" borderId="1" xfId="0" applyNumberFormat="1" applyFill="1" applyBorder="1" applyAlignment="1">
      <alignment horizontal="center"/>
    </xf>
    <xf numFmtId="0" fontId="0" fillId="3" borderId="1" xfId="0" applyFill="1" applyBorder="1"/>
    <xf numFmtId="0" fontId="0" fillId="0" borderId="1" xfId="0" applyBorder="1" applyAlignment="1">
      <alignment horizontal="center"/>
    </xf>
    <xf numFmtId="1" fontId="0" fillId="0" borderId="1" xfId="0" applyNumberFormat="1" applyBorder="1" applyAlignment="1">
      <alignment horizontal="center"/>
    </xf>
    <xf numFmtId="0" fontId="0" fillId="0" borderId="1" xfId="0" applyBorder="1"/>
    <xf numFmtId="0" fontId="1" fillId="2" borderId="2" xfId="0" applyFont="1" applyFill="1" applyBorder="1"/>
    <xf numFmtId="0" fontId="1" fillId="2" borderId="2" xfId="0" applyFont="1" applyFill="1" applyBorder="1" applyAlignment="1">
      <alignment horizontal="center"/>
    </xf>
    <xf numFmtId="1" fontId="1" fillId="2" borderId="2" xfId="0" applyNumberFormat="1" applyFont="1" applyFill="1" applyBorder="1" applyAlignment="1">
      <alignment horizontal="center"/>
    </xf>
    <xf numFmtId="0" fontId="0" fillId="3" borderId="3" xfId="0" applyFill="1" applyBorder="1"/>
    <xf numFmtId="0" fontId="0" fillId="3" borderId="3" xfId="0" applyFill="1" applyBorder="1" applyAlignment="1">
      <alignment horizontal="center"/>
    </xf>
    <xf numFmtId="1" fontId="0" fillId="3" borderId="3" xfId="0" applyNumberFormat="1" applyFill="1" applyBorder="1" applyAlignment="1">
      <alignment horizontal="center"/>
    </xf>
    <xf numFmtId="0" fontId="0" fillId="0" borderId="4" xfId="0" pivotButton="1" applyBorder="1"/>
    <xf numFmtId="0" fontId="0" fillId="0" borderId="4" xfId="0" applyBorder="1"/>
    <xf numFmtId="0" fontId="0" fillId="4" borderId="4" xfId="0" applyFill="1" applyBorder="1"/>
    <xf numFmtId="1" fontId="0" fillId="5" borderId="4" xfId="0" applyNumberFormat="1" applyFill="1" applyBorder="1" applyAlignment="1">
      <alignment horizontal="left"/>
    </xf>
    <xf numFmtId="0" fontId="0" fillId="6" borderId="4" xfId="0" applyFill="1" applyBorder="1"/>
    <xf numFmtId="1" fontId="0" fillId="7" borderId="4" xfId="0" applyNumberFormat="1" applyFill="1" applyBorder="1" applyAlignment="1">
      <alignment horizontal="left"/>
    </xf>
    <xf numFmtId="0" fontId="0" fillId="8" borderId="4" xfId="0" applyFill="1" applyBorder="1"/>
    <xf numFmtId="0" fontId="0" fillId="0" borderId="4" xfId="0" applyBorder="1" applyAlignment="1">
      <alignment horizontal="left"/>
    </xf>
    <xf numFmtId="0" fontId="0" fillId="9" borderId="4" xfId="0" applyFill="1" applyBorder="1" applyAlignment="1">
      <alignment horizontal="left"/>
    </xf>
    <xf numFmtId="0" fontId="0" fillId="10" borderId="4" xfId="0" applyFill="1" applyBorder="1" applyAlignment="1">
      <alignment horizontal="left"/>
    </xf>
    <xf numFmtId="0" fontId="0" fillId="11" borderId="4" xfId="0" applyFill="1" applyBorder="1"/>
    <xf numFmtId="0" fontId="0" fillId="12" borderId="4" xfId="0" applyFill="1" applyBorder="1" applyAlignment="1">
      <alignment horizontal="left"/>
    </xf>
    <xf numFmtId="0" fontId="0" fillId="13" borderId="4" xfId="0" applyFill="1" applyBorder="1"/>
    <xf numFmtId="0" fontId="0" fillId="14" borderId="4" xfId="0" applyFill="1" applyBorder="1" applyAlignment="1">
      <alignment horizontal="left"/>
    </xf>
    <xf numFmtId="0" fontId="0" fillId="14" borderId="4" xfId="0" applyFill="1" applyBorder="1" applyAlignment="1">
      <alignment horizontal="left" indent="1"/>
    </xf>
    <xf numFmtId="0" fontId="0" fillId="15" borderId="4" xfId="0" applyFill="1" applyBorder="1"/>
    <xf numFmtId="0" fontId="0" fillId="6" borderId="4" xfId="0" applyFill="1" applyBorder="1" applyAlignment="1">
      <alignment horizontal="left"/>
    </xf>
    <xf numFmtId="9" fontId="0" fillId="6" borderId="4" xfId="1" applyFont="1" applyFill="1" applyBorder="1"/>
    <xf numFmtId="9" fontId="0" fillId="15" borderId="4" xfId="0" applyNumberFormat="1" applyFill="1" applyBorder="1"/>
    <xf numFmtId="0" fontId="0" fillId="16" borderId="4" xfId="0" applyFill="1" applyBorder="1"/>
    <xf numFmtId="0" fontId="0" fillId="17" borderId="4" xfId="0" applyFill="1" applyBorder="1" applyAlignment="1">
      <alignment horizontal="left"/>
    </xf>
    <xf numFmtId="0" fontId="0" fillId="11" borderId="4" xfId="0" applyFill="1" applyBorder="1" applyAlignment="1">
      <alignment horizontal="left"/>
    </xf>
    <xf numFmtId="0" fontId="0" fillId="18" borderId="4" xfId="0" applyFill="1" applyBorder="1"/>
    <xf numFmtId="0" fontId="0" fillId="6" borderId="4" xfId="0" applyNumberFormat="1" applyFill="1" applyBorder="1"/>
    <xf numFmtId="0" fontId="0" fillId="14" borderId="4" xfId="0" applyNumberFormat="1" applyFill="1" applyBorder="1"/>
    <xf numFmtId="0" fontId="0" fillId="7" borderId="4" xfId="0" applyNumberFormat="1" applyFill="1" applyBorder="1"/>
    <xf numFmtId="0" fontId="0" fillId="5" borderId="4" xfId="0" applyNumberFormat="1" applyFill="1" applyBorder="1"/>
    <xf numFmtId="0" fontId="0" fillId="10" borderId="4" xfId="0" applyNumberFormat="1" applyFill="1" applyBorder="1"/>
    <xf numFmtId="0" fontId="0" fillId="10" borderId="6" xfId="0" applyNumberFormat="1" applyFill="1" applyBorder="1"/>
    <xf numFmtId="0" fontId="0" fillId="10" borderId="5" xfId="0" applyNumberFormat="1" applyFill="1" applyBorder="1"/>
    <xf numFmtId="0" fontId="0" fillId="10" borderId="6" xfId="0" applyFill="1" applyBorder="1" applyAlignment="1">
      <alignment horizontal="left"/>
    </xf>
    <xf numFmtId="0" fontId="0" fillId="10" borderId="5" xfId="0" applyFill="1" applyBorder="1" applyAlignment="1">
      <alignment horizontal="left"/>
    </xf>
    <xf numFmtId="0" fontId="0" fillId="17" borderId="4" xfId="0" applyNumberFormat="1" applyFill="1" applyBorder="1"/>
    <xf numFmtId="0" fontId="0" fillId="11" borderId="4" xfId="0" applyNumberFormat="1" applyFill="1" applyBorder="1"/>
    <xf numFmtId="0" fontId="0" fillId="12" borderId="4" xfId="0" applyNumberFormat="1" applyFill="1" applyBorder="1"/>
    <xf numFmtId="0" fontId="0" fillId="9" borderId="4" xfId="0" applyNumberFormat="1" applyFill="1" applyBorder="1"/>
  </cellXfs>
  <cellStyles count="2">
    <cellStyle name="Normal" xfId="0" builtinId="0"/>
    <cellStyle name="Percent" xfId="1" builtinId="5"/>
  </cellStyles>
  <dxfs count="814">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theme="0" tint="-0.249977111117893"/>
        </patternFill>
      </fill>
    </dxf>
    <dxf>
      <fill>
        <patternFill patternType="solid">
          <bgColor theme="0" tint="-0.249977111117893"/>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fill>
        <patternFill patternType="solid">
          <bgColor theme="8" tint="0.3999755851924192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7" tint="-0.249977111117893"/>
        </patternFill>
      </fill>
    </dxf>
    <dxf>
      <fill>
        <patternFill patternType="solid">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1" tint="0.499984740745262"/>
        </patternFill>
      </fill>
    </dxf>
    <dxf>
      <fill>
        <patternFill patternType="solid">
          <bgColor theme="1" tint="0.499984740745262"/>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theme="0" tint="-0.249977111117893"/>
        </patternFill>
      </fill>
    </dxf>
    <dxf>
      <fill>
        <patternFill patternType="solid">
          <bgColor theme="0" tint="-0.249977111117893"/>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fill>
        <patternFill patternType="solid">
          <bgColor theme="8" tint="0.3999755851924192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7" tint="-0.249977111117893"/>
        </patternFill>
      </fill>
    </dxf>
    <dxf>
      <fill>
        <patternFill patternType="solid">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1" tint="0.499984740745262"/>
        </patternFill>
      </fill>
    </dxf>
    <dxf>
      <fill>
        <patternFill patternType="solid">
          <bgColor theme="1" tint="0.499984740745262"/>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theme="0" tint="-0.249977111117893"/>
        </patternFill>
      </fill>
    </dxf>
    <dxf>
      <fill>
        <patternFill patternType="solid">
          <bgColor theme="0" tint="-0.249977111117893"/>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fill>
        <patternFill patternType="solid">
          <bgColor theme="8" tint="0.3999755851924192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7" tint="-0.249977111117893"/>
        </patternFill>
      </fill>
    </dxf>
    <dxf>
      <fill>
        <patternFill patternType="solid">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1" tint="0.499984740745262"/>
        </patternFill>
      </fill>
    </dxf>
    <dxf>
      <fill>
        <patternFill patternType="solid">
          <bgColor theme="1" tint="0.499984740745262"/>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theme="0" tint="-0.249977111117893"/>
        </patternFill>
      </fill>
    </dxf>
    <dxf>
      <fill>
        <patternFill patternType="solid">
          <bgColor theme="0" tint="-0.249977111117893"/>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fill>
        <patternFill patternType="solid">
          <bgColor theme="8" tint="0.3999755851924192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1" tint="0.499984740745262"/>
        </patternFill>
      </fill>
    </dxf>
    <dxf>
      <fill>
        <patternFill patternType="solid">
          <bgColor theme="1" tint="0.499984740745262"/>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theme="0" tint="-0.249977111117893"/>
        </patternFill>
      </fill>
    </dxf>
    <dxf>
      <fill>
        <patternFill patternType="solid">
          <bgColor theme="0" tint="-0.249977111117893"/>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fill>
        <patternFill patternType="solid">
          <bgColor theme="8" tint="0.3999755851924192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1" tint="0.499984740745262"/>
        </patternFill>
      </fill>
    </dxf>
    <dxf>
      <fill>
        <patternFill patternType="solid">
          <bgColor theme="1" tint="0.499984740745262"/>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solid">
          <bgColor theme="3" tint="0.39997558519241921"/>
        </patternFill>
      </fill>
    </dxf>
    <dxf>
      <fill>
        <patternFill patternType="none">
          <bgColor auto="1"/>
        </patternFill>
      </fill>
    </dxf>
    <dxf>
      <fill>
        <patternFill patternType="solid">
          <bgColor theme="3" tint="0.39997558519241921"/>
        </patternFill>
      </fill>
    </dxf>
    <dxf>
      <fill>
        <patternFill patternType="none">
          <bgColor auto="1"/>
        </patternFill>
      </fill>
    </dxf>
    <dxf>
      <fill>
        <patternFill patternType="solid">
          <bgColor theme="3" tint="0.39997558519241921"/>
        </patternFill>
      </fill>
    </dxf>
    <dxf>
      <fill>
        <patternFill patternType="none">
          <bgColor auto="1"/>
        </patternFill>
      </fill>
    </dxf>
    <dxf>
      <fill>
        <patternFill patternType="solid">
          <bgColor theme="5"/>
        </patternFill>
      </fill>
    </dxf>
    <dxf>
      <fill>
        <patternFill patternType="none">
          <bgColor auto="1"/>
        </patternFill>
      </fill>
    </dxf>
    <dxf>
      <fill>
        <patternFill patternType="solid">
          <bgColor theme="5"/>
        </patternFill>
      </fill>
    </dxf>
    <dxf>
      <fill>
        <patternFill patternType="none">
          <bgColor auto="1"/>
        </patternFill>
      </fill>
    </dxf>
    <dxf>
      <fill>
        <patternFill patternType="solid">
          <bgColor theme="5"/>
        </patternFill>
      </fill>
    </dxf>
    <dxf>
      <fill>
        <patternFill patternType="none">
          <bgColor auto="1"/>
        </patternFill>
      </fill>
    </dxf>
    <dxf>
      <fill>
        <patternFill patternType="solid">
          <bgColor theme="5"/>
        </patternFill>
      </fill>
    </dxf>
    <dxf>
      <fill>
        <patternFill patternType="none">
          <bgColor auto="1"/>
        </patternFill>
      </fill>
    </dxf>
    <dxf>
      <fill>
        <patternFill patternType="solid">
          <bgColor theme="5"/>
        </patternFill>
      </fill>
    </dxf>
    <dxf>
      <fill>
        <patternFill patternType="none">
          <bgColor auto="1"/>
        </patternFill>
      </fill>
    </dxf>
    <dxf>
      <fill>
        <patternFill patternType="solid">
          <bgColor theme="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1"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1"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Excel Project.xlsx]Most Popular Sports!PivotTable1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Most Popular Sports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'Most Popular Sports'!$B$3:$B$4</c:f>
              <c:strCache>
                <c:ptCount val="1"/>
                <c:pt idx="0">
                  <c:v>F</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F5D-4789-B59F-3B678849D65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F5D-4789-B59F-3B678849D65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F5D-4789-B59F-3B678849D65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F5D-4789-B59F-3B678849D65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F5D-4789-B59F-3B678849D65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F5D-4789-B59F-3B678849D65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F5D-4789-B59F-3B678849D65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F5D-4789-B59F-3B678849D65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F5D-4789-B59F-3B678849D65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F5D-4789-B59F-3B678849D65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F5D-4789-B59F-3B678849D652}"/>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4433-499E-B10C-245EF72E3B54}"/>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4433-499E-B10C-245EF72E3B54}"/>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4433-499E-B10C-245EF72E3B54}"/>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4433-499E-B10C-245EF72E3B54}"/>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4433-499E-B10C-245EF72E3B54}"/>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4433-499E-B10C-245EF72E3B54}"/>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4433-499E-B10C-245EF72E3B54}"/>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4433-499E-B10C-245EF72E3B54}"/>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4433-499E-B10C-245EF72E3B54}"/>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4433-499E-B10C-245EF72E3B54}"/>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4433-499E-B10C-245EF72E3B54}"/>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4433-499E-B10C-245EF72E3B54}"/>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4433-499E-B10C-245EF72E3B54}"/>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4433-499E-B10C-245EF72E3B54}"/>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4433-499E-B10C-245EF72E3B54}"/>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4433-499E-B10C-245EF72E3B54}"/>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4433-499E-B10C-245EF72E3B54}"/>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4433-499E-B10C-245EF72E3B54}"/>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4433-499E-B10C-245EF72E3B54}"/>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4433-499E-B10C-245EF72E3B54}"/>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4433-499E-B10C-245EF72E3B54}"/>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4433-499E-B10C-245EF72E3B54}"/>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4433-499E-B10C-245EF72E3B54}"/>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4433-499E-B10C-245EF72E3B54}"/>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4433-499E-B10C-245EF72E3B54}"/>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1839-4E43-9C5F-62428E11E4EB}"/>
              </c:ext>
            </c:extLst>
          </c:dPt>
          <c:cat>
            <c:strRef>
              <c:f>'Most Popular Sports'!$A$5:$A$42</c:f>
              <c:strCache>
                <c:ptCount val="37"/>
                <c:pt idx="0">
                  <c:v>Alpine Skiing</c:v>
                </c:pt>
                <c:pt idx="1">
                  <c:v>Art Competitions</c:v>
                </c:pt>
                <c:pt idx="2">
                  <c:v>Athletics</c:v>
                </c:pt>
                <c:pt idx="3">
                  <c:v>Badminton</c:v>
                </c:pt>
                <c:pt idx="4">
                  <c:v>Baseball</c:v>
                </c:pt>
                <c:pt idx="5">
                  <c:v>Basketball</c:v>
                </c:pt>
                <c:pt idx="6">
                  <c:v>Boxing</c:v>
                </c:pt>
                <c:pt idx="7">
                  <c:v>Cycling</c:v>
                </c:pt>
                <c:pt idx="8">
                  <c:v>Equestrianism</c:v>
                </c:pt>
                <c:pt idx="9">
                  <c:v>Fencing</c:v>
                </c:pt>
                <c:pt idx="10">
                  <c:v>Figure Skating</c:v>
                </c:pt>
                <c:pt idx="11">
                  <c:v>Football</c:v>
                </c:pt>
                <c:pt idx="12">
                  <c:v>Freestyle Skiing</c:v>
                </c:pt>
                <c:pt idx="13">
                  <c:v>Golf</c:v>
                </c:pt>
                <c:pt idx="14">
                  <c:v>Gymnastics</c:v>
                </c:pt>
                <c:pt idx="15">
                  <c:v>Handball</c:v>
                </c:pt>
                <c:pt idx="16">
                  <c:v>Hockey</c:v>
                </c:pt>
                <c:pt idx="17">
                  <c:v>Ice Hockey</c:v>
                </c:pt>
                <c:pt idx="18">
                  <c:v>Judo</c:v>
                </c:pt>
                <c:pt idx="19">
                  <c:v>Lacrosse</c:v>
                </c:pt>
                <c:pt idx="20">
                  <c:v>Modern Pentathlon</c:v>
                </c:pt>
                <c:pt idx="21">
                  <c:v>Rowing</c:v>
                </c:pt>
                <c:pt idx="22">
                  <c:v>Rugby</c:v>
                </c:pt>
                <c:pt idx="23">
                  <c:v>Sailing</c:v>
                </c:pt>
                <c:pt idx="24">
                  <c:v>Shooting</c:v>
                </c:pt>
                <c:pt idx="25">
                  <c:v>Ski Jumping</c:v>
                </c:pt>
                <c:pt idx="26">
                  <c:v>Snowboarding</c:v>
                </c:pt>
                <c:pt idx="27">
                  <c:v>Speed Skating</c:v>
                </c:pt>
                <c:pt idx="28">
                  <c:v>Swimming</c:v>
                </c:pt>
                <c:pt idx="29">
                  <c:v>Table Tennis</c:v>
                </c:pt>
                <c:pt idx="30">
                  <c:v>Taekwondo</c:v>
                </c:pt>
                <c:pt idx="31">
                  <c:v>Tennis</c:v>
                </c:pt>
                <c:pt idx="32">
                  <c:v>Triathlon</c:v>
                </c:pt>
                <c:pt idx="33">
                  <c:v>Volleyball</c:v>
                </c:pt>
                <c:pt idx="34">
                  <c:v>Water Polo</c:v>
                </c:pt>
                <c:pt idx="35">
                  <c:v>Weightlifting</c:v>
                </c:pt>
                <c:pt idx="36">
                  <c:v>Wrestling</c:v>
                </c:pt>
              </c:strCache>
            </c:strRef>
          </c:cat>
          <c:val>
            <c:numRef>
              <c:f>'Most Popular Sports'!$B$5:$B$42</c:f>
              <c:numCache>
                <c:formatCode>General</c:formatCode>
                <c:ptCount val="37"/>
                <c:pt idx="1">
                  <c:v>3</c:v>
                </c:pt>
                <c:pt idx="2">
                  <c:v>3</c:v>
                </c:pt>
                <c:pt idx="3">
                  <c:v>2</c:v>
                </c:pt>
                <c:pt idx="5">
                  <c:v>1</c:v>
                </c:pt>
                <c:pt idx="11">
                  <c:v>3</c:v>
                </c:pt>
                <c:pt idx="13">
                  <c:v>1</c:v>
                </c:pt>
                <c:pt idx="14">
                  <c:v>5</c:v>
                </c:pt>
                <c:pt idx="15">
                  <c:v>1</c:v>
                </c:pt>
                <c:pt idx="27">
                  <c:v>2</c:v>
                </c:pt>
                <c:pt idx="28">
                  <c:v>15</c:v>
                </c:pt>
                <c:pt idx="31">
                  <c:v>2</c:v>
                </c:pt>
                <c:pt idx="33">
                  <c:v>1</c:v>
                </c:pt>
              </c:numCache>
            </c:numRef>
          </c:val>
          <c:extLst>
            <c:ext xmlns:c16="http://schemas.microsoft.com/office/drawing/2014/chart" uri="{C3380CC4-5D6E-409C-BE32-E72D297353CC}">
              <c16:uniqueId val="{00000000-3B84-42CA-8C95-76BC8894902E}"/>
            </c:ext>
          </c:extLst>
        </c:ser>
        <c:ser>
          <c:idx val="1"/>
          <c:order val="1"/>
          <c:tx>
            <c:strRef>
              <c:f>'Most Popular Sports'!$C$3:$C$4</c:f>
              <c:strCache>
                <c:ptCount val="1"/>
                <c:pt idx="0">
                  <c:v>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'Most Popular Sports'!$A$5:$A$42</c:f>
              <c:strCache>
                <c:ptCount val="37"/>
                <c:pt idx="0">
                  <c:v>Alpine Skiing</c:v>
                </c:pt>
                <c:pt idx="1">
                  <c:v>Art Competitions</c:v>
                </c:pt>
                <c:pt idx="2">
                  <c:v>Athletics</c:v>
                </c:pt>
                <c:pt idx="3">
                  <c:v>Badminton</c:v>
                </c:pt>
                <c:pt idx="4">
                  <c:v>Baseball</c:v>
                </c:pt>
                <c:pt idx="5">
                  <c:v>Basketball</c:v>
                </c:pt>
                <c:pt idx="6">
                  <c:v>Boxing</c:v>
                </c:pt>
                <c:pt idx="7">
                  <c:v>Cycling</c:v>
                </c:pt>
                <c:pt idx="8">
                  <c:v>Equestrianism</c:v>
                </c:pt>
                <c:pt idx="9">
                  <c:v>Fencing</c:v>
                </c:pt>
                <c:pt idx="10">
                  <c:v>Figure Skating</c:v>
                </c:pt>
                <c:pt idx="11">
                  <c:v>Football</c:v>
                </c:pt>
                <c:pt idx="12">
                  <c:v>Freestyle Skiing</c:v>
                </c:pt>
                <c:pt idx="13">
                  <c:v>Golf</c:v>
                </c:pt>
                <c:pt idx="14">
                  <c:v>Gymnastics</c:v>
                </c:pt>
                <c:pt idx="15">
                  <c:v>Handball</c:v>
                </c:pt>
                <c:pt idx="16">
                  <c:v>Hockey</c:v>
                </c:pt>
                <c:pt idx="17">
                  <c:v>Ice Hockey</c:v>
                </c:pt>
                <c:pt idx="18">
                  <c:v>Judo</c:v>
                </c:pt>
                <c:pt idx="19">
                  <c:v>Lacrosse</c:v>
                </c:pt>
                <c:pt idx="20">
                  <c:v>Modern Pentathlon</c:v>
                </c:pt>
                <c:pt idx="21">
                  <c:v>Rowing</c:v>
                </c:pt>
                <c:pt idx="22">
                  <c:v>Rugby</c:v>
                </c:pt>
                <c:pt idx="23">
                  <c:v>Sailing</c:v>
                </c:pt>
                <c:pt idx="24">
                  <c:v>Shooting</c:v>
                </c:pt>
                <c:pt idx="25">
                  <c:v>Ski Jumping</c:v>
                </c:pt>
                <c:pt idx="26">
                  <c:v>Snowboarding</c:v>
                </c:pt>
                <c:pt idx="27">
                  <c:v>Speed Skating</c:v>
                </c:pt>
                <c:pt idx="28">
                  <c:v>Swimming</c:v>
                </c:pt>
                <c:pt idx="29">
                  <c:v>Table Tennis</c:v>
                </c:pt>
                <c:pt idx="30">
                  <c:v>Taekwondo</c:v>
                </c:pt>
                <c:pt idx="31">
                  <c:v>Tennis</c:v>
                </c:pt>
                <c:pt idx="32">
                  <c:v>Triathlon</c:v>
                </c:pt>
                <c:pt idx="33">
                  <c:v>Volleyball</c:v>
                </c:pt>
                <c:pt idx="34">
                  <c:v>Water Polo</c:v>
                </c:pt>
                <c:pt idx="35">
                  <c:v>Weightlifting</c:v>
                </c:pt>
                <c:pt idx="36">
                  <c:v>Wrestling</c:v>
                </c:pt>
              </c:strCache>
            </c:strRef>
          </c:cat>
          <c:val>
            <c:numRef>
              <c:f>'Most Popular Sports'!$C$5:$C$42</c:f>
              <c:numCache>
                <c:formatCode>General</c:formatCode>
                <c:ptCount val="37"/>
                <c:pt idx="0">
                  <c:v>4</c:v>
                </c:pt>
                <c:pt idx="1">
                  <c:v>10</c:v>
                </c:pt>
                <c:pt idx="2">
                  <c:v>53</c:v>
                </c:pt>
                <c:pt idx="4">
                  <c:v>1</c:v>
                </c:pt>
                <c:pt idx="5">
                  <c:v>7</c:v>
                </c:pt>
                <c:pt idx="6">
                  <c:v>21</c:v>
                </c:pt>
                <c:pt idx="7">
                  <c:v>16</c:v>
                </c:pt>
                <c:pt idx="8">
                  <c:v>2</c:v>
                </c:pt>
                <c:pt idx="9">
                  <c:v>24</c:v>
                </c:pt>
                <c:pt idx="10">
                  <c:v>2</c:v>
                </c:pt>
                <c:pt idx="11">
                  <c:v>28</c:v>
                </c:pt>
                <c:pt idx="12">
                  <c:v>1</c:v>
                </c:pt>
                <c:pt idx="14">
                  <c:v>21</c:v>
                </c:pt>
                <c:pt idx="15">
                  <c:v>14</c:v>
                </c:pt>
                <c:pt idx="16">
                  <c:v>6</c:v>
                </c:pt>
                <c:pt idx="17">
                  <c:v>2</c:v>
                </c:pt>
                <c:pt idx="18">
                  <c:v>7</c:v>
                </c:pt>
                <c:pt idx="19">
                  <c:v>1</c:v>
                </c:pt>
                <c:pt idx="20">
                  <c:v>2</c:v>
                </c:pt>
                <c:pt idx="21">
                  <c:v>22</c:v>
                </c:pt>
                <c:pt idx="22">
                  <c:v>3</c:v>
                </c:pt>
                <c:pt idx="23">
                  <c:v>16</c:v>
                </c:pt>
                <c:pt idx="24">
                  <c:v>4</c:v>
                </c:pt>
                <c:pt idx="25">
                  <c:v>1</c:v>
                </c:pt>
                <c:pt idx="26">
                  <c:v>3</c:v>
                </c:pt>
                <c:pt idx="27">
                  <c:v>1</c:v>
                </c:pt>
                <c:pt idx="28">
                  <c:v>18</c:v>
                </c:pt>
                <c:pt idx="29">
                  <c:v>1</c:v>
                </c:pt>
                <c:pt idx="30">
                  <c:v>2</c:v>
                </c:pt>
                <c:pt idx="31">
                  <c:v>2</c:v>
                </c:pt>
                <c:pt idx="32">
                  <c:v>1</c:v>
                </c:pt>
                <c:pt idx="33">
                  <c:v>8</c:v>
                </c:pt>
                <c:pt idx="34">
                  <c:v>7</c:v>
                </c:pt>
                <c:pt idx="35">
                  <c:v>11</c:v>
                </c:pt>
                <c:pt idx="36">
                  <c:v>38</c:v>
                </c:pt>
              </c:numCache>
            </c:numRef>
          </c:val>
          <c:extLst>
            <c:ext xmlns:c16="http://schemas.microsoft.com/office/drawing/2014/chart" uri="{C3380CC4-5D6E-409C-BE32-E72D297353CC}">
              <c16:uniqueId val="{00000094-45F5-4ECA-BB09-F1FD0A4D049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Excel Project.xlsx]Most Dominant Nations!PivotTable1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a:t>
            </a:r>
            <a:r>
              <a:rPr lang="en-US" baseline="0"/>
              <a:t> Dominant Nations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'Most Dominant Nations'!$B$3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'Most Dominant Nations'!$A$4:$A$62</c:f>
              <c:strCache>
                <c:ptCount val="58"/>
                <c:pt idx="0">
                  <c:v>Algeria</c:v>
                </c:pt>
                <c:pt idx="1">
                  <c:v>Angola</c:v>
                </c:pt>
                <c:pt idx="2">
                  <c:v>Australia</c:v>
                </c:pt>
                <c:pt idx="3">
                  <c:v>Azerbaijan</c:v>
                </c:pt>
                <c:pt idx="4">
                  <c:v>Bahamas</c:v>
                </c:pt>
                <c:pt idx="5">
                  <c:v>Bahrain</c:v>
                </c:pt>
                <c:pt idx="6">
                  <c:v>Belgium</c:v>
                </c:pt>
                <c:pt idx="7">
                  <c:v>Brazil</c:v>
                </c:pt>
                <c:pt idx="8">
                  <c:v>Cameroon</c:v>
                </c:pt>
                <c:pt idx="9">
                  <c:v>Canada</c:v>
                </c:pt>
                <c:pt idx="10">
                  <c:v>Chile</c:v>
                </c:pt>
                <c:pt idx="11">
                  <c:v>China</c:v>
                </c:pt>
                <c:pt idx="12">
                  <c:v>Denmark</c:v>
                </c:pt>
                <c:pt idx="13">
                  <c:v>Egypt</c:v>
                </c:pt>
                <c:pt idx="14">
                  <c:v>Ethiopia</c:v>
                </c:pt>
                <c:pt idx="15">
                  <c:v>Finland</c:v>
                </c:pt>
                <c:pt idx="16">
                  <c:v>France</c:v>
                </c:pt>
                <c:pt idx="17">
                  <c:v>Ghana</c:v>
                </c:pt>
                <c:pt idx="18">
                  <c:v>Greece</c:v>
                </c:pt>
                <c:pt idx="19">
                  <c:v>India</c:v>
                </c:pt>
                <c:pt idx="20">
                  <c:v>Individual Olympic Athletes</c:v>
                </c:pt>
                <c:pt idx="21">
                  <c:v>Indonesia</c:v>
                </c:pt>
                <c:pt idx="22">
                  <c:v>Iran</c:v>
                </c:pt>
                <c:pt idx="23">
                  <c:v>Iraq</c:v>
                </c:pt>
                <c:pt idx="24">
                  <c:v>Italy</c:v>
                </c:pt>
                <c:pt idx="25">
                  <c:v>Kenya</c:v>
                </c:pt>
                <c:pt idx="26">
                  <c:v>Kuwait</c:v>
                </c:pt>
                <c:pt idx="27">
                  <c:v>Lebanon</c:v>
                </c:pt>
                <c:pt idx="28">
                  <c:v>Libya</c:v>
                </c:pt>
                <c:pt idx="29">
                  <c:v>Macedonia</c:v>
                </c:pt>
                <c:pt idx="30">
                  <c:v>Malaysia</c:v>
                </c:pt>
                <c:pt idx="31">
                  <c:v>Mexico</c:v>
                </c:pt>
                <c:pt idx="32">
                  <c:v>Moldova</c:v>
                </c:pt>
                <c:pt idx="33">
                  <c:v>Morocco</c:v>
                </c:pt>
                <c:pt idx="34">
                  <c:v>Netherlands</c:v>
                </c:pt>
                <c:pt idx="35">
                  <c:v>New Zealand</c:v>
                </c:pt>
                <c:pt idx="36">
                  <c:v>Nigeria</c:v>
                </c:pt>
                <c:pt idx="37">
                  <c:v>Norway</c:v>
                </c:pt>
                <c:pt idx="38">
                  <c:v>Palestine</c:v>
                </c:pt>
                <c:pt idx="39">
                  <c:v>Papua New Guinea</c:v>
                </c:pt>
                <c:pt idx="40">
                  <c:v>Qatar</c:v>
                </c:pt>
                <c:pt idx="41">
                  <c:v>Russia</c:v>
                </c:pt>
                <c:pt idx="42">
                  <c:v>Saudi Arabia</c:v>
                </c:pt>
                <c:pt idx="43">
                  <c:v>Serbia</c:v>
                </c:pt>
                <c:pt idx="44">
                  <c:v>South Africa</c:v>
                </c:pt>
                <c:pt idx="45">
                  <c:v>Spain</c:v>
                </c:pt>
                <c:pt idx="46">
                  <c:v>Sri Lanka</c:v>
                </c:pt>
                <c:pt idx="47">
                  <c:v>Sudan</c:v>
                </c:pt>
                <c:pt idx="48">
                  <c:v>Switzerland</c:v>
                </c:pt>
                <c:pt idx="49">
                  <c:v>Syria</c:v>
                </c:pt>
                <c:pt idx="50">
                  <c:v>Trinidad and Tobago</c:v>
                </c:pt>
                <c:pt idx="51">
                  <c:v>Tunisia</c:v>
                </c:pt>
                <c:pt idx="52">
                  <c:v>Turkey</c:v>
                </c:pt>
                <c:pt idx="53">
                  <c:v>UK</c:v>
                </c:pt>
                <c:pt idx="54">
                  <c:v>Unknown</c:v>
                </c:pt>
                <c:pt idx="55">
                  <c:v>USA</c:v>
                </c:pt>
                <c:pt idx="56">
                  <c:v>Uzbekistan</c:v>
                </c:pt>
                <c:pt idx="57">
                  <c:v>Yugoslavia</c:v>
                </c:pt>
              </c:strCache>
            </c:strRef>
          </c:cat>
          <c:val>
            <c:numRef>
              <c:f>'Most Dominant Nations'!$B$4:$B$62</c:f>
              <c:numCache>
                <c:formatCode>General</c:formatCode>
                <c:ptCount val="58"/>
                <c:pt idx="0">
                  <c:v>20</c:v>
                </c:pt>
                <c:pt idx="1">
                  <c:v>4</c:v>
                </c:pt>
                <c:pt idx="2">
                  <c:v>8</c:v>
                </c:pt>
                <c:pt idx="3">
                  <c:v>1</c:v>
                </c:pt>
                <c:pt idx="4">
                  <c:v>1</c:v>
                </c:pt>
                <c:pt idx="5">
                  <c:v>1</c:v>
                </c:pt>
                <c:pt idx="6">
                  <c:v>9</c:v>
                </c:pt>
                <c:pt idx="7">
                  <c:v>2</c:v>
                </c:pt>
                <c:pt idx="8">
                  <c:v>1</c:v>
                </c:pt>
                <c:pt idx="9">
                  <c:v>8</c:v>
                </c:pt>
                <c:pt idx="10">
                  <c:v>1</c:v>
                </c:pt>
                <c:pt idx="11">
                  <c:v>2</c:v>
                </c:pt>
                <c:pt idx="12">
                  <c:v>54</c:v>
                </c:pt>
                <c:pt idx="13">
                  <c:v>33</c:v>
                </c:pt>
                <c:pt idx="14">
                  <c:v>2</c:v>
                </c:pt>
                <c:pt idx="15">
                  <c:v>31</c:v>
                </c:pt>
                <c:pt idx="16">
                  <c:v>20</c:v>
                </c:pt>
                <c:pt idx="17">
                  <c:v>1</c:v>
                </c:pt>
                <c:pt idx="18">
                  <c:v>4</c:v>
                </c:pt>
                <c:pt idx="19">
                  <c:v>3</c:v>
                </c:pt>
                <c:pt idx="20">
                  <c:v>1</c:v>
                </c:pt>
                <c:pt idx="21">
                  <c:v>2</c:v>
                </c:pt>
                <c:pt idx="22">
                  <c:v>14</c:v>
                </c:pt>
                <c:pt idx="23">
                  <c:v>4</c:v>
                </c:pt>
                <c:pt idx="24">
                  <c:v>5</c:v>
                </c:pt>
                <c:pt idx="25">
                  <c:v>1</c:v>
                </c:pt>
                <c:pt idx="26">
                  <c:v>2</c:v>
                </c:pt>
                <c:pt idx="27">
                  <c:v>1</c:v>
                </c:pt>
                <c:pt idx="28">
                  <c:v>1</c:v>
                </c:pt>
                <c:pt idx="29">
                  <c:v>1</c:v>
                </c:pt>
                <c:pt idx="30">
                  <c:v>1</c:v>
                </c:pt>
                <c:pt idx="31">
                  <c:v>1</c:v>
                </c:pt>
                <c:pt idx="32">
                  <c:v>1</c:v>
                </c:pt>
                <c:pt idx="33">
                  <c:v>35</c:v>
                </c:pt>
                <c:pt idx="34">
                  <c:v>14</c:v>
                </c:pt>
                <c:pt idx="35">
                  <c:v>9</c:v>
                </c:pt>
                <c:pt idx="36">
                  <c:v>2</c:v>
                </c:pt>
                <c:pt idx="37">
                  <c:v>6</c:v>
                </c:pt>
                <c:pt idx="38">
                  <c:v>1</c:v>
                </c:pt>
                <c:pt idx="39">
                  <c:v>2</c:v>
                </c:pt>
                <c:pt idx="40">
                  <c:v>1</c:v>
                </c:pt>
                <c:pt idx="41">
                  <c:v>3</c:v>
                </c:pt>
                <c:pt idx="42">
                  <c:v>1</c:v>
                </c:pt>
                <c:pt idx="43">
                  <c:v>3</c:v>
                </c:pt>
                <c:pt idx="44">
                  <c:v>2</c:v>
                </c:pt>
                <c:pt idx="45">
                  <c:v>6</c:v>
                </c:pt>
                <c:pt idx="46">
                  <c:v>1</c:v>
                </c:pt>
                <c:pt idx="47">
                  <c:v>2</c:v>
                </c:pt>
                <c:pt idx="48">
                  <c:v>1</c:v>
                </c:pt>
                <c:pt idx="49">
                  <c:v>8</c:v>
                </c:pt>
                <c:pt idx="50">
                  <c:v>2</c:v>
                </c:pt>
                <c:pt idx="51">
                  <c:v>9</c:v>
                </c:pt>
                <c:pt idx="52">
                  <c:v>3</c:v>
                </c:pt>
                <c:pt idx="53">
                  <c:v>13</c:v>
                </c:pt>
                <c:pt idx="54">
                  <c:v>1</c:v>
                </c:pt>
                <c:pt idx="55">
                  <c:v>22</c:v>
                </c:pt>
                <c:pt idx="56">
                  <c:v>3</c:v>
                </c:pt>
                <c:pt idx="57">
                  <c:v>8</c:v>
                </c:pt>
              </c:numCache>
            </c:numRef>
          </c:val>
          <c:extLst>
            <c:ext xmlns:c16="http://schemas.microsoft.com/office/drawing/2014/chart" uri="{C3380CC4-5D6E-409C-BE32-E72D297353CC}">
              <c16:uniqueId val="{00000000-A05C-4F67-86DF-873DD4A33B68}"/>
            </c:ext>
          </c:extLst>
        </c:ser>
        <c:dLbls>
          <c:showLegendKey val="0"/>
          <c:showVal val="0"/>
          <c:showCatName val="0"/>
          <c:showSerName val="0"/>
          <c:showPercent val="0"/>
          <c:showBubbleSize val="0"/>
        </c:dLbls>
        <c:axId val="413111967"/>
        <c:axId val="2041272719"/>
      </c:areaChart>
      <c:catAx>
        <c:axId val="41311196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272719"/>
        <c:crosses val="autoZero"/>
        <c:auto val="1"/>
        <c:lblAlgn val="ctr"/>
        <c:lblOffset val="100"/>
        <c:noMultiLvlLbl val="0"/>
      </c:catAx>
      <c:valAx>
        <c:axId val="20412727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1119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Excel Project.xlsx]Top 10 Player!PivotTable4</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Player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Player'!$B$3:$B$4</c:f>
              <c:strCache>
                <c:ptCount val="1"/>
                <c:pt idx="0">
                  <c:v>Bronze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Player'!$A$5:$A$15</c:f>
              <c:strCache>
                <c:ptCount val="10"/>
                <c:pt idx="0">
                  <c:v>Aage Albert Leidersdorff</c:v>
                </c:pt>
                <c:pt idx="1">
                  <c:v>Aage Berntsen</c:v>
                </c:pt>
                <c:pt idx="2">
                  <c:v>Aagje "Ada" Kok (-van der Linden)</c:v>
                </c:pt>
                <c:pt idx="3">
                  <c:v>Aagje Vanwalleghem</c:v>
                </c:pt>
                <c:pt idx="4">
                  <c:v>Aarne Alexander Roine</c:v>
                </c:pt>
                <c:pt idx="5">
                  <c:v>Aaron Brown</c:v>
                </c:pt>
                <c:pt idx="6">
                  <c:v>Aaron J. "AJ" Bear</c:v>
                </c:pt>
                <c:pt idx="7">
                  <c:v>Aaron Wells Peirsol</c:v>
                </c:pt>
                <c:pt idx="8">
                  <c:v>aban Sejdi</c:v>
                </c:pt>
                <c:pt idx="9">
                  <c:v>Abbey Weitzeil</c:v>
                </c:pt>
              </c:strCache>
            </c:strRef>
          </c:cat>
          <c:val>
            <c:numRef>
              <c:f>'Top 10 Player'!$B$5:$B$15</c:f>
              <c:numCache>
                <c:formatCode>General</c:formatCode>
                <c:ptCount val="10"/>
                <c:pt idx="0">
                  <c:v>6</c:v>
                </c:pt>
                <c:pt idx="3">
                  <c:v>2</c:v>
                </c:pt>
                <c:pt idx="4">
                  <c:v>3</c:v>
                </c:pt>
                <c:pt idx="5">
                  <c:v>1</c:v>
                </c:pt>
                <c:pt idx="6">
                  <c:v>1</c:v>
                </c:pt>
                <c:pt idx="8">
                  <c:v>2</c:v>
                </c:pt>
                <c:pt idx="9">
                  <c:v>1</c:v>
                </c:pt>
              </c:numCache>
            </c:numRef>
          </c:val>
          <c:extLst>
            <c:ext xmlns:c16="http://schemas.microsoft.com/office/drawing/2014/chart" uri="{C3380CC4-5D6E-409C-BE32-E72D297353CC}">
              <c16:uniqueId val="{00000000-4814-4477-A611-2A549A87AFC1}"/>
            </c:ext>
          </c:extLst>
        </c:ser>
        <c:ser>
          <c:idx val="1"/>
          <c:order val="1"/>
          <c:tx>
            <c:strRef>
              <c:f>'Top 10 Player'!$C$3:$C$4</c:f>
              <c:strCache>
                <c:ptCount val="1"/>
                <c:pt idx="0">
                  <c:v>Gold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Player'!$A$5:$A$15</c:f>
              <c:strCache>
                <c:ptCount val="10"/>
                <c:pt idx="0">
                  <c:v>Aage Albert Leidersdorff</c:v>
                </c:pt>
                <c:pt idx="1">
                  <c:v>Aage Berntsen</c:v>
                </c:pt>
                <c:pt idx="2">
                  <c:v>Aagje "Ada" Kok (-van der Linden)</c:v>
                </c:pt>
                <c:pt idx="3">
                  <c:v>Aagje Vanwalleghem</c:v>
                </c:pt>
                <c:pt idx="4">
                  <c:v>Aarne Alexander Roine</c:v>
                </c:pt>
                <c:pt idx="5">
                  <c:v>Aaron Brown</c:v>
                </c:pt>
                <c:pt idx="6">
                  <c:v>Aaron J. "AJ" Bear</c:v>
                </c:pt>
                <c:pt idx="7">
                  <c:v>Aaron Wells Peirsol</c:v>
                </c:pt>
                <c:pt idx="8">
                  <c:v>aban Sejdi</c:v>
                </c:pt>
                <c:pt idx="9">
                  <c:v>Abbey Weitzeil</c:v>
                </c:pt>
              </c:strCache>
            </c:strRef>
          </c:cat>
          <c:val>
            <c:numRef>
              <c:f>'Top 10 Player'!$C$5:$C$15</c:f>
              <c:numCache>
                <c:formatCode>General</c:formatCode>
                <c:ptCount val="10"/>
                <c:pt idx="0">
                  <c:v>2</c:v>
                </c:pt>
                <c:pt idx="2">
                  <c:v>3</c:v>
                </c:pt>
                <c:pt idx="3">
                  <c:v>1</c:v>
                </c:pt>
                <c:pt idx="4">
                  <c:v>4</c:v>
                </c:pt>
                <c:pt idx="5">
                  <c:v>2</c:v>
                </c:pt>
                <c:pt idx="6">
                  <c:v>1</c:v>
                </c:pt>
                <c:pt idx="7">
                  <c:v>5</c:v>
                </c:pt>
                <c:pt idx="8">
                  <c:v>1</c:v>
                </c:pt>
                <c:pt idx="9">
                  <c:v>1</c:v>
                </c:pt>
              </c:numCache>
            </c:numRef>
          </c:val>
          <c:extLst>
            <c:ext xmlns:c16="http://schemas.microsoft.com/office/drawing/2014/chart" uri="{C3380CC4-5D6E-409C-BE32-E72D297353CC}">
              <c16:uniqueId val="{00000001-4814-4477-A611-2A549A87AFC1}"/>
            </c:ext>
          </c:extLst>
        </c:ser>
        <c:ser>
          <c:idx val="2"/>
          <c:order val="2"/>
          <c:tx>
            <c:strRef>
              <c:f>'Top 10 Player'!$D$3:$D$4</c:f>
              <c:strCache>
                <c:ptCount val="1"/>
                <c:pt idx="0">
                  <c:v>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Player'!$A$5:$A$15</c:f>
              <c:strCache>
                <c:ptCount val="10"/>
                <c:pt idx="0">
                  <c:v>Aage Albert Leidersdorff</c:v>
                </c:pt>
                <c:pt idx="1">
                  <c:v>Aage Berntsen</c:v>
                </c:pt>
                <c:pt idx="2">
                  <c:v>Aagje "Ada" Kok (-van der Linden)</c:v>
                </c:pt>
                <c:pt idx="3">
                  <c:v>Aagje Vanwalleghem</c:v>
                </c:pt>
                <c:pt idx="4">
                  <c:v>Aarne Alexander Roine</c:v>
                </c:pt>
                <c:pt idx="5">
                  <c:v>Aaron Brown</c:v>
                </c:pt>
                <c:pt idx="6">
                  <c:v>Aaron J. "AJ" Bear</c:v>
                </c:pt>
                <c:pt idx="7">
                  <c:v>Aaron Wells Peirsol</c:v>
                </c:pt>
                <c:pt idx="8">
                  <c:v>aban Sejdi</c:v>
                </c:pt>
                <c:pt idx="9">
                  <c:v>Abbey Weitzeil</c:v>
                </c:pt>
              </c:strCache>
            </c:strRef>
          </c:cat>
          <c:val>
            <c:numRef>
              <c:f>'Top 10 Player'!$D$5:$D$15</c:f>
              <c:numCache>
                <c:formatCode>General</c:formatCode>
                <c:ptCount val="10"/>
                <c:pt idx="0">
                  <c:v>3</c:v>
                </c:pt>
                <c:pt idx="1">
                  <c:v>1</c:v>
                </c:pt>
                <c:pt idx="3">
                  <c:v>2</c:v>
                </c:pt>
              </c:numCache>
            </c:numRef>
          </c:val>
          <c:extLst>
            <c:ext xmlns:c16="http://schemas.microsoft.com/office/drawing/2014/chart" uri="{C3380CC4-5D6E-409C-BE32-E72D297353CC}">
              <c16:uniqueId val="{00000001-225C-464E-9214-48B9E38F12C1}"/>
            </c:ext>
          </c:extLst>
        </c:ser>
        <c:ser>
          <c:idx val="3"/>
          <c:order val="3"/>
          <c:tx>
            <c:strRef>
              <c:f>'Top 10 Player'!$E$3:$E$4</c:f>
              <c:strCache>
                <c:ptCount val="1"/>
                <c:pt idx="0">
                  <c:v>Silver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Player'!$A$5:$A$15</c:f>
              <c:strCache>
                <c:ptCount val="10"/>
                <c:pt idx="0">
                  <c:v>Aage Albert Leidersdorff</c:v>
                </c:pt>
                <c:pt idx="1">
                  <c:v>Aage Berntsen</c:v>
                </c:pt>
                <c:pt idx="2">
                  <c:v>Aagje "Ada" Kok (-van der Linden)</c:v>
                </c:pt>
                <c:pt idx="3">
                  <c:v>Aagje Vanwalleghem</c:v>
                </c:pt>
                <c:pt idx="4">
                  <c:v>Aarne Alexander Roine</c:v>
                </c:pt>
                <c:pt idx="5">
                  <c:v>Aaron Brown</c:v>
                </c:pt>
                <c:pt idx="6">
                  <c:v>Aaron J. "AJ" Bear</c:v>
                </c:pt>
                <c:pt idx="7">
                  <c:v>Aaron Wells Peirsol</c:v>
                </c:pt>
                <c:pt idx="8">
                  <c:v>aban Sejdi</c:v>
                </c:pt>
                <c:pt idx="9">
                  <c:v>Abbey Weitzeil</c:v>
                </c:pt>
              </c:strCache>
            </c:strRef>
          </c:cat>
          <c:val>
            <c:numRef>
              <c:f>'Top 10 Player'!$E$5:$E$15</c:f>
              <c:numCache>
                <c:formatCode>General</c:formatCode>
                <c:ptCount val="10"/>
                <c:pt idx="0">
                  <c:v>3</c:v>
                </c:pt>
                <c:pt idx="1">
                  <c:v>4</c:v>
                </c:pt>
                <c:pt idx="2">
                  <c:v>2</c:v>
                </c:pt>
                <c:pt idx="4">
                  <c:v>2</c:v>
                </c:pt>
                <c:pt idx="5">
                  <c:v>1</c:v>
                </c:pt>
                <c:pt idx="6">
                  <c:v>2</c:v>
                </c:pt>
                <c:pt idx="7">
                  <c:v>2</c:v>
                </c:pt>
                <c:pt idx="8">
                  <c:v>1</c:v>
                </c:pt>
                <c:pt idx="9">
                  <c:v>2</c:v>
                </c:pt>
              </c:numCache>
            </c:numRef>
          </c:val>
          <c:extLst>
            <c:ext xmlns:c16="http://schemas.microsoft.com/office/drawing/2014/chart" uri="{C3380CC4-5D6E-409C-BE32-E72D297353CC}">
              <c16:uniqueId val="{00000002-225C-464E-9214-48B9E38F12C1}"/>
            </c:ext>
          </c:extLst>
        </c:ser>
        <c:dLbls>
          <c:showLegendKey val="0"/>
          <c:showVal val="0"/>
          <c:showCatName val="0"/>
          <c:showSerName val="0"/>
          <c:showPercent val="0"/>
          <c:showBubbleSize val="0"/>
        </c:dLbls>
        <c:gapWidth val="150"/>
        <c:shape val="box"/>
        <c:axId val="811311424"/>
        <c:axId val="419280016"/>
        <c:axId val="0"/>
      </c:bar3DChart>
      <c:catAx>
        <c:axId val="811311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9280016"/>
        <c:crosses val="autoZero"/>
        <c:auto val="1"/>
        <c:lblAlgn val="ctr"/>
        <c:lblOffset val="100"/>
        <c:noMultiLvlLbl val="0"/>
      </c:catAx>
      <c:valAx>
        <c:axId val="41928001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131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rnd" cmpd="sng">
      <a:solidFill>
        <a:sysClr val="window" lastClr="FFFFFF">
          <a:alpha val="98000"/>
        </a:sysClr>
      </a:solidFill>
    </a:ln>
    <a:effectLst>
      <a:glow rad="101600">
        <a:schemeClr val="accent3">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Excel Project.xlsx]Top 10 Countries!PivotTable3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Countries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Countries'!$B$3:$B$4</c:f>
              <c:strCache>
                <c:ptCount val="1"/>
                <c:pt idx="0">
                  <c:v>Bronze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Countries'!$A$5:$A$63</c:f>
              <c:strCache>
                <c:ptCount val="58"/>
                <c:pt idx="0">
                  <c:v>Algeria</c:v>
                </c:pt>
                <c:pt idx="1">
                  <c:v>Angola</c:v>
                </c:pt>
                <c:pt idx="2">
                  <c:v>Australia</c:v>
                </c:pt>
                <c:pt idx="3">
                  <c:v>Azerbaijan</c:v>
                </c:pt>
                <c:pt idx="4">
                  <c:v>Bahamas</c:v>
                </c:pt>
                <c:pt idx="5">
                  <c:v>Bahrain</c:v>
                </c:pt>
                <c:pt idx="6">
                  <c:v>Belgium</c:v>
                </c:pt>
                <c:pt idx="7">
                  <c:v>Brazil</c:v>
                </c:pt>
                <c:pt idx="8">
                  <c:v>Cameroon</c:v>
                </c:pt>
                <c:pt idx="9">
                  <c:v>Canada</c:v>
                </c:pt>
                <c:pt idx="10">
                  <c:v>Chile</c:v>
                </c:pt>
                <c:pt idx="11">
                  <c:v>China</c:v>
                </c:pt>
                <c:pt idx="12">
                  <c:v>Denmark</c:v>
                </c:pt>
                <c:pt idx="13">
                  <c:v>Egypt</c:v>
                </c:pt>
                <c:pt idx="14">
                  <c:v>Ethiopia</c:v>
                </c:pt>
                <c:pt idx="15">
                  <c:v>Finland</c:v>
                </c:pt>
                <c:pt idx="16">
                  <c:v>France</c:v>
                </c:pt>
                <c:pt idx="17">
                  <c:v>Ghana</c:v>
                </c:pt>
                <c:pt idx="18">
                  <c:v>Greece</c:v>
                </c:pt>
                <c:pt idx="19">
                  <c:v>India</c:v>
                </c:pt>
                <c:pt idx="20">
                  <c:v>Individual Olympic Athletes</c:v>
                </c:pt>
                <c:pt idx="21">
                  <c:v>Indonesia</c:v>
                </c:pt>
                <c:pt idx="22">
                  <c:v>Iran</c:v>
                </c:pt>
                <c:pt idx="23">
                  <c:v>Iraq</c:v>
                </c:pt>
                <c:pt idx="24">
                  <c:v>Italy</c:v>
                </c:pt>
                <c:pt idx="25">
                  <c:v>Kenya</c:v>
                </c:pt>
                <c:pt idx="26">
                  <c:v>Kuwait</c:v>
                </c:pt>
                <c:pt idx="27">
                  <c:v>Lebanon</c:v>
                </c:pt>
                <c:pt idx="28">
                  <c:v>Libya</c:v>
                </c:pt>
                <c:pt idx="29">
                  <c:v>Macedonia</c:v>
                </c:pt>
                <c:pt idx="30">
                  <c:v>Malaysia</c:v>
                </c:pt>
                <c:pt idx="31">
                  <c:v>Mexico</c:v>
                </c:pt>
                <c:pt idx="32">
                  <c:v>Moldova</c:v>
                </c:pt>
                <c:pt idx="33">
                  <c:v>Morocco</c:v>
                </c:pt>
                <c:pt idx="34">
                  <c:v>Netherlands</c:v>
                </c:pt>
                <c:pt idx="35">
                  <c:v>New Zealand</c:v>
                </c:pt>
                <c:pt idx="36">
                  <c:v>Nigeria</c:v>
                </c:pt>
                <c:pt idx="37">
                  <c:v>Norway</c:v>
                </c:pt>
                <c:pt idx="38">
                  <c:v>Palestine</c:v>
                </c:pt>
                <c:pt idx="39">
                  <c:v>Papua New Guinea</c:v>
                </c:pt>
                <c:pt idx="40">
                  <c:v>Qatar</c:v>
                </c:pt>
                <c:pt idx="41">
                  <c:v>Russia</c:v>
                </c:pt>
                <c:pt idx="42">
                  <c:v>Saudi Arabia</c:v>
                </c:pt>
                <c:pt idx="43">
                  <c:v>Serbia</c:v>
                </c:pt>
                <c:pt idx="44">
                  <c:v>South Africa</c:v>
                </c:pt>
                <c:pt idx="45">
                  <c:v>Spain</c:v>
                </c:pt>
                <c:pt idx="46">
                  <c:v>Sri Lanka</c:v>
                </c:pt>
                <c:pt idx="47">
                  <c:v>Sudan</c:v>
                </c:pt>
                <c:pt idx="48">
                  <c:v>Switzerland</c:v>
                </c:pt>
                <c:pt idx="49">
                  <c:v>Syria</c:v>
                </c:pt>
                <c:pt idx="50">
                  <c:v>Trinidad and Tobago</c:v>
                </c:pt>
                <c:pt idx="51">
                  <c:v>Tunisia</c:v>
                </c:pt>
                <c:pt idx="52">
                  <c:v>Turkey</c:v>
                </c:pt>
                <c:pt idx="53">
                  <c:v>UK</c:v>
                </c:pt>
                <c:pt idx="54">
                  <c:v>Unknown</c:v>
                </c:pt>
                <c:pt idx="55">
                  <c:v>USA</c:v>
                </c:pt>
                <c:pt idx="56">
                  <c:v>Uzbekistan</c:v>
                </c:pt>
                <c:pt idx="57">
                  <c:v>Yugoslavia</c:v>
                </c:pt>
              </c:strCache>
            </c:strRef>
          </c:cat>
          <c:val>
            <c:numRef>
              <c:f>'Top 10 Countries'!$B$5:$B$63</c:f>
              <c:numCache>
                <c:formatCode>General</c:formatCode>
                <c:ptCount val="58"/>
                <c:pt idx="0">
                  <c:v>5</c:v>
                </c:pt>
                <c:pt idx="2">
                  <c:v>3</c:v>
                </c:pt>
                <c:pt idx="3">
                  <c:v>1</c:v>
                </c:pt>
                <c:pt idx="5">
                  <c:v>1</c:v>
                </c:pt>
                <c:pt idx="6">
                  <c:v>4</c:v>
                </c:pt>
                <c:pt idx="7">
                  <c:v>1</c:v>
                </c:pt>
                <c:pt idx="9">
                  <c:v>1</c:v>
                </c:pt>
                <c:pt idx="12">
                  <c:v>11</c:v>
                </c:pt>
                <c:pt idx="13">
                  <c:v>10</c:v>
                </c:pt>
                <c:pt idx="15">
                  <c:v>8</c:v>
                </c:pt>
                <c:pt idx="16">
                  <c:v>4</c:v>
                </c:pt>
                <c:pt idx="18">
                  <c:v>1</c:v>
                </c:pt>
                <c:pt idx="19">
                  <c:v>1</c:v>
                </c:pt>
                <c:pt idx="20">
                  <c:v>1</c:v>
                </c:pt>
                <c:pt idx="22">
                  <c:v>1</c:v>
                </c:pt>
                <c:pt idx="24">
                  <c:v>1</c:v>
                </c:pt>
                <c:pt idx="31">
                  <c:v>1</c:v>
                </c:pt>
                <c:pt idx="33">
                  <c:v>5</c:v>
                </c:pt>
                <c:pt idx="34">
                  <c:v>3</c:v>
                </c:pt>
                <c:pt idx="35">
                  <c:v>2</c:v>
                </c:pt>
                <c:pt idx="36">
                  <c:v>2</c:v>
                </c:pt>
                <c:pt idx="41">
                  <c:v>2</c:v>
                </c:pt>
                <c:pt idx="42">
                  <c:v>1</c:v>
                </c:pt>
                <c:pt idx="43">
                  <c:v>2</c:v>
                </c:pt>
                <c:pt idx="45">
                  <c:v>2</c:v>
                </c:pt>
                <c:pt idx="48">
                  <c:v>1</c:v>
                </c:pt>
                <c:pt idx="49">
                  <c:v>2</c:v>
                </c:pt>
                <c:pt idx="51">
                  <c:v>1</c:v>
                </c:pt>
                <c:pt idx="53">
                  <c:v>2</c:v>
                </c:pt>
                <c:pt idx="54">
                  <c:v>1</c:v>
                </c:pt>
                <c:pt idx="55">
                  <c:v>3</c:v>
                </c:pt>
                <c:pt idx="56">
                  <c:v>2</c:v>
                </c:pt>
                <c:pt idx="57">
                  <c:v>2</c:v>
                </c:pt>
              </c:numCache>
            </c:numRef>
          </c:val>
          <c:extLst>
            <c:ext xmlns:c16="http://schemas.microsoft.com/office/drawing/2014/chart" uri="{C3380CC4-5D6E-409C-BE32-E72D297353CC}">
              <c16:uniqueId val="{00000000-B625-4D5C-ABAD-B774039C6B4E}"/>
            </c:ext>
          </c:extLst>
        </c:ser>
        <c:ser>
          <c:idx val="1"/>
          <c:order val="1"/>
          <c:tx>
            <c:strRef>
              <c:f>'Top 10 Countries'!$C$3:$C$4</c:f>
              <c:strCache>
                <c:ptCount val="1"/>
                <c:pt idx="0">
                  <c:v>Gold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Countries'!$A$5:$A$63</c:f>
              <c:strCache>
                <c:ptCount val="58"/>
                <c:pt idx="0">
                  <c:v>Algeria</c:v>
                </c:pt>
                <c:pt idx="1">
                  <c:v>Angola</c:v>
                </c:pt>
                <c:pt idx="2">
                  <c:v>Australia</c:v>
                </c:pt>
                <c:pt idx="3">
                  <c:v>Azerbaijan</c:v>
                </c:pt>
                <c:pt idx="4">
                  <c:v>Bahamas</c:v>
                </c:pt>
                <c:pt idx="5">
                  <c:v>Bahrain</c:v>
                </c:pt>
                <c:pt idx="6">
                  <c:v>Belgium</c:v>
                </c:pt>
                <c:pt idx="7">
                  <c:v>Brazil</c:v>
                </c:pt>
                <c:pt idx="8">
                  <c:v>Cameroon</c:v>
                </c:pt>
                <c:pt idx="9">
                  <c:v>Canada</c:v>
                </c:pt>
                <c:pt idx="10">
                  <c:v>Chile</c:v>
                </c:pt>
                <c:pt idx="11">
                  <c:v>China</c:v>
                </c:pt>
                <c:pt idx="12">
                  <c:v>Denmark</c:v>
                </c:pt>
                <c:pt idx="13">
                  <c:v>Egypt</c:v>
                </c:pt>
                <c:pt idx="14">
                  <c:v>Ethiopia</c:v>
                </c:pt>
                <c:pt idx="15">
                  <c:v>Finland</c:v>
                </c:pt>
                <c:pt idx="16">
                  <c:v>France</c:v>
                </c:pt>
                <c:pt idx="17">
                  <c:v>Ghana</c:v>
                </c:pt>
                <c:pt idx="18">
                  <c:v>Greece</c:v>
                </c:pt>
                <c:pt idx="19">
                  <c:v>India</c:v>
                </c:pt>
                <c:pt idx="20">
                  <c:v>Individual Olympic Athletes</c:v>
                </c:pt>
                <c:pt idx="21">
                  <c:v>Indonesia</c:v>
                </c:pt>
                <c:pt idx="22">
                  <c:v>Iran</c:v>
                </c:pt>
                <c:pt idx="23">
                  <c:v>Iraq</c:v>
                </c:pt>
                <c:pt idx="24">
                  <c:v>Italy</c:v>
                </c:pt>
                <c:pt idx="25">
                  <c:v>Kenya</c:v>
                </c:pt>
                <c:pt idx="26">
                  <c:v>Kuwait</c:v>
                </c:pt>
                <c:pt idx="27">
                  <c:v>Lebanon</c:v>
                </c:pt>
                <c:pt idx="28">
                  <c:v>Libya</c:v>
                </c:pt>
                <c:pt idx="29">
                  <c:v>Macedonia</c:v>
                </c:pt>
                <c:pt idx="30">
                  <c:v>Malaysia</c:v>
                </c:pt>
                <c:pt idx="31">
                  <c:v>Mexico</c:v>
                </c:pt>
                <c:pt idx="32">
                  <c:v>Moldova</c:v>
                </c:pt>
                <c:pt idx="33">
                  <c:v>Morocco</c:v>
                </c:pt>
                <c:pt idx="34">
                  <c:v>Netherlands</c:v>
                </c:pt>
                <c:pt idx="35">
                  <c:v>New Zealand</c:v>
                </c:pt>
                <c:pt idx="36">
                  <c:v>Nigeria</c:v>
                </c:pt>
                <c:pt idx="37">
                  <c:v>Norway</c:v>
                </c:pt>
                <c:pt idx="38">
                  <c:v>Palestine</c:v>
                </c:pt>
                <c:pt idx="39">
                  <c:v>Papua New Guinea</c:v>
                </c:pt>
                <c:pt idx="40">
                  <c:v>Qatar</c:v>
                </c:pt>
                <c:pt idx="41">
                  <c:v>Russia</c:v>
                </c:pt>
                <c:pt idx="42">
                  <c:v>Saudi Arabia</c:v>
                </c:pt>
                <c:pt idx="43">
                  <c:v>Serbia</c:v>
                </c:pt>
                <c:pt idx="44">
                  <c:v>South Africa</c:v>
                </c:pt>
                <c:pt idx="45">
                  <c:v>Spain</c:v>
                </c:pt>
                <c:pt idx="46">
                  <c:v>Sri Lanka</c:v>
                </c:pt>
                <c:pt idx="47">
                  <c:v>Sudan</c:v>
                </c:pt>
                <c:pt idx="48">
                  <c:v>Switzerland</c:v>
                </c:pt>
                <c:pt idx="49">
                  <c:v>Syria</c:v>
                </c:pt>
                <c:pt idx="50">
                  <c:v>Trinidad and Tobago</c:v>
                </c:pt>
                <c:pt idx="51">
                  <c:v>Tunisia</c:v>
                </c:pt>
                <c:pt idx="52">
                  <c:v>Turkey</c:v>
                </c:pt>
                <c:pt idx="53">
                  <c:v>UK</c:v>
                </c:pt>
                <c:pt idx="54">
                  <c:v>Unknown</c:v>
                </c:pt>
                <c:pt idx="55">
                  <c:v>USA</c:v>
                </c:pt>
                <c:pt idx="56">
                  <c:v>Uzbekistan</c:v>
                </c:pt>
                <c:pt idx="57">
                  <c:v>Yugoslavia</c:v>
                </c:pt>
              </c:strCache>
            </c:strRef>
          </c:cat>
          <c:val>
            <c:numRef>
              <c:f>'Top 10 Countries'!$C$5:$C$63</c:f>
              <c:numCache>
                <c:formatCode>General</c:formatCode>
                <c:ptCount val="58"/>
                <c:pt idx="0">
                  <c:v>6</c:v>
                </c:pt>
                <c:pt idx="1">
                  <c:v>1</c:v>
                </c:pt>
                <c:pt idx="2">
                  <c:v>2</c:v>
                </c:pt>
                <c:pt idx="6">
                  <c:v>1</c:v>
                </c:pt>
                <c:pt idx="7">
                  <c:v>1</c:v>
                </c:pt>
                <c:pt idx="8">
                  <c:v>1</c:v>
                </c:pt>
                <c:pt idx="9">
                  <c:v>4</c:v>
                </c:pt>
                <c:pt idx="10">
                  <c:v>1</c:v>
                </c:pt>
                <c:pt idx="12">
                  <c:v>14</c:v>
                </c:pt>
                <c:pt idx="13">
                  <c:v>7</c:v>
                </c:pt>
                <c:pt idx="14">
                  <c:v>1</c:v>
                </c:pt>
                <c:pt idx="15">
                  <c:v>13</c:v>
                </c:pt>
                <c:pt idx="16">
                  <c:v>7</c:v>
                </c:pt>
                <c:pt idx="17">
                  <c:v>1</c:v>
                </c:pt>
                <c:pt idx="18">
                  <c:v>1</c:v>
                </c:pt>
                <c:pt idx="19">
                  <c:v>1</c:v>
                </c:pt>
                <c:pt idx="21">
                  <c:v>1</c:v>
                </c:pt>
                <c:pt idx="22">
                  <c:v>5</c:v>
                </c:pt>
                <c:pt idx="23">
                  <c:v>1</c:v>
                </c:pt>
                <c:pt idx="25">
                  <c:v>1</c:v>
                </c:pt>
                <c:pt idx="26">
                  <c:v>2</c:v>
                </c:pt>
                <c:pt idx="29">
                  <c:v>1</c:v>
                </c:pt>
                <c:pt idx="33">
                  <c:v>12</c:v>
                </c:pt>
                <c:pt idx="34">
                  <c:v>6</c:v>
                </c:pt>
                <c:pt idx="35">
                  <c:v>2</c:v>
                </c:pt>
                <c:pt idx="37">
                  <c:v>3</c:v>
                </c:pt>
                <c:pt idx="41">
                  <c:v>1</c:v>
                </c:pt>
                <c:pt idx="43">
                  <c:v>1</c:v>
                </c:pt>
                <c:pt idx="45">
                  <c:v>2</c:v>
                </c:pt>
                <c:pt idx="47">
                  <c:v>2</c:v>
                </c:pt>
                <c:pt idx="49">
                  <c:v>3</c:v>
                </c:pt>
                <c:pt idx="50">
                  <c:v>1</c:v>
                </c:pt>
                <c:pt idx="51">
                  <c:v>4</c:v>
                </c:pt>
                <c:pt idx="52">
                  <c:v>1</c:v>
                </c:pt>
                <c:pt idx="53">
                  <c:v>2</c:v>
                </c:pt>
                <c:pt idx="55">
                  <c:v>8</c:v>
                </c:pt>
                <c:pt idx="57">
                  <c:v>4</c:v>
                </c:pt>
              </c:numCache>
            </c:numRef>
          </c:val>
          <c:extLst>
            <c:ext xmlns:c16="http://schemas.microsoft.com/office/drawing/2014/chart" uri="{C3380CC4-5D6E-409C-BE32-E72D297353CC}">
              <c16:uniqueId val="{00000001-B625-4D5C-ABAD-B774039C6B4E}"/>
            </c:ext>
          </c:extLst>
        </c:ser>
        <c:ser>
          <c:idx val="2"/>
          <c:order val="2"/>
          <c:tx>
            <c:strRef>
              <c:f>'Top 10 Countries'!$D$3:$D$4</c:f>
              <c:strCache>
                <c:ptCount val="1"/>
                <c:pt idx="0">
                  <c:v>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Countries'!$A$5:$A$63</c:f>
              <c:strCache>
                <c:ptCount val="58"/>
                <c:pt idx="0">
                  <c:v>Algeria</c:v>
                </c:pt>
                <c:pt idx="1">
                  <c:v>Angola</c:v>
                </c:pt>
                <c:pt idx="2">
                  <c:v>Australia</c:v>
                </c:pt>
                <c:pt idx="3">
                  <c:v>Azerbaijan</c:v>
                </c:pt>
                <c:pt idx="4">
                  <c:v>Bahamas</c:v>
                </c:pt>
                <c:pt idx="5">
                  <c:v>Bahrain</c:v>
                </c:pt>
                <c:pt idx="6">
                  <c:v>Belgium</c:v>
                </c:pt>
                <c:pt idx="7">
                  <c:v>Brazil</c:v>
                </c:pt>
                <c:pt idx="8">
                  <c:v>Cameroon</c:v>
                </c:pt>
                <c:pt idx="9">
                  <c:v>Canada</c:v>
                </c:pt>
                <c:pt idx="10">
                  <c:v>Chile</c:v>
                </c:pt>
                <c:pt idx="11">
                  <c:v>China</c:v>
                </c:pt>
                <c:pt idx="12">
                  <c:v>Denmark</c:v>
                </c:pt>
                <c:pt idx="13">
                  <c:v>Egypt</c:v>
                </c:pt>
                <c:pt idx="14">
                  <c:v>Ethiopia</c:v>
                </c:pt>
                <c:pt idx="15">
                  <c:v>Finland</c:v>
                </c:pt>
                <c:pt idx="16">
                  <c:v>France</c:v>
                </c:pt>
                <c:pt idx="17">
                  <c:v>Ghana</c:v>
                </c:pt>
                <c:pt idx="18">
                  <c:v>Greece</c:v>
                </c:pt>
                <c:pt idx="19">
                  <c:v>India</c:v>
                </c:pt>
                <c:pt idx="20">
                  <c:v>Individual Olympic Athletes</c:v>
                </c:pt>
                <c:pt idx="21">
                  <c:v>Indonesia</c:v>
                </c:pt>
                <c:pt idx="22">
                  <c:v>Iran</c:v>
                </c:pt>
                <c:pt idx="23">
                  <c:v>Iraq</c:v>
                </c:pt>
                <c:pt idx="24">
                  <c:v>Italy</c:v>
                </c:pt>
                <c:pt idx="25">
                  <c:v>Kenya</c:v>
                </c:pt>
                <c:pt idx="26">
                  <c:v>Kuwait</c:v>
                </c:pt>
                <c:pt idx="27">
                  <c:v>Lebanon</c:v>
                </c:pt>
                <c:pt idx="28">
                  <c:v>Libya</c:v>
                </c:pt>
                <c:pt idx="29">
                  <c:v>Macedonia</c:v>
                </c:pt>
                <c:pt idx="30">
                  <c:v>Malaysia</c:v>
                </c:pt>
                <c:pt idx="31">
                  <c:v>Mexico</c:v>
                </c:pt>
                <c:pt idx="32">
                  <c:v>Moldova</c:v>
                </c:pt>
                <c:pt idx="33">
                  <c:v>Morocco</c:v>
                </c:pt>
                <c:pt idx="34">
                  <c:v>Netherlands</c:v>
                </c:pt>
                <c:pt idx="35">
                  <c:v>New Zealand</c:v>
                </c:pt>
                <c:pt idx="36">
                  <c:v>Nigeria</c:v>
                </c:pt>
                <c:pt idx="37">
                  <c:v>Norway</c:v>
                </c:pt>
                <c:pt idx="38">
                  <c:v>Palestine</c:v>
                </c:pt>
                <c:pt idx="39">
                  <c:v>Papua New Guinea</c:v>
                </c:pt>
                <c:pt idx="40">
                  <c:v>Qatar</c:v>
                </c:pt>
                <c:pt idx="41">
                  <c:v>Russia</c:v>
                </c:pt>
                <c:pt idx="42">
                  <c:v>Saudi Arabia</c:v>
                </c:pt>
                <c:pt idx="43">
                  <c:v>Serbia</c:v>
                </c:pt>
                <c:pt idx="44">
                  <c:v>South Africa</c:v>
                </c:pt>
                <c:pt idx="45">
                  <c:v>Spain</c:v>
                </c:pt>
                <c:pt idx="46">
                  <c:v>Sri Lanka</c:v>
                </c:pt>
                <c:pt idx="47">
                  <c:v>Sudan</c:v>
                </c:pt>
                <c:pt idx="48">
                  <c:v>Switzerland</c:v>
                </c:pt>
                <c:pt idx="49">
                  <c:v>Syria</c:v>
                </c:pt>
                <c:pt idx="50">
                  <c:v>Trinidad and Tobago</c:v>
                </c:pt>
                <c:pt idx="51">
                  <c:v>Tunisia</c:v>
                </c:pt>
                <c:pt idx="52">
                  <c:v>Turkey</c:v>
                </c:pt>
                <c:pt idx="53">
                  <c:v>UK</c:v>
                </c:pt>
                <c:pt idx="54">
                  <c:v>Unknown</c:v>
                </c:pt>
                <c:pt idx="55">
                  <c:v>USA</c:v>
                </c:pt>
                <c:pt idx="56">
                  <c:v>Uzbekistan</c:v>
                </c:pt>
                <c:pt idx="57">
                  <c:v>Yugoslavia</c:v>
                </c:pt>
              </c:strCache>
            </c:strRef>
          </c:cat>
          <c:val>
            <c:numRef>
              <c:f>'Top 10 Countries'!$D$5:$D$63</c:f>
              <c:numCache>
                <c:formatCode>General</c:formatCode>
                <c:ptCount val="58"/>
                <c:pt idx="0">
                  <c:v>2</c:v>
                </c:pt>
                <c:pt idx="1">
                  <c:v>1</c:v>
                </c:pt>
                <c:pt idx="2">
                  <c:v>1</c:v>
                </c:pt>
                <c:pt idx="6">
                  <c:v>2</c:v>
                </c:pt>
                <c:pt idx="9">
                  <c:v>1</c:v>
                </c:pt>
                <c:pt idx="12">
                  <c:v>8</c:v>
                </c:pt>
                <c:pt idx="13">
                  <c:v>8</c:v>
                </c:pt>
                <c:pt idx="15">
                  <c:v>4</c:v>
                </c:pt>
                <c:pt idx="16">
                  <c:v>3</c:v>
                </c:pt>
                <c:pt idx="18">
                  <c:v>2</c:v>
                </c:pt>
                <c:pt idx="19">
                  <c:v>1</c:v>
                </c:pt>
                <c:pt idx="21">
                  <c:v>1</c:v>
                </c:pt>
                <c:pt idx="22">
                  <c:v>3</c:v>
                </c:pt>
                <c:pt idx="23">
                  <c:v>1</c:v>
                </c:pt>
                <c:pt idx="24">
                  <c:v>2</c:v>
                </c:pt>
                <c:pt idx="33">
                  <c:v>9</c:v>
                </c:pt>
                <c:pt idx="34">
                  <c:v>1</c:v>
                </c:pt>
                <c:pt idx="35">
                  <c:v>2</c:v>
                </c:pt>
                <c:pt idx="37">
                  <c:v>2</c:v>
                </c:pt>
                <c:pt idx="38">
                  <c:v>1</c:v>
                </c:pt>
                <c:pt idx="39">
                  <c:v>1</c:v>
                </c:pt>
                <c:pt idx="44">
                  <c:v>1</c:v>
                </c:pt>
                <c:pt idx="45">
                  <c:v>1</c:v>
                </c:pt>
                <c:pt idx="49">
                  <c:v>1</c:v>
                </c:pt>
                <c:pt idx="51">
                  <c:v>1</c:v>
                </c:pt>
                <c:pt idx="52">
                  <c:v>2</c:v>
                </c:pt>
                <c:pt idx="53">
                  <c:v>3</c:v>
                </c:pt>
                <c:pt idx="55">
                  <c:v>2</c:v>
                </c:pt>
              </c:numCache>
            </c:numRef>
          </c:val>
          <c:extLst>
            <c:ext xmlns:c16="http://schemas.microsoft.com/office/drawing/2014/chart" uri="{C3380CC4-5D6E-409C-BE32-E72D297353CC}">
              <c16:uniqueId val="{00000001-FC82-4F12-BF87-BFB5905E4C45}"/>
            </c:ext>
          </c:extLst>
        </c:ser>
        <c:ser>
          <c:idx val="3"/>
          <c:order val="3"/>
          <c:tx>
            <c:strRef>
              <c:f>'Top 10 Countries'!$E$3:$E$4</c:f>
              <c:strCache>
                <c:ptCount val="1"/>
                <c:pt idx="0">
                  <c:v>Silver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Countries'!$A$5:$A$63</c:f>
              <c:strCache>
                <c:ptCount val="58"/>
                <c:pt idx="0">
                  <c:v>Algeria</c:v>
                </c:pt>
                <c:pt idx="1">
                  <c:v>Angola</c:v>
                </c:pt>
                <c:pt idx="2">
                  <c:v>Australia</c:v>
                </c:pt>
                <c:pt idx="3">
                  <c:v>Azerbaijan</c:v>
                </c:pt>
                <c:pt idx="4">
                  <c:v>Bahamas</c:v>
                </c:pt>
                <c:pt idx="5">
                  <c:v>Bahrain</c:v>
                </c:pt>
                <c:pt idx="6">
                  <c:v>Belgium</c:v>
                </c:pt>
                <c:pt idx="7">
                  <c:v>Brazil</c:v>
                </c:pt>
                <c:pt idx="8">
                  <c:v>Cameroon</c:v>
                </c:pt>
                <c:pt idx="9">
                  <c:v>Canada</c:v>
                </c:pt>
                <c:pt idx="10">
                  <c:v>Chile</c:v>
                </c:pt>
                <c:pt idx="11">
                  <c:v>China</c:v>
                </c:pt>
                <c:pt idx="12">
                  <c:v>Denmark</c:v>
                </c:pt>
                <c:pt idx="13">
                  <c:v>Egypt</c:v>
                </c:pt>
                <c:pt idx="14">
                  <c:v>Ethiopia</c:v>
                </c:pt>
                <c:pt idx="15">
                  <c:v>Finland</c:v>
                </c:pt>
                <c:pt idx="16">
                  <c:v>France</c:v>
                </c:pt>
                <c:pt idx="17">
                  <c:v>Ghana</c:v>
                </c:pt>
                <c:pt idx="18">
                  <c:v>Greece</c:v>
                </c:pt>
                <c:pt idx="19">
                  <c:v>India</c:v>
                </c:pt>
                <c:pt idx="20">
                  <c:v>Individual Olympic Athletes</c:v>
                </c:pt>
                <c:pt idx="21">
                  <c:v>Indonesia</c:v>
                </c:pt>
                <c:pt idx="22">
                  <c:v>Iran</c:v>
                </c:pt>
                <c:pt idx="23">
                  <c:v>Iraq</c:v>
                </c:pt>
                <c:pt idx="24">
                  <c:v>Italy</c:v>
                </c:pt>
                <c:pt idx="25">
                  <c:v>Kenya</c:v>
                </c:pt>
                <c:pt idx="26">
                  <c:v>Kuwait</c:v>
                </c:pt>
                <c:pt idx="27">
                  <c:v>Lebanon</c:v>
                </c:pt>
                <c:pt idx="28">
                  <c:v>Libya</c:v>
                </c:pt>
                <c:pt idx="29">
                  <c:v>Macedonia</c:v>
                </c:pt>
                <c:pt idx="30">
                  <c:v>Malaysia</c:v>
                </c:pt>
                <c:pt idx="31">
                  <c:v>Mexico</c:v>
                </c:pt>
                <c:pt idx="32">
                  <c:v>Moldova</c:v>
                </c:pt>
                <c:pt idx="33">
                  <c:v>Morocco</c:v>
                </c:pt>
                <c:pt idx="34">
                  <c:v>Netherlands</c:v>
                </c:pt>
                <c:pt idx="35">
                  <c:v>New Zealand</c:v>
                </c:pt>
                <c:pt idx="36">
                  <c:v>Nigeria</c:v>
                </c:pt>
                <c:pt idx="37">
                  <c:v>Norway</c:v>
                </c:pt>
                <c:pt idx="38">
                  <c:v>Palestine</c:v>
                </c:pt>
                <c:pt idx="39">
                  <c:v>Papua New Guinea</c:v>
                </c:pt>
                <c:pt idx="40">
                  <c:v>Qatar</c:v>
                </c:pt>
                <c:pt idx="41">
                  <c:v>Russia</c:v>
                </c:pt>
                <c:pt idx="42">
                  <c:v>Saudi Arabia</c:v>
                </c:pt>
                <c:pt idx="43">
                  <c:v>Serbia</c:v>
                </c:pt>
                <c:pt idx="44">
                  <c:v>South Africa</c:v>
                </c:pt>
                <c:pt idx="45">
                  <c:v>Spain</c:v>
                </c:pt>
                <c:pt idx="46">
                  <c:v>Sri Lanka</c:v>
                </c:pt>
                <c:pt idx="47">
                  <c:v>Sudan</c:v>
                </c:pt>
                <c:pt idx="48">
                  <c:v>Switzerland</c:v>
                </c:pt>
                <c:pt idx="49">
                  <c:v>Syria</c:v>
                </c:pt>
                <c:pt idx="50">
                  <c:v>Trinidad and Tobago</c:v>
                </c:pt>
                <c:pt idx="51">
                  <c:v>Tunisia</c:v>
                </c:pt>
                <c:pt idx="52">
                  <c:v>Turkey</c:v>
                </c:pt>
                <c:pt idx="53">
                  <c:v>UK</c:v>
                </c:pt>
                <c:pt idx="54">
                  <c:v>Unknown</c:v>
                </c:pt>
                <c:pt idx="55">
                  <c:v>USA</c:v>
                </c:pt>
                <c:pt idx="56">
                  <c:v>Uzbekistan</c:v>
                </c:pt>
                <c:pt idx="57">
                  <c:v>Yugoslavia</c:v>
                </c:pt>
              </c:strCache>
            </c:strRef>
          </c:cat>
          <c:val>
            <c:numRef>
              <c:f>'Top 10 Countries'!$E$5:$E$63</c:f>
              <c:numCache>
                <c:formatCode>General</c:formatCode>
                <c:ptCount val="58"/>
                <c:pt idx="0">
                  <c:v>7</c:v>
                </c:pt>
                <c:pt idx="1">
                  <c:v>2</c:v>
                </c:pt>
                <c:pt idx="2">
                  <c:v>2</c:v>
                </c:pt>
                <c:pt idx="4">
                  <c:v>1</c:v>
                </c:pt>
                <c:pt idx="6">
                  <c:v>2</c:v>
                </c:pt>
                <c:pt idx="9">
                  <c:v>2</c:v>
                </c:pt>
                <c:pt idx="11">
                  <c:v>2</c:v>
                </c:pt>
                <c:pt idx="12">
                  <c:v>21</c:v>
                </c:pt>
                <c:pt idx="13">
                  <c:v>8</c:v>
                </c:pt>
                <c:pt idx="14">
                  <c:v>1</c:v>
                </c:pt>
                <c:pt idx="15">
                  <c:v>6</c:v>
                </c:pt>
                <c:pt idx="16">
                  <c:v>6</c:v>
                </c:pt>
                <c:pt idx="22">
                  <c:v>5</c:v>
                </c:pt>
                <c:pt idx="23">
                  <c:v>2</c:v>
                </c:pt>
                <c:pt idx="24">
                  <c:v>2</c:v>
                </c:pt>
                <c:pt idx="27">
                  <c:v>1</c:v>
                </c:pt>
                <c:pt idx="28">
                  <c:v>1</c:v>
                </c:pt>
                <c:pt idx="30">
                  <c:v>1</c:v>
                </c:pt>
                <c:pt idx="32">
                  <c:v>1</c:v>
                </c:pt>
                <c:pt idx="33">
                  <c:v>9</c:v>
                </c:pt>
                <c:pt idx="34">
                  <c:v>4</c:v>
                </c:pt>
                <c:pt idx="35">
                  <c:v>3</c:v>
                </c:pt>
                <c:pt idx="37">
                  <c:v>1</c:v>
                </c:pt>
                <c:pt idx="39">
                  <c:v>1</c:v>
                </c:pt>
                <c:pt idx="40">
                  <c:v>1</c:v>
                </c:pt>
                <c:pt idx="44">
                  <c:v>1</c:v>
                </c:pt>
                <c:pt idx="45">
                  <c:v>1</c:v>
                </c:pt>
                <c:pt idx="46">
                  <c:v>1</c:v>
                </c:pt>
                <c:pt idx="49">
                  <c:v>2</c:v>
                </c:pt>
                <c:pt idx="50">
                  <c:v>1</c:v>
                </c:pt>
                <c:pt idx="51">
                  <c:v>3</c:v>
                </c:pt>
                <c:pt idx="53">
                  <c:v>6</c:v>
                </c:pt>
                <c:pt idx="55">
                  <c:v>9</c:v>
                </c:pt>
                <c:pt idx="56">
                  <c:v>1</c:v>
                </c:pt>
                <c:pt idx="57">
                  <c:v>2</c:v>
                </c:pt>
              </c:numCache>
            </c:numRef>
          </c:val>
          <c:extLst>
            <c:ext xmlns:c16="http://schemas.microsoft.com/office/drawing/2014/chart" uri="{C3380CC4-5D6E-409C-BE32-E72D297353CC}">
              <c16:uniqueId val="{00000002-FC82-4F12-BF87-BFB5905E4C45}"/>
            </c:ext>
          </c:extLst>
        </c:ser>
        <c:dLbls>
          <c:showLegendKey val="0"/>
          <c:showVal val="0"/>
          <c:showCatName val="0"/>
          <c:showSerName val="0"/>
          <c:showPercent val="0"/>
          <c:showBubbleSize val="0"/>
        </c:dLbls>
        <c:gapWidth val="150"/>
        <c:overlap val="100"/>
        <c:axId val="412320784"/>
        <c:axId val="419258192"/>
      </c:barChart>
      <c:catAx>
        <c:axId val="412320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9258192"/>
        <c:crosses val="autoZero"/>
        <c:auto val="1"/>
        <c:lblAlgn val="ctr"/>
        <c:lblOffset val="100"/>
        <c:noMultiLvlLbl val="0"/>
      </c:catAx>
      <c:valAx>
        <c:axId val="41925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32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Excel Project.xlsx]Males Vs Females Victory!PivotTable2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Males Vs Females Victory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'Males Vs Females Victory'!$B$3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0BD-449F-8872-BEA2C419170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0BD-449F-8872-BEA2C419170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0BD-449F-8872-BEA2C419170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0BD-449F-8872-BEA2C419170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0BD-449F-8872-BEA2C419170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0BD-449F-8872-BEA2C419170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AC91-4B9F-BF82-5C090D8DF28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AC91-4B9F-BF82-5C090D8DF2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'Males Vs Females Victory'!$A$4:$A$14</c:f>
              <c:multiLvlStrCache>
                <c:ptCount val="8"/>
                <c:lvl>
                  <c:pt idx="0">
                    <c:v>Bronze</c:v>
                  </c:pt>
                  <c:pt idx="1">
                    <c:v>Gold</c:v>
                  </c:pt>
                  <c:pt idx="2">
                    <c:v>NA</c:v>
                  </c:pt>
                  <c:pt idx="3">
                    <c:v>Silver</c:v>
                  </c:pt>
                  <c:pt idx="4">
                    <c:v>Bronze</c:v>
                  </c:pt>
                  <c:pt idx="5">
                    <c:v>Gold</c:v>
                  </c:pt>
                  <c:pt idx="6">
                    <c:v>NA</c:v>
                  </c:pt>
                  <c:pt idx="7">
                    <c:v>Silver</c:v>
                  </c:pt>
                </c:lvl>
                <c:lvl>
                  <c:pt idx="0">
                    <c:v>F</c:v>
                  </c:pt>
                  <c:pt idx="4">
                    <c:v>M</c:v>
                  </c:pt>
                </c:lvl>
              </c:multiLvlStrCache>
            </c:multiLvlStrRef>
          </c:cat>
          <c:val>
            <c:numRef>
              <c:f>'Males Vs Females Victory'!$B$4:$B$14</c:f>
              <c:numCache>
                <c:formatCode>General</c:formatCode>
                <c:ptCount val="8"/>
                <c:pt idx="0">
                  <c:v>9</c:v>
                </c:pt>
                <c:pt idx="1">
                  <c:v>12</c:v>
                </c:pt>
                <c:pt idx="2">
                  <c:v>6</c:v>
                </c:pt>
                <c:pt idx="3">
                  <c:v>12</c:v>
                </c:pt>
                <c:pt idx="4">
                  <c:v>79</c:v>
                </c:pt>
                <c:pt idx="5">
                  <c:v>113</c:v>
                </c:pt>
                <c:pt idx="6">
                  <c:v>61</c:v>
                </c:pt>
                <c:pt idx="7">
                  <c:v>107</c:v>
                </c:pt>
              </c:numCache>
            </c:numRef>
          </c:val>
          <c:extLst>
            <c:ext xmlns:c16="http://schemas.microsoft.com/office/drawing/2014/chart" uri="{C3380CC4-5D6E-409C-BE32-E72D297353CC}">
              <c16:uniqueId val="{0000000C-E0BD-449F-8872-BEA2C4191702}"/>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Excel Project.xlsx]Most Popular Sports!PivotTable1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Most Popular Sports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'Most Popular Sports'!$B$3:$B$4</c:f>
              <c:strCache>
                <c:ptCount val="1"/>
                <c:pt idx="0">
                  <c:v>F</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DBB-40B4-B5BE-96FDE1BDB33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DBB-40B4-B5BE-96FDE1BDB33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DBB-40B4-B5BE-96FDE1BDB33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DBB-40B4-B5BE-96FDE1BDB33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DBB-40B4-B5BE-96FDE1BDB33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DBB-40B4-B5BE-96FDE1BDB33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DBB-40B4-B5BE-96FDE1BDB33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DBB-40B4-B5BE-96FDE1BDB33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DBB-40B4-B5BE-96FDE1BDB33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DBB-40B4-B5BE-96FDE1BDB33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DBB-40B4-B5BE-96FDE1BDB33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6E86-4D60-9220-1A7714E571C2}"/>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6E86-4D60-9220-1A7714E571C2}"/>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6E86-4D60-9220-1A7714E571C2}"/>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6E86-4D60-9220-1A7714E571C2}"/>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6E86-4D60-9220-1A7714E571C2}"/>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6E86-4D60-9220-1A7714E571C2}"/>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6E86-4D60-9220-1A7714E571C2}"/>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6E86-4D60-9220-1A7714E571C2}"/>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E86-4D60-9220-1A7714E571C2}"/>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6E86-4D60-9220-1A7714E571C2}"/>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6E86-4D60-9220-1A7714E571C2}"/>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6E86-4D60-9220-1A7714E571C2}"/>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6E86-4D60-9220-1A7714E571C2}"/>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6E86-4D60-9220-1A7714E571C2}"/>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6E86-4D60-9220-1A7714E571C2}"/>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6E86-4D60-9220-1A7714E571C2}"/>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6E86-4D60-9220-1A7714E571C2}"/>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6E86-4D60-9220-1A7714E571C2}"/>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6E86-4D60-9220-1A7714E571C2}"/>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6E86-4D60-9220-1A7714E571C2}"/>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6E86-4D60-9220-1A7714E571C2}"/>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6E86-4D60-9220-1A7714E571C2}"/>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6E86-4D60-9220-1A7714E571C2}"/>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6E86-4D60-9220-1A7714E571C2}"/>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6E86-4D60-9220-1A7714E571C2}"/>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6AB8-47D3-9FBD-AD813A760F77}"/>
              </c:ext>
            </c:extLst>
          </c:dPt>
          <c:cat>
            <c:strRef>
              <c:f>'Most Popular Sports'!$A$5:$A$42</c:f>
              <c:strCache>
                <c:ptCount val="37"/>
                <c:pt idx="0">
                  <c:v>Alpine Skiing</c:v>
                </c:pt>
                <c:pt idx="1">
                  <c:v>Art Competitions</c:v>
                </c:pt>
                <c:pt idx="2">
                  <c:v>Athletics</c:v>
                </c:pt>
                <c:pt idx="3">
                  <c:v>Badminton</c:v>
                </c:pt>
                <c:pt idx="4">
                  <c:v>Baseball</c:v>
                </c:pt>
                <c:pt idx="5">
                  <c:v>Basketball</c:v>
                </c:pt>
                <c:pt idx="6">
                  <c:v>Boxing</c:v>
                </c:pt>
                <c:pt idx="7">
                  <c:v>Cycling</c:v>
                </c:pt>
                <c:pt idx="8">
                  <c:v>Equestrianism</c:v>
                </c:pt>
                <c:pt idx="9">
                  <c:v>Fencing</c:v>
                </c:pt>
                <c:pt idx="10">
                  <c:v>Figure Skating</c:v>
                </c:pt>
                <c:pt idx="11">
                  <c:v>Football</c:v>
                </c:pt>
                <c:pt idx="12">
                  <c:v>Freestyle Skiing</c:v>
                </c:pt>
                <c:pt idx="13">
                  <c:v>Golf</c:v>
                </c:pt>
                <c:pt idx="14">
                  <c:v>Gymnastics</c:v>
                </c:pt>
                <c:pt idx="15">
                  <c:v>Handball</c:v>
                </c:pt>
                <c:pt idx="16">
                  <c:v>Hockey</c:v>
                </c:pt>
                <c:pt idx="17">
                  <c:v>Ice Hockey</c:v>
                </c:pt>
                <c:pt idx="18">
                  <c:v>Judo</c:v>
                </c:pt>
                <c:pt idx="19">
                  <c:v>Lacrosse</c:v>
                </c:pt>
                <c:pt idx="20">
                  <c:v>Modern Pentathlon</c:v>
                </c:pt>
                <c:pt idx="21">
                  <c:v>Rowing</c:v>
                </c:pt>
                <c:pt idx="22">
                  <c:v>Rugby</c:v>
                </c:pt>
                <c:pt idx="23">
                  <c:v>Sailing</c:v>
                </c:pt>
                <c:pt idx="24">
                  <c:v>Shooting</c:v>
                </c:pt>
                <c:pt idx="25">
                  <c:v>Ski Jumping</c:v>
                </c:pt>
                <c:pt idx="26">
                  <c:v>Snowboarding</c:v>
                </c:pt>
                <c:pt idx="27">
                  <c:v>Speed Skating</c:v>
                </c:pt>
                <c:pt idx="28">
                  <c:v>Swimming</c:v>
                </c:pt>
                <c:pt idx="29">
                  <c:v>Table Tennis</c:v>
                </c:pt>
                <c:pt idx="30">
                  <c:v>Taekwondo</c:v>
                </c:pt>
                <c:pt idx="31">
                  <c:v>Tennis</c:v>
                </c:pt>
                <c:pt idx="32">
                  <c:v>Triathlon</c:v>
                </c:pt>
                <c:pt idx="33">
                  <c:v>Volleyball</c:v>
                </c:pt>
                <c:pt idx="34">
                  <c:v>Water Polo</c:v>
                </c:pt>
                <c:pt idx="35">
                  <c:v>Weightlifting</c:v>
                </c:pt>
                <c:pt idx="36">
                  <c:v>Wrestling</c:v>
                </c:pt>
              </c:strCache>
            </c:strRef>
          </c:cat>
          <c:val>
            <c:numRef>
              <c:f>'Most Popular Sports'!$B$5:$B$42</c:f>
              <c:numCache>
                <c:formatCode>General</c:formatCode>
                <c:ptCount val="37"/>
                <c:pt idx="1">
                  <c:v>3</c:v>
                </c:pt>
                <c:pt idx="2">
                  <c:v>3</c:v>
                </c:pt>
                <c:pt idx="3">
                  <c:v>2</c:v>
                </c:pt>
                <c:pt idx="5">
                  <c:v>1</c:v>
                </c:pt>
                <c:pt idx="11">
                  <c:v>3</c:v>
                </c:pt>
                <c:pt idx="13">
                  <c:v>1</c:v>
                </c:pt>
                <c:pt idx="14">
                  <c:v>5</c:v>
                </c:pt>
                <c:pt idx="15">
                  <c:v>1</c:v>
                </c:pt>
                <c:pt idx="27">
                  <c:v>2</c:v>
                </c:pt>
                <c:pt idx="28">
                  <c:v>15</c:v>
                </c:pt>
                <c:pt idx="31">
                  <c:v>2</c:v>
                </c:pt>
                <c:pt idx="33">
                  <c:v>1</c:v>
                </c:pt>
              </c:numCache>
            </c:numRef>
          </c:val>
          <c:extLst>
            <c:ext xmlns:c16="http://schemas.microsoft.com/office/drawing/2014/chart" uri="{C3380CC4-5D6E-409C-BE32-E72D297353CC}">
              <c16:uniqueId val="{00000016-ADBB-40B4-B5BE-96FDE1BDB339}"/>
            </c:ext>
          </c:extLst>
        </c:ser>
        <c:ser>
          <c:idx val="1"/>
          <c:order val="1"/>
          <c:tx>
            <c:strRef>
              <c:f>'Most Popular Sports'!$C$3:$C$4</c:f>
              <c:strCache>
                <c:ptCount val="1"/>
                <c:pt idx="0">
                  <c:v>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'Most Popular Sports'!$A$5:$A$42</c:f>
              <c:strCache>
                <c:ptCount val="37"/>
                <c:pt idx="0">
                  <c:v>Alpine Skiing</c:v>
                </c:pt>
                <c:pt idx="1">
                  <c:v>Art Competitions</c:v>
                </c:pt>
                <c:pt idx="2">
                  <c:v>Athletics</c:v>
                </c:pt>
                <c:pt idx="3">
                  <c:v>Badminton</c:v>
                </c:pt>
                <c:pt idx="4">
                  <c:v>Baseball</c:v>
                </c:pt>
                <c:pt idx="5">
                  <c:v>Basketball</c:v>
                </c:pt>
                <c:pt idx="6">
                  <c:v>Boxing</c:v>
                </c:pt>
                <c:pt idx="7">
                  <c:v>Cycling</c:v>
                </c:pt>
                <c:pt idx="8">
                  <c:v>Equestrianism</c:v>
                </c:pt>
                <c:pt idx="9">
                  <c:v>Fencing</c:v>
                </c:pt>
                <c:pt idx="10">
                  <c:v>Figure Skating</c:v>
                </c:pt>
                <c:pt idx="11">
                  <c:v>Football</c:v>
                </c:pt>
                <c:pt idx="12">
                  <c:v>Freestyle Skiing</c:v>
                </c:pt>
                <c:pt idx="13">
                  <c:v>Golf</c:v>
                </c:pt>
                <c:pt idx="14">
                  <c:v>Gymnastics</c:v>
                </c:pt>
                <c:pt idx="15">
                  <c:v>Handball</c:v>
                </c:pt>
                <c:pt idx="16">
                  <c:v>Hockey</c:v>
                </c:pt>
                <c:pt idx="17">
                  <c:v>Ice Hockey</c:v>
                </c:pt>
                <c:pt idx="18">
                  <c:v>Judo</c:v>
                </c:pt>
                <c:pt idx="19">
                  <c:v>Lacrosse</c:v>
                </c:pt>
                <c:pt idx="20">
                  <c:v>Modern Pentathlon</c:v>
                </c:pt>
                <c:pt idx="21">
                  <c:v>Rowing</c:v>
                </c:pt>
                <c:pt idx="22">
                  <c:v>Rugby</c:v>
                </c:pt>
                <c:pt idx="23">
                  <c:v>Sailing</c:v>
                </c:pt>
                <c:pt idx="24">
                  <c:v>Shooting</c:v>
                </c:pt>
                <c:pt idx="25">
                  <c:v>Ski Jumping</c:v>
                </c:pt>
                <c:pt idx="26">
                  <c:v>Snowboarding</c:v>
                </c:pt>
                <c:pt idx="27">
                  <c:v>Speed Skating</c:v>
                </c:pt>
                <c:pt idx="28">
                  <c:v>Swimming</c:v>
                </c:pt>
                <c:pt idx="29">
                  <c:v>Table Tennis</c:v>
                </c:pt>
                <c:pt idx="30">
                  <c:v>Taekwondo</c:v>
                </c:pt>
                <c:pt idx="31">
                  <c:v>Tennis</c:v>
                </c:pt>
                <c:pt idx="32">
                  <c:v>Triathlon</c:v>
                </c:pt>
                <c:pt idx="33">
                  <c:v>Volleyball</c:v>
                </c:pt>
                <c:pt idx="34">
                  <c:v>Water Polo</c:v>
                </c:pt>
                <c:pt idx="35">
                  <c:v>Weightlifting</c:v>
                </c:pt>
                <c:pt idx="36">
                  <c:v>Wrestling</c:v>
                </c:pt>
              </c:strCache>
            </c:strRef>
          </c:cat>
          <c:val>
            <c:numRef>
              <c:f>'Most Popular Sports'!$C$5:$C$42</c:f>
              <c:numCache>
                <c:formatCode>General</c:formatCode>
                <c:ptCount val="37"/>
                <c:pt idx="0">
                  <c:v>4</c:v>
                </c:pt>
                <c:pt idx="1">
                  <c:v>10</c:v>
                </c:pt>
                <c:pt idx="2">
                  <c:v>53</c:v>
                </c:pt>
                <c:pt idx="4">
                  <c:v>1</c:v>
                </c:pt>
                <c:pt idx="5">
                  <c:v>7</c:v>
                </c:pt>
                <c:pt idx="6">
                  <c:v>21</c:v>
                </c:pt>
                <c:pt idx="7">
                  <c:v>16</c:v>
                </c:pt>
                <c:pt idx="8">
                  <c:v>2</c:v>
                </c:pt>
                <c:pt idx="9">
                  <c:v>24</c:v>
                </c:pt>
                <c:pt idx="10">
                  <c:v>2</c:v>
                </c:pt>
                <c:pt idx="11">
                  <c:v>28</c:v>
                </c:pt>
                <c:pt idx="12">
                  <c:v>1</c:v>
                </c:pt>
                <c:pt idx="14">
                  <c:v>21</c:v>
                </c:pt>
                <c:pt idx="15">
                  <c:v>14</c:v>
                </c:pt>
                <c:pt idx="16">
                  <c:v>6</c:v>
                </c:pt>
                <c:pt idx="17">
                  <c:v>2</c:v>
                </c:pt>
                <c:pt idx="18">
                  <c:v>7</c:v>
                </c:pt>
                <c:pt idx="19">
                  <c:v>1</c:v>
                </c:pt>
                <c:pt idx="20">
                  <c:v>2</c:v>
                </c:pt>
                <c:pt idx="21">
                  <c:v>22</c:v>
                </c:pt>
                <c:pt idx="22">
                  <c:v>3</c:v>
                </c:pt>
                <c:pt idx="23">
                  <c:v>16</c:v>
                </c:pt>
                <c:pt idx="24">
                  <c:v>4</c:v>
                </c:pt>
                <c:pt idx="25">
                  <c:v>1</c:v>
                </c:pt>
                <c:pt idx="26">
                  <c:v>3</c:v>
                </c:pt>
                <c:pt idx="27">
                  <c:v>1</c:v>
                </c:pt>
                <c:pt idx="28">
                  <c:v>18</c:v>
                </c:pt>
                <c:pt idx="29">
                  <c:v>1</c:v>
                </c:pt>
                <c:pt idx="30">
                  <c:v>2</c:v>
                </c:pt>
                <c:pt idx="31">
                  <c:v>2</c:v>
                </c:pt>
                <c:pt idx="32">
                  <c:v>1</c:v>
                </c:pt>
                <c:pt idx="33">
                  <c:v>8</c:v>
                </c:pt>
                <c:pt idx="34">
                  <c:v>7</c:v>
                </c:pt>
                <c:pt idx="35">
                  <c:v>11</c:v>
                </c:pt>
                <c:pt idx="36">
                  <c:v>38</c:v>
                </c:pt>
              </c:numCache>
            </c:numRef>
          </c:val>
          <c:extLst>
            <c:ext xmlns:c16="http://schemas.microsoft.com/office/drawing/2014/chart" uri="{C3380CC4-5D6E-409C-BE32-E72D297353CC}">
              <c16:uniqueId val="{00000095-1A6A-4548-B516-DE8FA9B1BE8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Excel Project.xlsx]Males Vs Females Victory!PivotTable2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Males Vs Females Victory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'Males Vs Females Victory'!$B$3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347-4F33-A9C2-D01D7F6A0D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347-4F33-A9C2-D01D7F6A0D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347-4F33-A9C2-D01D7F6A0DA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347-4F33-A9C2-D01D7F6A0DA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347-4F33-A9C2-D01D7F6A0DA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347-4F33-A9C2-D01D7F6A0DA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9FAD-4F8B-8929-26FDF11CED1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9FAD-4F8B-8929-26FDF11CED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'Males Vs Females Victory'!$A$4:$A$14</c:f>
              <c:multiLvlStrCache>
                <c:ptCount val="8"/>
                <c:lvl>
                  <c:pt idx="0">
                    <c:v>Bronze</c:v>
                  </c:pt>
                  <c:pt idx="1">
                    <c:v>Gold</c:v>
                  </c:pt>
                  <c:pt idx="2">
                    <c:v>NA</c:v>
                  </c:pt>
                  <c:pt idx="3">
                    <c:v>Silver</c:v>
                  </c:pt>
                  <c:pt idx="4">
                    <c:v>Bronze</c:v>
                  </c:pt>
                  <c:pt idx="5">
                    <c:v>Gold</c:v>
                  </c:pt>
                  <c:pt idx="6">
                    <c:v>NA</c:v>
                  </c:pt>
                  <c:pt idx="7">
                    <c:v>Silver</c:v>
                  </c:pt>
                </c:lvl>
                <c:lvl>
                  <c:pt idx="0">
                    <c:v>F</c:v>
                  </c:pt>
                  <c:pt idx="4">
                    <c:v>M</c:v>
                  </c:pt>
                </c:lvl>
              </c:multiLvlStrCache>
            </c:multiLvlStrRef>
          </c:cat>
          <c:val>
            <c:numRef>
              <c:f>'Males Vs Females Victory'!$B$4:$B$14</c:f>
              <c:numCache>
                <c:formatCode>General</c:formatCode>
                <c:ptCount val="8"/>
                <c:pt idx="0">
                  <c:v>9</c:v>
                </c:pt>
                <c:pt idx="1">
                  <c:v>12</c:v>
                </c:pt>
                <c:pt idx="2">
                  <c:v>6</c:v>
                </c:pt>
                <c:pt idx="3">
                  <c:v>12</c:v>
                </c:pt>
                <c:pt idx="4">
                  <c:v>79</c:v>
                </c:pt>
                <c:pt idx="5">
                  <c:v>113</c:v>
                </c:pt>
                <c:pt idx="6">
                  <c:v>61</c:v>
                </c:pt>
                <c:pt idx="7">
                  <c:v>107</c:v>
                </c:pt>
              </c:numCache>
            </c:numRef>
          </c:val>
          <c:extLst>
            <c:ext xmlns:c16="http://schemas.microsoft.com/office/drawing/2014/chart" uri="{C3380CC4-5D6E-409C-BE32-E72D297353CC}">
              <c16:uniqueId val="{00000000-366C-4854-8626-C1DECB9A1352}"/>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Excel Project.xlsx]Top 10 Countries!PivotTable3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Countries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Countries'!$B$3:$B$4</c:f>
              <c:strCache>
                <c:ptCount val="1"/>
                <c:pt idx="0">
                  <c:v>Bronze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Countries'!$A$5:$A$63</c:f>
              <c:strCache>
                <c:ptCount val="58"/>
                <c:pt idx="0">
                  <c:v>Algeria</c:v>
                </c:pt>
                <c:pt idx="1">
                  <c:v>Angola</c:v>
                </c:pt>
                <c:pt idx="2">
                  <c:v>Australia</c:v>
                </c:pt>
                <c:pt idx="3">
                  <c:v>Azerbaijan</c:v>
                </c:pt>
                <c:pt idx="4">
                  <c:v>Bahamas</c:v>
                </c:pt>
                <c:pt idx="5">
                  <c:v>Bahrain</c:v>
                </c:pt>
                <c:pt idx="6">
                  <c:v>Belgium</c:v>
                </c:pt>
                <c:pt idx="7">
                  <c:v>Brazil</c:v>
                </c:pt>
                <c:pt idx="8">
                  <c:v>Cameroon</c:v>
                </c:pt>
                <c:pt idx="9">
                  <c:v>Canada</c:v>
                </c:pt>
                <c:pt idx="10">
                  <c:v>Chile</c:v>
                </c:pt>
                <c:pt idx="11">
                  <c:v>China</c:v>
                </c:pt>
                <c:pt idx="12">
                  <c:v>Denmark</c:v>
                </c:pt>
                <c:pt idx="13">
                  <c:v>Egypt</c:v>
                </c:pt>
                <c:pt idx="14">
                  <c:v>Ethiopia</c:v>
                </c:pt>
                <c:pt idx="15">
                  <c:v>Finland</c:v>
                </c:pt>
                <c:pt idx="16">
                  <c:v>France</c:v>
                </c:pt>
                <c:pt idx="17">
                  <c:v>Ghana</c:v>
                </c:pt>
                <c:pt idx="18">
                  <c:v>Greece</c:v>
                </c:pt>
                <c:pt idx="19">
                  <c:v>India</c:v>
                </c:pt>
                <c:pt idx="20">
                  <c:v>Individual Olympic Athletes</c:v>
                </c:pt>
                <c:pt idx="21">
                  <c:v>Indonesia</c:v>
                </c:pt>
                <c:pt idx="22">
                  <c:v>Iran</c:v>
                </c:pt>
                <c:pt idx="23">
                  <c:v>Iraq</c:v>
                </c:pt>
                <c:pt idx="24">
                  <c:v>Italy</c:v>
                </c:pt>
                <c:pt idx="25">
                  <c:v>Kenya</c:v>
                </c:pt>
                <c:pt idx="26">
                  <c:v>Kuwait</c:v>
                </c:pt>
                <c:pt idx="27">
                  <c:v>Lebanon</c:v>
                </c:pt>
                <c:pt idx="28">
                  <c:v>Libya</c:v>
                </c:pt>
                <c:pt idx="29">
                  <c:v>Macedonia</c:v>
                </c:pt>
                <c:pt idx="30">
                  <c:v>Malaysia</c:v>
                </c:pt>
                <c:pt idx="31">
                  <c:v>Mexico</c:v>
                </c:pt>
                <c:pt idx="32">
                  <c:v>Moldova</c:v>
                </c:pt>
                <c:pt idx="33">
                  <c:v>Morocco</c:v>
                </c:pt>
                <c:pt idx="34">
                  <c:v>Netherlands</c:v>
                </c:pt>
                <c:pt idx="35">
                  <c:v>New Zealand</c:v>
                </c:pt>
                <c:pt idx="36">
                  <c:v>Nigeria</c:v>
                </c:pt>
                <c:pt idx="37">
                  <c:v>Norway</c:v>
                </c:pt>
                <c:pt idx="38">
                  <c:v>Palestine</c:v>
                </c:pt>
                <c:pt idx="39">
                  <c:v>Papua New Guinea</c:v>
                </c:pt>
                <c:pt idx="40">
                  <c:v>Qatar</c:v>
                </c:pt>
                <c:pt idx="41">
                  <c:v>Russia</c:v>
                </c:pt>
                <c:pt idx="42">
                  <c:v>Saudi Arabia</c:v>
                </c:pt>
                <c:pt idx="43">
                  <c:v>Serbia</c:v>
                </c:pt>
                <c:pt idx="44">
                  <c:v>South Africa</c:v>
                </c:pt>
                <c:pt idx="45">
                  <c:v>Spain</c:v>
                </c:pt>
                <c:pt idx="46">
                  <c:v>Sri Lanka</c:v>
                </c:pt>
                <c:pt idx="47">
                  <c:v>Sudan</c:v>
                </c:pt>
                <c:pt idx="48">
                  <c:v>Switzerland</c:v>
                </c:pt>
                <c:pt idx="49">
                  <c:v>Syria</c:v>
                </c:pt>
                <c:pt idx="50">
                  <c:v>Trinidad and Tobago</c:v>
                </c:pt>
                <c:pt idx="51">
                  <c:v>Tunisia</c:v>
                </c:pt>
                <c:pt idx="52">
                  <c:v>Turkey</c:v>
                </c:pt>
                <c:pt idx="53">
                  <c:v>UK</c:v>
                </c:pt>
                <c:pt idx="54">
                  <c:v>Unknown</c:v>
                </c:pt>
                <c:pt idx="55">
                  <c:v>USA</c:v>
                </c:pt>
                <c:pt idx="56">
                  <c:v>Uzbekistan</c:v>
                </c:pt>
                <c:pt idx="57">
                  <c:v>Yugoslavia</c:v>
                </c:pt>
              </c:strCache>
            </c:strRef>
          </c:cat>
          <c:val>
            <c:numRef>
              <c:f>'Top 10 Countries'!$B$5:$B$63</c:f>
              <c:numCache>
                <c:formatCode>General</c:formatCode>
                <c:ptCount val="58"/>
                <c:pt idx="0">
                  <c:v>5</c:v>
                </c:pt>
                <c:pt idx="2">
                  <c:v>3</c:v>
                </c:pt>
                <c:pt idx="3">
                  <c:v>1</c:v>
                </c:pt>
                <c:pt idx="5">
                  <c:v>1</c:v>
                </c:pt>
                <c:pt idx="6">
                  <c:v>4</c:v>
                </c:pt>
                <c:pt idx="7">
                  <c:v>1</c:v>
                </c:pt>
                <c:pt idx="9">
                  <c:v>1</c:v>
                </c:pt>
                <c:pt idx="12">
                  <c:v>11</c:v>
                </c:pt>
                <c:pt idx="13">
                  <c:v>10</c:v>
                </c:pt>
                <c:pt idx="15">
                  <c:v>8</c:v>
                </c:pt>
                <c:pt idx="16">
                  <c:v>4</c:v>
                </c:pt>
                <c:pt idx="18">
                  <c:v>1</c:v>
                </c:pt>
                <c:pt idx="19">
                  <c:v>1</c:v>
                </c:pt>
                <c:pt idx="20">
                  <c:v>1</c:v>
                </c:pt>
                <c:pt idx="22">
                  <c:v>1</c:v>
                </c:pt>
                <c:pt idx="24">
                  <c:v>1</c:v>
                </c:pt>
                <c:pt idx="31">
                  <c:v>1</c:v>
                </c:pt>
                <c:pt idx="33">
                  <c:v>5</c:v>
                </c:pt>
                <c:pt idx="34">
                  <c:v>3</c:v>
                </c:pt>
                <c:pt idx="35">
                  <c:v>2</c:v>
                </c:pt>
                <c:pt idx="36">
                  <c:v>2</c:v>
                </c:pt>
                <c:pt idx="41">
                  <c:v>2</c:v>
                </c:pt>
                <c:pt idx="42">
                  <c:v>1</c:v>
                </c:pt>
                <c:pt idx="43">
                  <c:v>2</c:v>
                </c:pt>
                <c:pt idx="45">
                  <c:v>2</c:v>
                </c:pt>
                <c:pt idx="48">
                  <c:v>1</c:v>
                </c:pt>
                <c:pt idx="49">
                  <c:v>2</c:v>
                </c:pt>
                <c:pt idx="51">
                  <c:v>1</c:v>
                </c:pt>
                <c:pt idx="53">
                  <c:v>2</c:v>
                </c:pt>
                <c:pt idx="54">
                  <c:v>1</c:v>
                </c:pt>
                <c:pt idx="55">
                  <c:v>3</c:v>
                </c:pt>
                <c:pt idx="56">
                  <c:v>2</c:v>
                </c:pt>
                <c:pt idx="57">
                  <c:v>2</c:v>
                </c:pt>
              </c:numCache>
            </c:numRef>
          </c:val>
          <c:extLst>
            <c:ext xmlns:c16="http://schemas.microsoft.com/office/drawing/2014/chart" uri="{C3380CC4-5D6E-409C-BE32-E72D297353CC}">
              <c16:uniqueId val="{00000000-D8E8-4013-A2AA-DCC453CDBAD4}"/>
            </c:ext>
          </c:extLst>
        </c:ser>
        <c:ser>
          <c:idx val="1"/>
          <c:order val="1"/>
          <c:tx>
            <c:strRef>
              <c:f>'Top 10 Countries'!$C$3:$C$4</c:f>
              <c:strCache>
                <c:ptCount val="1"/>
                <c:pt idx="0">
                  <c:v>Gold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Countries'!$A$5:$A$63</c:f>
              <c:strCache>
                <c:ptCount val="58"/>
                <c:pt idx="0">
                  <c:v>Algeria</c:v>
                </c:pt>
                <c:pt idx="1">
                  <c:v>Angola</c:v>
                </c:pt>
                <c:pt idx="2">
                  <c:v>Australia</c:v>
                </c:pt>
                <c:pt idx="3">
                  <c:v>Azerbaijan</c:v>
                </c:pt>
                <c:pt idx="4">
                  <c:v>Bahamas</c:v>
                </c:pt>
                <c:pt idx="5">
                  <c:v>Bahrain</c:v>
                </c:pt>
                <c:pt idx="6">
                  <c:v>Belgium</c:v>
                </c:pt>
                <c:pt idx="7">
                  <c:v>Brazil</c:v>
                </c:pt>
                <c:pt idx="8">
                  <c:v>Cameroon</c:v>
                </c:pt>
                <c:pt idx="9">
                  <c:v>Canada</c:v>
                </c:pt>
                <c:pt idx="10">
                  <c:v>Chile</c:v>
                </c:pt>
                <c:pt idx="11">
                  <c:v>China</c:v>
                </c:pt>
                <c:pt idx="12">
                  <c:v>Denmark</c:v>
                </c:pt>
                <c:pt idx="13">
                  <c:v>Egypt</c:v>
                </c:pt>
                <c:pt idx="14">
                  <c:v>Ethiopia</c:v>
                </c:pt>
                <c:pt idx="15">
                  <c:v>Finland</c:v>
                </c:pt>
                <c:pt idx="16">
                  <c:v>France</c:v>
                </c:pt>
                <c:pt idx="17">
                  <c:v>Ghana</c:v>
                </c:pt>
                <c:pt idx="18">
                  <c:v>Greece</c:v>
                </c:pt>
                <c:pt idx="19">
                  <c:v>India</c:v>
                </c:pt>
                <c:pt idx="20">
                  <c:v>Individual Olympic Athletes</c:v>
                </c:pt>
                <c:pt idx="21">
                  <c:v>Indonesia</c:v>
                </c:pt>
                <c:pt idx="22">
                  <c:v>Iran</c:v>
                </c:pt>
                <c:pt idx="23">
                  <c:v>Iraq</c:v>
                </c:pt>
                <c:pt idx="24">
                  <c:v>Italy</c:v>
                </c:pt>
                <c:pt idx="25">
                  <c:v>Kenya</c:v>
                </c:pt>
                <c:pt idx="26">
                  <c:v>Kuwait</c:v>
                </c:pt>
                <c:pt idx="27">
                  <c:v>Lebanon</c:v>
                </c:pt>
                <c:pt idx="28">
                  <c:v>Libya</c:v>
                </c:pt>
                <c:pt idx="29">
                  <c:v>Macedonia</c:v>
                </c:pt>
                <c:pt idx="30">
                  <c:v>Malaysia</c:v>
                </c:pt>
                <c:pt idx="31">
                  <c:v>Mexico</c:v>
                </c:pt>
                <c:pt idx="32">
                  <c:v>Moldova</c:v>
                </c:pt>
                <c:pt idx="33">
                  <c:v>Morocco</c:v>
                </c:pt>
                <c:pt idx="34">
                  <c:v>Netherlands</c:v>
                </c:pt>
                <c:pt idx="35">
                  <c:v>New Zealand</c:v>
                </c:pt>
                <c:pt idx="36">
                  <c:v>Nigeria</c:v>
                </c:pt>
                <c:pt idx="37">
                  <c:v>Norway</c:v>
                </c:pt>
                <c:pt idx="38">
                  <c:v>Palestine</c:v>
                </c:pt>
                <c:pt idx="39">
                  <c:v>Papua New Guinea</c:v>
                </c:pt>
                <c:pt idx="40">
                  <c:v>Qatar</c:v>
                </c:pt>
                <c:pt idx="41">
                  <c:v>Russia</c:v>
                </c:pt>
                <c:pt idx="42">
                  <c:v>Saudi Arabia</c:v>
                </c:pt>
                <c:pt idx="43">
                  <c:v>Serbia</c:v>
                </c:pt>
                <c:pt idx="44">
                  <c:v>South Africa</c:v>
                </c:pt>
                <c:pt idx="45">
                  <c:v>Spain</c:v>
                </c:pt>
                <c:pt idx="46">
                  <c:v>Sri Lanka</c:v>
                </c:pt>
                <c:pt idx="47">
                  <c:v>Sudan</c:v>
                </c:pt>
                <c:pt idx="48">
                  <c:v>Switzerland</c:v>
                </c:pt>
                <c:pt idx="49">
                  <c:v>Syria</c:v>
                </c:pt>
                <c:pt idx="50">
                  <c:v>Trinidad and Tobago</c:v>
                </c:pt>
                <c:pt idx="51">
                  <c:v>Tunisia</c:v>
                </c:pt>
                <c:pt idx="52">
                  <c:v>Turkey</c:v>
                </c:pt>
                <c:pt idx="53">
                  <c:v>UK</c:v>
                </c:pt>
                <c:pt idx="54">
                  <c:v>Unknown</c:v>
                </c:pt>
                <c:pt idx="55">
                  <c:v>USA</c:v>
                </c:pt>
                <c:pt idx="56">
                  <c:v>Uzbekistan</c:v>
                </c:pt>
                <c:pt idx="57">
                  <c:v>Yugoslavia</c:v>
                </c:pt>
              </c:strCache>
            </c:strRef>
          </c:cat>
          <c:val>
            <c:numRef>
              <c:f>'Top 10 Countries'!$C$5:$C$63</c:f>
              <c:numCache>
                <c:formatCode>General</c:formatCode>
                <c:ptCount val="58"/>
                <c:pt idx="0">
                  <c:v>6</c:v>
                </c:pt>
                <c:pt idx="1">
                  <c:v>1</c:v>
                </c:pt>
                <c:pt idx="2">
                  <c:v>2</c:v>
                </c:pt>
                <c:pt idx="6">
                  <c:v>1</c:v>
                </c:pt>
                <c:pt idx="7">
                  <c:v>1</c:v>
                </c:pt>
                <c:pt idx="8">
                  <c:v>1</c:v>
                </c:pt>
                <c:pt idx="9">
                  <c:v>4</c:v>
                </c:pt>
                <c:pt idx="10">
                  <c:v>1</c:v>
                </c:pt>
                <c:pt idx="12">
                  <c:v>14</c:v>
                </c:pt>
                <c:pt idx="13">
                  <c:v>7</c:v>
                </c:pt>
                <c:pt idx="14">
                  <c:v>1</c:v>
                </c:pt>
                <c:pt idx="15">
                  <c:v>13</c:v>
                </c:pt>
                <c:pt idx="16">
                  <c:v>7</c:v>
                </c:pt>
                <c:pt idx="17">
                  <c:v>1</c:v>
                </c:pt>
                <c:pt idx="18">
                  <c:v>1</c:v>
                </c:pt>
                <c:pt idx="19">
                  <c:v>1</c:v>
                </c:pt>
                <c:pt idx="21">
                  <c:v>1</c:v>
                </c:pt>
                <c:pt idx="22">
                  <c:v>5</c:v>
                </c:pt>
                <c:pt idx="23">
                  <c:v>1</c:v>
                </c:pt>
                <c:pt idx="25">
                  <c:v>1</c:v>
                </c:pt>
                <c:pt idx="26">
                  <c:v>2</c:v>
                </c:pt>
                <c:pt idx="29">
                  <c:v>1</c:v>
                </c:pt>
                <c:pt idx="33">
                  <c:v>12</c:v>
                </c:pt>
                <c:pt idx="34">
                  <c:v>6</c:v>
                </c:pt>
                <c:pt idx="35">
                  <c:v>2</c:v>
                </c:pt>
                <c:pt idx="37">
                  <c:v>3</c:v>
                </c:pt>
                <c:pt idx="41">
                  <c:v>1</c:v>
                </c:pt>
                <c:pt idx="43">
                  <c:v>1</c:v>
                </c:pt>
                <c:pt idx="45">
                  <c:v>2</c:v>
                </c:pt>
                <c:pt idx="47">
                  <c:v>2</c:v>
                </c:pt>
                <c:pt idx="49">
                  <c:v>3</c:v>
                </c:pt>
                <c:pt idx="50">
                  <c:v>1</c:v>
                </c:pt>
                <c:pt idx="51">
                  <c:v>4</c:v>
                </c:pt>
                <c:pt idx="52">
                  <c:v>1</c:v>
                </c:pt>
                <c:pt idx="53">
                  <c:v>2</c:v>
                </c:pt>
                <c:pt idx="55">
                  <c:v>8</c:v>
                </c:pt>
                <c:pt idx="57">
                  <c:v>4</c:v>
                </c:pt>
              </c:numCache>
            </c:numRef>
          </c:val>
          <c:extLst>
            <c:ext xmlns:c16="http://schemas.microsoft.com/office/drawing/2014/chart" uri="{C3380CC4-5D6E-409C-BE32-E72D297353CC}">
              <c16:uniqueId val="{00000001-D8E8-4013-A2AA-DCC453CDBAD4}"/>
            </c:ext>
          </c:extLst>
        </c:ser>
        <c:ser>
          <c:idx val="2"/>
          <c:order val="2"/>
          <c:tx>
            <c:strRef>
              <c:f>'Top 10 Countries'!$D$3:$D$4</c:f>
              <c:strCache>
                <c:ptCount val="1"/>
                <c:pt idx="0">
                  <c:v>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Countries'!$A$5:$A$63</c:f>
              <c:strCache>
                <c:ptCount val="58"/>
                <c:pt idx="0">
                  <c:v>Algeria</c:v>
                </c:pt>
                <c:pt idx="1">
                  <c:v>Angola</c:v>
                </c:pt>
                <c:pt idx="2">
                  <c:v>Australia</c:v>
                </c:pt>
                <c:pt idx="3">
                  <c:v>Azerbaijan</c:v>
                </c:pt>
                <c:pt idx="4">
                  <c:v>Bahamas</c:v>
                </c:pt>
                <c:pt idx="5">
                  <c:v>Bahrain</c:v>
                </c:pt>
                <c:pt idx="6">
                  <c:v>Belgium</c:v>
                </c:pt>
                <c:pt idx="7">
                  <c:v>Brazil</c:v>
                </c:pt>
                <c:pt idx="8">
                  <c:v>Cameroon</c:v>
                </c:pt>
                <c:pt idx="9">
                  <c:v>Canada</c:v>
                </c:pt>
                <c:pt idx="10">
                  <c:v>Chile</c:v>
                </c:pt>
                <c:pt idx="11">
                  <c:v>China</c:v>
                </c:pt>
                <c:pt idx="12">
                  <c:v>Denmark</c:v>
                </c:pt>
                <c:pt idx="13">
                  <c:v>Egypt</c:v>
                </c:pt>
                <c:pt idx="14">
                  <c:v>Ethiopia</c:v>
                </c:pt>
                <c:pt idx="15">
                  <c:v>Finland</c:v>
                </c:pt>
                <c:pt idx="16">
                  <c:v>France</c:v>
                </c:pt>
                <c:pt idx="17">
                  <c:v>Ghana</c:v>
                </c:pt>
                <c:pt idx="18">
                  <c:v>Greece</c:v>
                </c:pt>
                <c:pt idx="19">
                  <c:v>India</c:v>
                </c:pt>
                <c:pt idx="20">
                  <c:v>Individual Olympic Athletes</c:v>
                </c:pt>
                <c:pt idx="21">
                  <c:v>Indonesia</c:v>
                </c:pt>
                <c:pt idx="22">
                  <c:v>Iran</c:v>
                </c:pt>
                <c:pt idx="23">
                  <c:v>Iraq</c:v>
                </c:pt>
                <c:pt idx="24">
                  <c:v>Italy</c:v>
                </c:pt>
                <c:pt idx="25">
                  <c:v>Kenya</c:v>
                </c:pt>
                <c:pt idx="26">
                  <c:v>Kuwait</c:v>
                </c:pt>
                <c:pt idx="27">
                  <c:v>Lebanon</c:v>
                </c:pt>
                <c:pt idx="28">
                  <c:v>Libya</c:v>
                </c:pt>
                <c:pt idx="29">
                  <c:v>Macedonia</c:v>
                </c:pt>
                <c:pt idx="30">
                  <c:v>Malaysia</c:v>
                </c:pt>
                <c:pt idx="31">
                  <c:v>Mexico</c:v>
                </c:pt>
                <c:pt idx="32">
                  <c:v>Moldova</c:v>
                </c:pt>
                <c:pt idx="33">
                  <c:v>Morocco</c:v>
                </c:pt>
                <c:pt idx="34">
                  <c:v>Netherlands</c:v>
                </c:pt>
                <c:pt idx="35">
                  <c:v>New Zealand</c:v>
                </c:pt>
                <c:pt idx="36">
                  <c:v>Nigeria</c:v>
                </c:pt>
                <c:pt idx="37">
                  <c:v>Norway</c:v>
                </c:pt>
                <c:pt idx="38">
                  <c:v>Palestine</c:v>
                </c:pt>
                <c:pt idx="39">
                  <c:v>Papua New Guinea</c:v>
                </c:pt>
                <c:pt idx="40">
                  <c:v>Qatar</c:v>
                </c:pt>
                <c:pt idx="41">
                  <c:v>Russia</c:v>
                </c:pt>
                <c:pt idx="42">
                  <c:v>Saudi Arabia</c:v>
                </c:pt>
                <c:pt idx="43">
                  <c:v>Serbia</c:v>
                </c:pt>
                <c:pt idx="44">
                  <c:v>South Africa</c:v>
                </c:pt>
                <c:pt idx="45">
                  <c:v>Spain</c:v>
                </c:pt>
                <c:pt idx="46">
                  <c:v>Sri Lanka</c:v>
                </c:pt>
                <c:pt idx="47">
                  <c:v>Sudan</c:v>
                </c:pt>
                <c:pt idx="48">
                  <c:v>Switzerland</c:v>
                </c:pt>
                <c:pt idx="49">
                  <c:v>Syria</c:v>
                </c:pt>
                <c:pt idx="50">
                  <c:v>Trinidad and Tobago</c:v>
                </c:pt>
                <c:pt idx="51">
                  <c:v>Tunisia</c:v>
                </c:pt>
                <c:pt idx="52">
                  <c:v>Turkey</c:v>
                </c:pt>
                <c:pt idx="53">
                  <c:v>UK</c:v>
                </c:pt>
                <c:pt idx="54">
                  <c:v>Unknown</c:v>
                </c:pt>
                <c:pt idx="55">
                  <c:v>USA</c:v>
                </c:pt>
                <c:pt idx="56">
                  <c:v>Uzbekistan</c:v>
                </c:pt>
                <c:pt idx="57">
                  <c:v>Yugoslavia</c:v>
                </c:pt>
              </c:strCache>
            </c:strRef>
          </c:cat>
          <c:val>
            <c:numRef>
              <c:f>'Top 10 Countries'!$D$5:$D$63</c:f>
              <c:numCache>
                <c:formatCode>General</c:formatCode>
                <c:ptCount val="58"/>
                <c:pt idx="0">
                  <c:v>2</c:v>
                </c:pt>
                <c:pt idx="1">
                  <c:v>1</c:v>
                </c:pt>
                <c:pt idx="2">
                  <c:v>1</c:v>
                </c:pt>
                <c:pt idx="6">
                  <c:v>2</c:v>
                </c:pt>
                <c:pt idx="9">
                  <c:v>1</c:v>
                </c:pt>
                <c:pt idx="12">
                  <c:v>8</c:v>
                </c:pt>
                <c:pt idx="13">
                  <c:v>8</c:v>
                </c:pt>
                <c:pt idx="15">
                  <c:v>4</c:v>
                </c:pt>
                <c:pt idx="16">
                  <c:v>3</c:v>
                </c:pt>
                <c:pt idx="18">
                  <c:v>2</c:v>
                </c:pt>
                <c:pt idx="19">
                  <c:v>1</c:v>
                </c:pt>
                <c:pt idx="21">
                  <c:v>1</c:v>
                </c:pt>
                <c:pt idx="22">
                  <c:v>3</c:v>
                </c:pt>
                <c:pt idx="23">
                  <c:v>1</c:v>
                </c:pt>
                <c:pt idx="24">
                  <c:v>2</c:v>
                </c:pt>
                <c:pt idx="33">
                  <c:v>9</c:v>
                </c:pt>
                <c:pt idx="34">
                  <c:v>1</c:v>
                </c:pt>
                <c:pt idx="35">
                  <c:v>2</c:v>
                </c:pt>
                <c:pt idx="37">
                  <c:v>2</c:v>
                </c:pt>
                <c:pt idx="38">
                  <c:v>1</c:v>
                </c:pt>
                <c:pt idx="39">
                  <c:v>1</c:v>
                </c:pt>
                <c:pt idx="44">
                  <c:v>1</c:v>
                </c:pt>
                <c:pt idx="45">
                  <c:v>1</c:v>
                </c:pt>
                <c:pt idx="49">
                  <c:v>1</c:v>
                </c:pt>
                <c:pt idx="51">
                  <c:v>1</c:v>
                </c:pt>
                <c:pt idx="52">
                  <c:v>2</c:v>
                </c:pt>
                <c:pt idx="53">
                  <c:v>3</c:v>
                </c:pt>
                <c:pt idx="55">
                  <c:v>2</c:v>
                </c:pt>
              </c:numCache>
            </c:numRef>
          </c:val>
          <c:extLst>
            <c:ext xmlns:c16="http://schemas.microsoft.com/office/drawing/2014/chart" uri="{C3380CC4-5D6E-409C-BE32-E72D297353CC}">
              <c16:uniqueId val="{00000000-AF05-4EF9-A8B0-A5823E4FD3DC}"/>
            </c:ext>
          </c:extLst>
        </c:ser>
        <c:ser>
          <c:idx val="3"/>
          <c:order val="3"/>
          <c:tx>
            <c:strRef>
              <c:f>'Top 10 Countries'!$E$3:$E$4</c:f>
              <c:strCache>
                <c:ptCount val="1"/>
                <c:pt idx="0">
                  <c:v>Silver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Countries'!$A$5:$A$63</c:f>
              <c:strCache>
                <c:ptCount val="58"/>
                <c:pt idx="0">
                  <c:v>Algeria</c:v>
                </c:pt>
                <c:pt idx="1">
                  <c:v>Angola</c:v>
                </c:pt>
                <c:pt idx="2">
                  <c:v>Australia</c:v>
                </c:pt>
                <c:pt idx="3">
                  <c:v>Azerbaijan</c:v>
                </c:pt>
                <c:pt idx="4">
                  <c:v>Bahamas</c:v>
                </c:pt>
                <c:pt idx="5">
                  <c:v>Bahrain</c:v>
                </c:pt>
                <c:pt idx="6">
                  <c:v>Belgium</c:v>
                </c:pt>
                <c:pt idx="7">
                  <c:v>Brazil</c:v>
                </c:pt>
                <c:pt idx="8">
                  <c:v>Cameroon</c:v>
                </c:pt>
                <c:pt idx="9">
                  <c:v>Canada</c:v>
                </c:pt>
                <c:pt idx="10">
                  <c:v>Chile</c:v>
                </c:pt>
                <c:pt idx="11">
                  <c:v>China</c:v>
                </c:pt>
                <c:pt idx="12">
                  <c:v>Denmark</c:v>
                </c:pt>
                <c:pt idx="13">
                  <c:v>Egypt</c:v>
                </c:pt>
                <c:pt idx="14">
                  <c:v>Ethiopia</c:v>
                </c:pt>
                <c:pt idx="15">
                  <c:v>Finland</c:v>
                </c:pt>
                <c:pt idx="16">
                  <c:v>France</c:v>
                </c:pt>
                <c:pt idx="17">
                  <c:v>Ghana</c:v>
                </c:pt>
                <c:pt idx="18">
                  <c:v>Greece</c:v>
                </c:pt>
                <c:pt idx="19">
                  <c:v>India</c:v>
                </c:pt>
                <c:pt idx="20">
                  <c:v>Individual Olympic Athletes</c:v>
                </c:pt>
                <c:pt idx="21">
                  <c:v>Indonesia</c:v>
                </c:pt>
                <c:pt idx="22">
                  <c:v>Iran</c:v>
                </c:pt>
                <c:pt idx="23">
                  <c:v>Iraq</c:v>
                </c:pt>
                <c:pt idx="24">
                  <c:v>Italy</c:v>
                </c:pt>
                <c:pt idx="25">
                  <c:v>Kenya</c:v>
                </c:pt>
                <c:pt idx="26">
                  <c:v>Kuwait</c:v>
                </c:pt>
                <c:pt idx="27">
                  <c:v>Lebanon</c:v>
                </c:pt>
                <c:pt idx="28">
                  <c:v>Libya</c:v>
                </c:pt>
                <c:pt idx="29">
                  <c:v>Macedonia</c:v>
                </c:pt>
                <c:pt idx="30">
                  <c:v>Malaysia</c:v>
                </c:pt>
                <c:pt idx="31">
                  <c:v>Mexico</c:v>
                </c:pt>
                <c:pt idx="32">
                  <c:v>Moldova</c:v>
                </c:pt>
                <c:pt idx="33">
                  <c:v>Morocco</c:v>
                </c:pt>
                <c:pt idx="34">
                  <c:v>Netherlands</c:v>
                </c:pt>
                <c:pt idx="35">
                  <c:v>New Zealand</c:v>
                </c:pt>
                <c:pt idx="36">
                  <c:v>Nigeria</c:v>
                </c:pt>
                <c:pt idx="37">
                  <c:v>Norway</c:v>
                </c:pt>
                <c:pt idx="38">
                  <c:v>Palestine</c:v>
                </c:pt>
                <c:pt idx="39">
                  <c:v>Papua New Guinea</c:v>
                </c:pt>
                <c:pt idx="40">
                  <c:v>Qatar</c:v>
                </c:pt>
                <c:pt idx="41">
                  <c:v>Russia</c:v>
                </c:pt>
                <c:pt idx="42">
                  <c:v>Saudi Arabia</c:v>
                </c:pt>
                <c:pt idx="43">
                  <c:v>Serbia</c:v>
                </c:pt>
                <c:pt idx="44">
                  <c:v>South Africa</c:v>
                </c:pt>
                <c:pt idx="45">
                  <c:v>Spain</c:v>
                </c:pt>
                <c:pt idx="46">
                  <c:v>Sri Lanka</c:v>
                </c:pt>
                <c:pt idx="47">
                  <c:v>Sudan</c:v>
                </c:pt>
                <c:pt idx="48">
                  <c:v>Switzerland</c:v>
                </c:pt>
                <c:pt idx="49">
                  <c:v>Syria</c:v>
                </c:pt>
                <c:pt idx="50">
                  <c:v>Trinidad and Tobago</c:v>
                </c:pt>
                <c:pt idx="51">
                  <c:v>Tunisia</c:v>
                </c:pt>
                <c:pt idx="52">
                  <c:v>Turkey</c:v>
                </c:pt>
                <c:pt idx="53">
                  <c:v>UK</c:v>
                </c:pt>
                <c:pt idx="54">
                  <c:v>Unknown</c:v>
                </c:pt>
                <c:pt idx="55">
                  <c:v>USA</c:v>
                </c:pt>
                <c:pt idx="56">
                  <c:v>Uzbekistan</c:v>
                </c:pt>
                <c:pt idx="57">
                  <c:v>Yugoslavia</c:v>
                </c:pt>
              </c:strCache>
            </c:strRef>
          </c:cat>
          <c:val>
            <c:numRef>
              <c:f>'Top 10 Countries'!$E$5:$E$63</c:f>
              <c:numCache>
                <c:formatCode>General</c:formatCode>
                <c:ptCount val="58"/>
                <c:pt idx="0">
                  <c:v>7</c:v>
                </c:pt>
                <c:pt idx="1">
                  <c:v>2</c:v>
                </c:pt>
                <c:pt idx="2">
                  <c:v>2</c:v>
                </c:pt>
                <c:pt idx="4">
                  <c:v>1</c:v>
                </c:pt>
                <c:pt idx="6">
                  <c:v>2</c:v>
                </c:pt>
                <c:pt idx="9">
                  <c:v>2</c:v>
                </c:pt>
                <c:pt idx="11">
                  <c:v>2</c:v>
                </c:pt>
                <c:pt idx="12">
                  <c:v>21</c:v>
                </c:pt>
                <c:pt idx="13">
                  <c:v>8</c:v>
                </c:pt>
                <c:pt idx="14">
                  <c:v>1</c:v>
                </c:pt>
                <c:pt idx="15">
                  <c:v>6</c:v>
                </c:pt>
                <c:pt idx="16">
                  <c:v>6</c:v>
                </c:pt>
                <c:pt idx="22">
                  <c:v>5</c:v>
                </c:pt>
                <c:pt idx="23">
                  <c:v>2</c:v>
                </c:pt>
                <c:pt idx="24">
                  <c:v>2</c:v>
                </c:pt>
                <c:pt idx="27">
                  <c:v>1</c:v>
                </c:pt>
                <c:pt idx="28">
                  <c:v>1</c:v>
                </c:pt>
                <c:pt idx="30">
                  <c:v>1</c:v>
                </c:pt>
                <c:pt idx="32">
                  <c:v>1</c:v>
                </c:pt>
                <c:pt idx="33">
                  <c:v>9</c:v>
                </c:pt>
                <c:pt idx="34">
                  <c:v>4</c:v>
                </c:pt>
                <c:pt idx="35">
                  <c:v>3</c:v>
                </c:pt>
                <c:pt idx="37">
                  <c:v>1</c:v>
                </c:pt>
                <c:pt idx="39">
                  <c:v>1</c:v>
                </c:pt>
                <c:pt idx="40">
                  <c:v>1</c:v>
                </c:pt>
                <c:pt idx="44">
                  <c:v>1</c:v>
                </c:pt>
                <c:pt idx="45">
                  <c:v>1</c:v>
                </c:pt>
                <c:pt idx="46">
                  <c:v>1</c:v>
                </c:pt>
                <c:pt idx="49">
                  <c:v>2</c:v>
                </c:pt>
                <c:pt idx="50">
                  <c:v>1</c:v>
                </c:pt>
                <c:pt idx="51">
                  <c:v>3</c:v>
                </c:pt>
                <c:pt idx="53">
                  <c:v>6</c:v>
                </c:pt>
                <c:pt idx="55">
                  <c:v>9</c:v>
                </c:pt>
                <c:pt idx="56">
                  <c:v>1</c:v>
                </c:pt>
                <c:pt idx="57">
                  <c:v>2</c:v>
                </c:pt>
              </c:numCache>
            </c:numRef>
          </c:val>
          <c:extLst>
            <c:ext xmlns:c16="http://schemas.microsoft.com/office/drawing/2014/chart" uri="{C3380CC4-5D6E-409C-BE32-E72D297353CC}">
              <c16:uniqueId val="{00000001-AF05-4EF9-A8B0-A5823E4FD3DC}"/>
            </c:ext>
          </c:extLst>
        </c:ser>
        <c:dLbls>
          <c:showLegendKey val="0"/>
          <c:showVal val="0"/>
          <c:showCatName val="0"/>
          <c:showSerName val="0"/>
          <c:showPercent val="0"/>
          <c:showBubbleSize val="0"/>
        </c:dLbls>
        <c:gapWidth val="150"/>
        <c:overlap val="100"/>
        <c:axId val="412320784"/>
        <c:axId val="419258192"/>
      </c:barChart>
      <c:catAx>
        <c:axId val="412320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9258192"/>
        <c:crosses val="autoZero"/>
        <c:auto val="1"/>
        <c:lblAlgn val="ctr"/>
        <c:lblOffset val="100"/>
        <c:noMultiLvlLbl val="0"/>
      </c:catAx>
      <c:valAx>
        <c:axId val="41925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32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Excel Project.xlsx]Top 10 Player!PivotTable4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Player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Player'!$B$3:$B$4</c:f>
              <c:strCache>
                <c:ptCount val="1"/>
                <c:pt idx="0">
                  <c:v>Bronze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Player'!$A$5:$A$15</c:f>
              <c:strCache>
                <c:ptCount val="10"/>
                <c:pt idx="0">
                  <c:v>Aage Albert Leidersdorff</c:v>
                </c:pt>
                <c:pt idx="1">
                  <c:v>Aage Berntsen</c:v>
                </c:pt>
                <c:pt idx="2">
                  <c:v>Aagje "Ada" Kok (-van der Linden)</c:v>
                </c:pt>
                <c:pt idx="3">
                  <c:v>Aagje Vanwalleghem</c:v>
                </c:pt>
                <c:pt idx="4">
                  <c:v>Aarne Alexander Roine</c:v>
                </c:pt>
                <c:pt idx="5">
                  <c:v>Aaron Brown</c:v>
                </c:pt>
                <c:pt idx="6">
                  <c:v>Aaron J. "AJ" Bear</c:v>
                </c:pt>
                <c:pt idx="7">
                  <c:v>Aaron Wells Peirsol</c:v>
                </c:pt>
                <c:pt idx="8">
                  <c:v>aban Sejdi</c:v>
                </c:pt>
                <c:pt idx="9">
                  <c:v>Abbey Weitzeil</c:v>
                </c:pt>
              </c:strCache>
            </c:strRef>
          </c:cat>
          <c:val>
            <c:numRef>
              <c:f>'Top 10 Player'!$B$5:$B$15</c:f>
              <c:numCache>
                <c:formatCode>General</c:formatCode>
                <c:ptCount val="10"/>
                <c:pt idx="0">
                  <c:v>6</c:v>
                </c:pt>
                <c:pt idx="3">
                  <c:v>2</c:v>
                </c:pt>
                <c:pt idx="4">
                  <c:v>3</c:v>
                </c:pt>
                <c:pt idx="5">
                  <c:v>1</c:v>
                </c:pt>
                <c:pt idx="6">
                  <c:v>1</c:v>
                </c:pt>
                <c:pt idx="8">
                  <c:v>2</c:v>
                </c:pt>
                <c:pt idx="9">
                  <c:v>1</c:v>
                </c:pt>
              </c:numCache>
            </c:numRef>
          </c:val>
          <c:extLst>
            <c:ext xmlns:c16="http://schemas.microsoft.com/office/drawing/2014/chart" uri="{C3380CC4-5D6E-409C-BE32-E72D297353CC}">
              <c16:uniqueId val="{00000000-3887-4B5B-BE41-3D798DA10BD2}"/>
            </c:ext>
          </c:extLst>
        </c:ser>
        <c:ser>
          <c:idx val="1"/>
          <c:order val="1"/>
          <c:tx>
            <c:strRef>
              <c:f>'Top 10 Player'!$C$3:$C$4</c:f>
              <c:strCache>
                <c:ptCount val="1"/>
                <c:pt idx="0">
                  <c:v>Gold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Player'!$A$5:$A$15</c:f>
              <c:strCache>
                <c:ptCount val="10"/>
                <c:pt idx="0">
                  <c:v>Aage Albert Leidersdorff</c:v>
                </c:pt>
                <c:pt idx="1">
                  <c:v>Aage Berntsen</c:v>
                </c:pt>
                <c:pt idx="2">
                  <c:v>Aagje "Ada" Kok (-van der Linden)</c:v>
                </c:pt>
                <c:pt idx="3">
                  <c:v>Aagje Vanwalleghem</c:v>
                </c:pt>
                <c:pt idx="4">
                  <c:v>Aarne Alexander Roine</c:v>
                </c:pt>
                <c:pt idx="5">
                  <c:v>Aaron Brown</c:v>
                </c:pt>
                <c:pt idx="6">
                  <c:v>Aaron J. "AJ" Bear</c:v>
                </c:pt>
                <c:pt idx="7">
                  <c:v>Aaron Wells Peirsol</c:v>
                </c:pt>
                <c:pt idx="8">
                  <c:v>aban Sejdi</c:v>
                </c:pt>
                <c:pt idx="9">
                  <c:v>Abbey Weitzeil</c:v>
                </c:pt>
              </c:strCache>
            </c:strRef>
          </c:cat>
          <c:val>
            <c:numRef>
              <c:f>'Top 10 Player'!$C$5:$C$15</c:f>
              <c:numCache>
                <c:formatCode>General</c:formatCode>
                <c:ptCount val="10"/>
                <c:pt idx="0">
                  <c:v>2</c:v>
                </c:pt>
                <c:pt idx="2">
                  <c:v>3</c:v>
                </c:pt>
                <c:pt idx="3">
                  <c:v>1</c:v>
                </c:pt>
                <c:pt idx="4">
                  <c:v>4</c:v>
                </c:pt>
                <c:pt idx="5">
                  <c:v>2</c:v>
                </c:pt>
                <c:pt idx="6">
                  <c:v>1</c:v>
                </c:pt>
                <c:pt idx="7">
                  <c:v>5</c:v>
                </c:pt>
                <c:pt idx="8">
                  <c:v>1</c:v>
                </c:pt>
                <c:pt idx="9">
                  <c:v>1</c:v>
                </c:pt>
              </c:numCache>
            </c:numRef>
          </c:val>
          <c:extLst>
            <c:ext xmlns:c16="http://schemas.microsoft.com/office/drawing/2014/chart" uri="{C3380CC4-5D6E-409C-BE32-E72D297353CC}">
              <c16:uniqueId val="{00000001-3887-4B5B-BE41-3D798DA10BD2}"/>
            </c:ext>
          </c:extLst>
        </c:ser>
        <c:ser>
          <c:idx val="2"/>
          <c:order val="2"/>
          <c:tx>
            <c:strRef>
              <c:f>'Top 10 Player'!$D$3:$D$4</c:f>
              <c:strCache>
                <c:ptCount val="1"/>
                <c:pt idx="0">
                  <c:v>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Player'!$A$5:$A$15</c:f>
              <c:strCache>
                <c:ptCount val="10"/>
                <c:pt idx="0">
                  <c:v>Aage Albert Leidersdorff</c:v>
                </c:pt>
                <c:pt idx="1">
                  <c:v>Aage Berntsen</c:v>
                </c:pt>
                <c:pt idx="2">
                  <c:v>Aagje "Ada" Kok (-van der Linden)</c:v>
                </c:pt>
                <c:pt idx="3">
                  <c:v>Aagje Vanwalleghem</c:v>
                </c:pt>
                <c:pt idx="4">
                  <c:v>Aarne Alexander Roine</c:v>
                </c:pt>
                <c:pt idx="5">
                  <c:v>Aaron Brown</c:v>
                </c:pt>
                <c:pt idx="6">
                  <c:v>Aaron J. "AJ" Bear</c:v>
                </c:pt>
                <c:pt idx="7">
                  <c:v>Aaron Wells Peirsol</c:v>
                </c:pt>
                <c:pt idx="8">
                  <c:v>aban Sejdi</c:v>
                </c:pt>
                <c:pt idx="9">
                  <c:v>Abbey Weitzeil</c:v>
                </c:pt>
              </c:strCache>
            </c:strRef>
          </c:cat>
          <c:val>
            <c:numRef>
              <c:f>'Top 10 Player'!$D$5:$D$15</c:f>
              <c:numCache>
                <c:formatCode>General</c:formatCode>
                <c:ptCount val="10"/>
                <c:pt idx="0">
                  <c:v>3</c:v>
                </c:pt>
                <c:pt idx="1">
                  <c:v>1</c:v>
                </c:pt>
                <c:pt idx="3">
                  <c:v>2</c:v>
                </c:pt>
              </c:numCache>
            </c:numRef>
          </c:val>
          <c:extLst>
            <c:ext xmlns:c16="http://schemas.microsoft.com/office/drawing/2014/chart" uri="{C3380CC4-5D6E-409C-BE32-E72D297353CC}">
              <c16:uniqueId val="{00000000-2F1F-4B97-8C05-428A1A14D0ED}"/>
            </c:ext>
          </c:extLst>
        </c:ser>
        <c:ser>
          <c:idx val="3"/>
          <c:order val="3"/>
          <c:tx>
            <c:strRef>
              <c:f>'Top 10 Player'!$E$3:$E$4</c:f>
              <c:strCache>
                <c:ptCount val="1"/>
                <c:pt idx="0">
                  <c:v>Silver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Player'!$A$5:$A$15</c:f>
              <c:strCache>
                <c:ptCount val="10"/>
                <c:pt idx="0">
                  <c:v>Aage Albert Leidersdorff</c:v>
                </c:pt>
                <c:pt idx="1">
                  <c:v>Aage Berntsen</c:v>
                </c:pt>
                <c:pt idx="2">
                  <c:v>Aagje "Ada" Kok (-van der Linden)</c:v>
                </c:pt>
                <c:pt idx="3">
                  <c:v>Aagje Vanwalleghem</c:v>
                </c:pt>
                <c:pt idx="4">
                  <c:v>Aarne Alexander Roine</c:v>
                </c:pt>
                <c:pt idx="5">
                  <c:v>Aaron Brown</c:v>
                </c:pt>
                <c:pt idx="6">
                  <c:v>Aaron J. "AJ" Bear</c:v>
                </c:pt>
                <c:pt idx="7">
                  <c:v>Aaron Wells Peirsol</c:v>
                </c:pt>
                <c:pt idx="8">
                  <c:v>aban Sejdi</c:v>
                </c:pt>
                <c:pt idx="9">
                  <c:v>Abbey Weitzeil</c:v>
                </c:pt>
              </c:strCache>
            </c:strRef>
          </c:cat>
          <c:val>
            <c:numRef>
              <c:f>'Top 10 Player'!$E$5:$E$15</c:f>
              <c:numCache>
                <c:formatCode>General</c:formatCode>
                <c:ptCount val="10"/>
                <c:pt idx="0">
                  <c:v>3</c:v>
                </c:pt>
                <c:pt idx="1">
                  <c:v>4</c:v>
                </c:pt>
                <c:pt idx="2">
                  <c:v>2</c:v>
                </c:pt>
                <c:pt idx="4">
                  <c:v>2</c:v>
                </c:pt>
                <c:pt idx="5">
                  <c:v>1</c:v>
                </c:pt>
                <c:pt idx="6">
                  <c:v>2</c:v>
                </c:pt>
                <c:pt idx="7">
                  <c:v>2</c:v>
                </c:pt>
                <c:pt idx="8">
                  <c:v>1</c:v>
                </c:pt>
                <c:pt idx="9">
                  <c:v>2</c:v>
                </c:pt>
              </c:numCache>
            </c:numRef>
          </c:val>
          <c:extLst>
            <c:ext xmlns:c16="http://schemas.microsoft.com/office/drawing/2014/chart" uri="{C3380CC4-5D6E-409C-BE32-E72D297353CC}">
              <c16:uniqueId val="{00000001-2F1F-4B97-8C05-428A1A14D0ED}"/>
            </c:ext>
          </c:extLst>
        </c:ser>
        <c:dLbls>
          <c:showLegendKey val="0"/>
          <c:showVal val="0"/>
          <c:showCatName val="0"/>
          <c:showSerName val="0"/>
          <c:showPercent val="0"/>
          <c:showBubbleSize val="0"/>
        </c:dLbls>
        <c:gapWidth val="150"/>
        <c:shape val="box"/>
        <c:axId val="811311424"/>
        <c:axId val="419280016"/>
        <c:axId val="0"/>
      </c:bar3DChart>
      <c:catAx>
        <c:axId val="811311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9280016"/>
        <c:crosses val="autoZero"/>
        <c:auto val="1"/>
        <c:lblAlgn val="ctr"/>
        <c:lblOffset val="100"/>
        <c:noMultiLvlLbl val="0"/>
      </c:catAx>
      <c:valAx>
        <c:axId val="41928001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131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rnd" cmpd="sng">
      <a:solidFill>
        <a:sysClr val="window" lastClr="FFFFFF">
          <a:alpha val="98000"/>
        </a:sysClr>
      </a:solidFill>
    </a:ln>
    <a:effectLst>
      <a:glow rad="101600">
        <a:schemeClr val="accent3">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Excel Project.xlsx]Most Dominant Nations!PivotTable1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a:t>
            </a:r>
            <a:r>
              <a:rPr lang="en-US" baseline="0"/>
              <a:t> Dominant Nations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'Most Dominant Nations'!$B$3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'Most Dominant Nations'!$A$4:$A$62</c:f>
              <c:strCache>
                <c:ptCount val="58"/>
                <c:pt idx="0">
                  <c:v>Algeria</c:v>
                </c:pt>
                <c:pt idx="1">
                  <c:v>Angola</c:v>
                </c:pt>
                <c:pt idx="2">
                  <c:v>Australia</c:v>
                </c:pt>
                <c:pt idx="3">
                  <c:v>Azerbaijan</c:v>
                </c:pt>
                <c:pt idx="4">
                  <c:v>Bahamas</c:v>
                </c:pt>
                <c:pt idx="5">
                  <c:v>Bahrain</c:v>
                </c:pt>
                <c:pt idx="6">
                  <c:v>Belgium</c:v>
                </c:pt>
                <c:pt idx="7">
                  <c:v>Brazil</c:v>
                </c:pt>
                <c:pt idx="8">
                  <c:v>Cameroon</c:v>
                </c:pt>
                <c:pt idx="9">
                  <c:v>Canada</c:v>
                </c:pt>
                <c:pt idx="10">
                  <c:v>Chile</c:v>
                </c:pt>
                <c:pt idx="11">
                  <c:v>China</c:v>
                </c:pt>
                <c:pt idx="12">
                  <c:v>Denmark</c:v>
                </c:pt>
                <c:pt idx="13">
                  <c:v>Egypt</c:v>
                </c:pt>
                <c:pt idx="14">
                  <c:v>Ethiopia</c:v>
                </c:pt>
                <c:pt idx="15">
                  <c:v>Finland</c:v>
                </c:pt>
                <c:pt idx="16">
                  <c:v>France</c:v>
                </c:pt>
                <c:pt idx="17">
                  <c:v>Ghana</c:v>
                </c:pt>
                <c:pt idx="18">
                  <c:v>Greece</c:v>
                </c:pt>
                <c:pt idx="19">
                  <c:v>India</c:v>
                </c:pt>
                <c:pt idx="20">
                  <c:v>Individual Olympic Athletes</c:v>
                </c:pt>
                <c:pt idx="21">
                  <c:v>Indonesia</c:v>
                </c:pt>
                <c:pt idx="22">
                  <c:v>Iran</c:v>
                </c:pt>
                <c:pt idx="23">
                  <c:v>Iraq</c:v>
                </c:pt>
                <c:pt idx="24">
                  <c:v>Italy</c:v>
                </c:pt>
                <c:pt idx="25">
                  <c:v>Kenya</c:v>
                </c:pt>
                <c:pt idx="26">
                  <c:v>Kuwait</c:v>
                </c:pt>
                <c:pt idx="27">
                  <c:v>Lebanon</c:v>
                </c:pt>
                <c:pt idx="28">
                  <c:v>Libya</c:v>
                </c:pt>
                <c:pt idx="29">
                  <c:v>Macedonia</c:v>
                </c:pt>
                <c:pt idx="30">
                  <c:v>Malaysia</c:v>
                </c:pt>
                <c:pt idx="31">
                  <c:v>Mexico</c:v>
                </c:pt>
                <c:pt idx="32">
                  <c:v>Moldova</c:v>
                </c:pt>
                <c:pt idx="33">
                  <c:v>Morocco</c:v>
                </c:pt>
                <c:pt idx="34">
                  <c:v>Netherlands</c:v>
                </c:pt>
                <c:pt idx="35">
                  <c:v>New Zealand</c:v>
                </c:pt>
                <c:pt idx="36">
                  <c:v>Nigeria</c:v>
                </c:pt>
                <c:pt idx="37">
                  <c:v>Norway</c:v>
                </c:pt>
                <c:pt idx="38">
                  <c:v>Palestine</c:v>
                </c:pt>
                <c:pt idx="39">
                  <c:v>Papua New Guinea</c:v>
                </c:pt>
                <c:pt idx="40">
                  <c:v>Qatar</c:v>
                </c:pt>
                <c:pt idx="41">
                  <c:v>Russia</c:v>
                </c:pt>
                <c:pt idx="42">
                  <c:v>Saudi Arabia</c:v>
                </c:pt>
                <c:pt idx="43">
                  <c:v>Serbia</c:v>
                </c:pt>
                <c:pt idx="44">
                  <c:v>South Africa</c:v>
                </c:pt>
                <c:pt idx="45">
                  <c:v>Spain</c:v>
                </c:pt>
                <c:pt idx="46">
                  <c:v>Sri Lanka</c:v>
                </c:pt>
                <c:pt idx="47">
                  <c:v>Sudan</c:v>
                </c:pt>
                <c:pt idx="48">
                  <c:v>Switzerland</c:v>
                </c:pt>
                <c:pt idx="49">
                  <c:v>Syria</c:v>
                </c:pt>
                <c:pt idx="50">
                  <c:v>Trinidad and Tobago</c:v>
                </c:pt>
                <c:pt idx="51">
                  <c:v>Tunisia</c:v>
                </c:pt>
                <c:pt idx="52">
                  <c:v>Turkey</c:v>
                </c:pt>
                <c:pt idx="53">
                  <c:v>UK</c:v>
                </c:pt>
                <c:pt idx="54">
                  <c:v>Unknown</c:v>
                </c:pt>
                <c:pt idx="55">
                  <c:v>USA</c:v>
                </c:pt>
                <c:pt idx="56">
                  <c:v>Uzbekistan</c:v>
                </c:pt>
                <c:pt idx="57">
                  <c:v>Yugoslavia</c:v>
                </c:pt>
              </c:strCache>
            </c:strRef>
          </c:cat>
          <c:val>
            <c:numRef>
              <c:f>'Most Dominant Nations'!$B$4:$B$62</c:f>
              <c:numCache>
                <c:formatCode>General</c:formatCode>
                <c:ptCount val="58"/>
                <c:pt idx="0">
                  <c:v>20</c:v>
                </c:pt>
                <c:pt idx="1">
                  <c:v>4</c:v>
                </c:pt>
                <c:pt idx="2">
                  <c:v>8</c:v>
                </c:pt>
                <c:pt idx="3">
                  <c:v>1</c:v>
                </c:pt>
                <c:pt idx="4">
                  <c:v>1</c:v>
                </c:pt>
                <c:pt idx="5">
                  <c:v>1</c:v>
                </c:pt>
                <c:pt idx="6">
                  <c:v>9</c:v>
                </c:pt>
                <c:pt idx="7">
                  <c:v>2</c:v>
                </c:pt>
                <c:pt idx="8">
                  <c:v>1</c:v>
                </c:pt>
                <c:pt idx="9">
                  <c:v>8</c:v>
                </c:pt>
                <c:pt idx="10">
                  <c:v>1</c:v>
                </c:pt>
                <c:pt idx="11">
                  <c:v>2</c:v>
                </c:pt>
                <c:pt idx="12">
                  <c:v>54</c:v>
                </c:pt>
                <c:pt idx="13">
                  <c:v>33</c:v>
                </c:pt>
                <c:pt idx="14">
                  <c:v>2</c:v>
                </c:pt>
                <c:pt idx="15">
                  <c:v>31</c:v>
                </c:pt>
                <c:pt idx="16">
                  <c:v>20</c:v>
                </c:pt>
                <c:pt idx="17">
                  <c:v>1</c:v>
                </c:pt>
                <c:pt idx="18">
                  <c:v>4</c:v>
                </c:pt>
                <c:pt idx="19">
                  <c:v>3</c:v>
                </c:pt>
                <c:pt idx="20">
                  <c:v>1</c:v>
                </c:pt>
                <c:pt idx="21">
                  <c:v>2</c:v>
                </c:pt>
                <c:pt idx="22">
                  <c:v>14</c:v>
                </c:pt>
                <c:pt idx="23">
                  <c:v>4</c:v>
                </c:pt>
                <c:pt idx="24">
                  <c:v>5</c:v>
                </c:pt>
                <c:pt idx="25">
                  <c:v>1</c:v>
                </c:pt>
                <c:pt idx="26">
                  <c:v>2</c:v>
                </c:pt>
                <c:pt idx="27">
                  <c:v>1</c:v>
                </c:pt>
                <c:pt idx="28">
                  <c:v>1</c:v>
                </c:pt>
                <c:pt idx="29">
                  <c:v>1</c:v>
                </c:pt>
                <c:pt idx="30">
                  <c:v>1</c:v>
                </c:pt>
                <c:pt idx="31">
                  <c:v>1</c:v>
                </c:pt>
                <c:pt idx="32">
                  <c:v>1</c:v>
                </c:pt>
                <c:pt idx="33">
                  <c:v>35</c:v>
                </c:pt>
                <c:pt idx="34">
                  <c:v>14</c:v>
                </c:pt>
                <c:pt idx="35">
                  <c:v>9</c:v>
                </c:pt>
                <c:pt idx="36">
                  <c:v>2</c:v>
                </c:pt>
                <c:pt idx="37">
                  <c:v>6</c:v>
                </c:pt>
                <c:pt idx="38">
                  <c:v>1</c:v>
                </c:pt>
                <c:pt idx="39">
                  <c:v>2</c:v>
                </c:pt>
                <c:pt idx="40">
                  <c:v>1</c:v>
                </c:pt>
                <c:pt idx="41">
                  <c:v>3</c:v>
                </c:pt>
                <c:pt idx="42">
                  <c:v>1</c:v>
                </c:pt>
                <c:pt idx="43">
                  <c:v>3</c:v>
                </c:pt>
                <c:pt idx="44">
                  <c:v>2</c:v>
                </c:pt>
                <c:pt idx="45">
                  <c:v>6</c:v>
                </c:pt>
                <c:pt idx="46">
                  <c:v>1</c:v>
                </c:pt>
                <c:pt idx="47">
                  <c:v>2</c:v>
                </c:pt>
                <c:pt idx="48">
                  <c:v>1</c:v>
                </c:pt>
                <c:pt idx="49">
                  <c:v>8</c:v>
                </c:pt>
                <c:pt idx="50">
                  <c:v>2</c:v>
                </c:pt>
                <c:pt idx="51">
                  <c:v>9</c:v>
                </c:pt>
                <c:pt idx="52">
                  <c:v>3</c:v>
                </c:pt>
                <c:pt idx="53">
                  <c:v>13</c:v>
                </c:pt>
                <c:pt idx="54">
                  <c:v>1</c:v>
                </c:pt>
                <c:pt idx="55">
                  <c:v>22</c:v>
                </c:pt>
                <c:pt idx="56">
                  <c:v>3</c:v>
                </c:pt>
                <c:pt idx="57">
                  <c:v>8</c:v>
                </c:pt>
              </c:numCache>
            </c:numRef>
          </c:val>
          <c:extLst>
            <c:ext xmlns:c16="http://schemas.microsoft.com/office/drawing/2014/chart" uri="{C3380CC4-5D6E-409C-BE32-E72D297353CC}">
              <c16:uniqueId val="{00000000-727A-4987-9AC1-8AE7F8F776A0}"/>
            </c:ext>
          </c:extLst>
        </c:ser>
        <c:dLbls>
          <c:showLegendKey val="0"/>
          <c:showVal val="0"/>
          <c:showCatName val="0"/>
          <c:showSerName val="0"/>
          <c:showPercent val="0"/>
          <c:showBubbleSize val="0"/>
        </c:dLbls>
        <c:axId val="413111967"/>
        <c:axId val="2041272719"/>
      </c:areaChart>
      <c:catAx>
        <c:axId val="41311196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272719"/>
        <c:crosses val="autoZero"/>
        <c:auto val="1"/>
        <c:lblAlgn val="ctr"/>
        <c:lblOffset val="100"/>
        <c:noMultiLvlLbl val="0"/>
      </c:catAx>
      <c:valAx>
        <c:axId val="20412727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1119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Excel Project.xlsx]Medals Victory Vs Age!PivotTable2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Medals</a:t>
            </a:r>
            <a:r>
              <a:rPr lang="en-IN" baseline="0"/>
              <a:t> Victory Vs Age</a:t>
            </a:r>
            <a:endParaRPr lang="en-IN"/>
          </a:p>
        </c:rich>
      </c:tx>
      <c:layout>
        <c:manualLayout>
          <c:xMode val="edge"/>
          <c:yMode val="edge"/>
          <c:x val="0.25494444444444442"/>
          <c:y val="5.55555555555555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3323855351414407"/>
          <c:w val="0.72773818897637799"/>
          <c:h val="0.65853091280256637"/>
        </c:manualLayout>
      </c:layout>
      <c:lineChart>
        <c:grouping val="stacked"/>
        <c:varyColors val="0"/>
        <c:ser>
          <c:idx val="0"/>
          <c:order val="0"/>
          <c:tx>
            <c:strRef>
              <c:f>'Medals Victory Vs Age'!$B$3:$B$4</c:f>
              <c:strCache>
                <c:ptCount val="1"/>
                <c:pt idx="0">
                  <c:v>Bronze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'Medals Victory Vs Age'!$A$5:$A$30</c:f>
              <c:strCache>
                <c:ptCount val="25"/>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38</c:v>
                </c:pt>
                <c:pt idx="23">
                  <c:v>40</c:v>
                </c:pt>
                <c:pt idx="24">
                  <c:v>42</c:v>
                </c:pt>
              </c:strCache>
            </c:strRef>
          </c:cat>
          <c:val>
            <c:numRef>
              <c:f>'Medals Victory Vs Age'!$B$5:$B$30</c:f>
              <c:numCache>
                <c:formatCode>General</c:formatCode>
                <c:ptCount val="25"/>
                <c:pt idx="0">
                  <c:v>1</c:v>
                </c:pt>
                <c:pt idx="1">
                  <c:v>2</c:v>
                </c:pt>
                <c:pt idx="2">
                  <c:v>3</c:v>
                </c:pt>
                <c:pt idx="3">
                  <c:v>3</c:v>
                </c:pt>
                <c:pt idx="4">
                  <c:v>2</c:v>
                </c:pt>
                <c:pt idx="5">
                  <c:v>6</c:v>
                </c:pt>
                <c:pt idx="6">
                  <c:v>6</c:v>
                </c:pt>
                <c:pt idx="7">
                  <c:v>5</c:v>
                </c:pt>
                <c:pt idx="8">
                  <c:v>5</c:v>
                </c:pt>
                <c:pt idx="9">
                  <c:v>11</c:v>
                </c:pt>
                <c:pt idx="10">
                  <c:v>4</c:v>
                </c:pt>
                <c:pt idx="11">
                  <c:v>22</c:v>
                </c:pt>
                <c:pt idx="12">
                  <c:v>4</c:v>
                </c:pt>
                <c:pt idx="13">
                  <c:v>2</c:v>
                </c:pt>
                <c:pt idx="14">
                  <c:v>1</c:v>
                </c:pt>
                <c:pt idx="15">
                  <c:v>4</c:v>
                </c:pt>
                <c:pt idx="16">
                  <c:v>3</c:v>
                </c:pt>
                <c:pt idx="22">
                  <c:v>3</c:v>
                </c:pt>
                <c:pt idx="23">
                  <c:v>1</c:v>
                </c:pt>
              </c:numCache>
            </c:numRef>
          </c:val>
          <c:smooth val="0"/>
          <c:extLst>
            <c:ext xmlns:c16="http://schemas.microsoft.com/office/drawing/2014/chart" uri="{C3380CC4-5D6E-409C-BE32-E72D297353CC}">
              <c16:uniqueId val="{00000000-5B7B-4EC7-B1A6-23839F9E8268}"/>
            </c:ext>
          </c:extLst>
        </c:ser>
        <c:ser>
          <c:idx val="1"/>
          <c:order val="1"/>
          <c:tx>
            <c:strRef>
              <c:f>'Medals Victory Vs Age'!$C$3:$C$4</c:f>
              <c:strCache>
                <c:ptCount val="1"/>
                <c:pt idx="0">
                  <c:v>Gold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'Medals Victory Vs Age'!$A$5:$A$30</c:f>
              <c:strCache>
                <c:ptCount val="25"/>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38</c:v>
                </c:pt>
                <c:pt idx="23">
                  <c:v>40</c:v>
                </c:pt>
                <c:pt idx="24">
                  <c:v>42</c:v>
                </c:pt>
              </c:strCache>
            </c:strRef>
          </c:cat>
          <c:val>
            <c:numRef>
              <c:f>'Medals Victory Vs Age'!$C$5:$C$30</c:f>
              <c:numCache>
                <c:formatCode>General</c:formatCode>
                <c:ptCount val="25"/>
                <c:pt idx="0">
                  <c:v>2</c:v>
                </c:pt>
                <c:pt idx="1">
                  <c:v>1</c:v>
                </c:pt>
                <c:pt idx="3">
                  <c:v>2</c:v>
                </c:pt>
                <c:pt idx="4">
                  <c:v>6</c:v>
                </c:pt>
                <c:pt idx="5">
                  <c:v>7</c:v>
                </c:pt>
                <c:pt idx="6">
                  <c:v>13</c:v>
                </c:pt>
                <c:pt idx="7">
                  <c:v>9</c:v>
                </c:pt>
                <c:pt idx="8">
                  <c:v>5</c:v>
                </c:pt>
                <c:pt idx="9">
                  <c:v>8</c:v>
                </c:pt>
                <c:pt idx="10">
                  <c:v>10</c:v>
                </c:pt>
                <c:pt idx="11">
                  <c:v>24</c:v>
                </c:pt>
                <c:pt idx="12">
                  <c:v>9</c:v>
                </c:pt>
                <c:pt idx="13">
                  <c:v>7</c:v>
                </c:pt>
                <c:pt idx="14">
                  <c:v>7</c:v>
                </c:pt>
                <c:pt idx="15">
                  <c:v>6</c:v>
                </c:pt>
                <c:pt idx="16">
                  <c:v>5</c:v>
                </c:pt>
                <c:pt idx="18">
                  <c:v>1</c:v>
                </c:pt>
                <c:pt idx="19">
                  <c:v>1</c:v>
                </c:pt>
                <c:pt idx="22">
                  <c:v>1</c:v>
                </c:pt>
                <c:pt idx="23">
                  <c:v>1</c:v>
                </c:pt>
              </c:numCache>
            </c:numRef>
          </c:val>
          <c:smooth val="0"/>
          <c:extLst>
            <c:ext xmlns:c16="http://schemas.microsoft.com/office/drawing/2014/chart" uri="{C3380CC4-5D6E-409C-BE32-E72D297353CC}">
              <c16:uniqueId val="{0000000F-5B7B-4EC7-B1A6-23839F9E8268}"/>
            </c:ext>
          </c:extLst>
        </c:ser>
        <c:ser>
          <c:idx val="2"/>
          <c:order val="2"/>
          <c:tx>
            <c:strRef>
              <c:f>'Medals Victory Vs Age'!$D$3:$D$4</c:f>
              <c:strCache>
                <c:ptCount val="1"/>
                <c:pt idx="0">
                  <c:v>NA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'Medals Victory Vs Age'!$A$5:$A$30</c:f>
              <c:strCache>
                <c:ptCount val="25"/>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38</c:v>
                </c:pt>
                <c:pt idx="23">
                  <c:v>40</c:v>
                </c:pt>
                <c:pt idx="24">
                  <c:v>42</c:v>
                </c:pt>
              </c:strCache>
            </c:strRef>
          </c:cat>
          <c:val>
            <c:numRef>
              <c:f>'Medals Victory Vs Age'!$D$5:$D$30</c:f>
              <c:numCache>
                <c:formatCode>General</c:formatCode>
                <c:ptCount val="25"/>
                <c:pt idx="1">
                  <c:v>2</c:v>
                </c:pt>
                <c:pt idx="4">
                  <c:v>1</c:v>
                </c:pt>
                <c:pt idx="5">
                  <c:v>5</c:v>
                </c:pt>
                <c:pt idx="6">
                  <c:v>1</c:v>
                </c:pt>
                <c:pt idx="7">
                  <c:v>4</c:v>
                </c:pt>
                <c:pt idx="8">
                  <c:v>2</c:v>
                </c:pt>
                <c:pt idx="9">
                  <c:v>5</c:v>
                </c:pt>
                <c:pt idx="10">
                  <c:v>6</c:v>
                </c:pt>
                <c:pt idx="11">
                  <c:v>21</c:v>
                </c:pt>
                <c:pt idx="12">
                  <c:v>5</c:v>
                </c:pt>
                <c:pt idx="13">
                  <c:v>6</c:v>
                </c:pt>
                <c:pt idx="14">
                  <c:v>1</c:v>
                </c:pt>
                <c:pt idx="16">
                  <c:v>1</c:v>
                </c:pt>
                <c:pt idx="17">
                  <c:v>2</c:v>
                </c:pt>
                <c:pt idx="18">
                  <c:v>1</c:v>
                </c:pt>
                <c:pt idx="19">
                  <c:v>1</c:v>
                </c:pt>
                <c:pt idx="20">
                  <c:v>2</c:v>
                </c:pt>
                <c:pt idx="21">
                  <c:v>1</c:v>
                </c:pt>
              </c:numCache>
            </c:numRef>
          </c:val>
          <c:smooth val="0"/>
          <c:extLst>
            <c:ext xmlns:c16="http://schemas.microsoft.com/office/drawing/2014/chart" uri="{C3380CC4-5D6E-409C-BE32-E72D297353CC}">
              <c16:uniqueId val="{00000000-79EF-4A39-9B65-66DC3BDEDC05}"/>
            </c:ext>
          </c:extLst>
        </c:ser>
        <c:ser>
          <c:idx val="3"/>
          <c:order val="3"/>
          <c:tx>
            <c:strRef>
              <c:f>'Medals Victory Vs Age'!$E$3:$E$4</c:f>
              <c:strCache>
                <c:ptCount val="1"/>
                <c:pt idx="0">
                  <c:v>Silver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'Medals Victory Vs Age'!$A$5:$A$30</c:f>
              <c:strCache>
                <c:ptCount val="25"/>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38</c:v>
                </c:pt>
                <c:pt idx="23">
                  <c:v>40</c:v>
                </c:pt>
                <c:pt idx="24">
                  <c:v>42</c:v>
                </c:pt>
              </c:strCache>
            </c:strRef>
          </c:cat>
          <c:val>
            <c:numRef>
              <c:f>'Medals Victory Vs Age'!$E$5:$E$30</c:f>
              <c:numCache>
                <c:formatCode>General</c:formatCode>
                <c:ptCount val="25"/>
                <c:pt idx="1">
                  <c:v>1</c:v>
                </c:pt>
                <c:pt idx="2">
                  <c:v>4</c:v>
                </c:pt>
                <c:pt idx="3">
                  <c:v>1</c:v>
                </c:pt>
                <c:pt idx="4">
                  <c:v>5</c:v>
                </c:pt>
                <c:pt idx="5">
                  <c:v>8</c:v>
                </c:pt>
                <c:pt idx="6">
                  <c:v>5</c:v>
                </c:pt>
                <c:pt idx="7">
                  <c:v>5</c:v>
                </c:pt>
                <c:pt idx="8">
                  <c:v>11</c:v>
                </c:pt>
                <c:pt idx="9">
                  <c:v>9</c:v>
                </c:pt>
                <c:pt idx="10">
                  <c:v>11</c:v>
                </c:pt>
                <c:pt idx="11">
                  <c:v>23</c:v>
                </c:pt>
                <c:pt idx="12">
                  <c:v>6</c:v>
                </c:pt>
                <c:pt idx="13">
                  <c:v>7</c:v>
                </c:pt>
                <c:pt idx="14">
                  <c:v>5</c:v>
                </c:pt>
                <c:pt idx="15">
                  <c:v>5</c:v>
                </c:pt>
                <c:pt idx="16">
                  <c:v>5</c:v>
                </c:pt>
                <c:pt idx="17">
                  <c:v>1</c:v>
                </c:pt>
                <c:pt idx="19">
                  <c:v>4</c:v>
                </c:pt>
                <c:pt idx="22">
                  <c:v>2</c:v>
                </c:pt>
                <c:pt idx="24">
                  <c:v>1</c:v>
                </c:pt>
              </c:numCache>
            </c:numRef>
          </c:val>
          <c:smooth val="0"/>
          <c:extLst>
            <c:ext xmlns:c16="http://schemas.microsoft.com/office/drawing/2014/chart" uri="{C3380CC4-5D6E-409C-BE32-E72D297353CC}">
              <c16:uniqueId val="{00000001-79EF-4A39-9B65-66DC3BDEDC05}"/>
            </c:ext>
          </c:extLst>
        </c:ser>
        <c:dLbls>
          <c:showLegendKey val="0"/>
          <c:showVal val="0"/>
          <c:showCatName val="0"/>
          <c:showSerName val="0"/>
          <c:showPercent val="0"/>
          <c:showBubbleSize val="0"/>
        </c:dLbls>
        <c:marker val="1"/>
        <c:smooth val="0"/>
        <c:axId val="413099487"/>
        <c:axId val="2041269743"/>
      </c:lineChart>
      <c:catAx>
        <c:axId val="4130994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269743"/>
        <c:crosses val="autoZero"/>
        <c:auto val="1"/>
        <c:lblAlgn val="ctr"/>
        <c:lblOffset val="100"/>
        <c:noMultiLvlLbl val="0"/>
      </c:catAx>
      <c:valAx>
        <c:axId val="2041269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09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2700">
        <a:schemeClr val="accent1">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Excel Project.xlsx]Medals Victory Vs Height!PivotTable3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Medals Victory Vs Height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'Medals Victory Vs Height'!$B$3:$B$4</c:f>
              <c:strCache>
                <c:ptCount val="1"/>
                <c:pt idx="0">
                  <c:v>Bronze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'Medals Victory Vs Height'!$A$5:$A$51</c:f>
              <c:strCache>
                <c:ptCount val="46"/>
                <c:pt idx="0">
                  <c:v>153</c:v>
                </c:pt>
                <c:pt idx="1">
                  <c:v>155</c:v>
                </c:pt>
                <c:pt idx="2">
                  <c:v>156</c:v>
                </c:pt>
                <c:pt idx="3">
                  <c:v>158</c:v>
                </c:pt>
                <c:pt idx="4">
                  <c:v>160</c:v>
                </c:pt>
                <c:pt idx="5">
                  <c:v>161</c:v>
                </c:pt>
                <c:pt idx="6">
                  <c:v>162</c:v>
                </c:pt>
                <c:pt idx="7">
                  <c:v>164</c:v>
                </c:pt>
                <c:pt idx="8">
                  <c:v>165</c:v>
                </c:pt>
                <c:pt idx="9">
                  <c:v>166</c:v>
                </c:pt>
                <c:pt idx="10">
                  <c:v>168</c:v>
                </c:pt>
                <c:pt idx="11">
                  <c:v>169</c:v>
                </c:pt>
                <c:pt idx="12">
                  <c:v>170</c:v>
                </c:pt>
                <c:pt idx="13">
                  <c:v>171</c:v>
                </c:pt>
                <c:pt idx="14">
                  <c:v>172</c:v>
                </c:pt>
                <c:pt idx="15">
                  <c:v>173</c:v>
                </c:pt>
                <c:pt idx="16">
                  <c:v>174</c:v>
                </c:pt>
                <c:pt idx="17">
                  <c:v>175</c:v>
                </c:pt>
                <c:pt idx="18">
                  <c:v>176</c:v>
                </c:pt>
                <c:pt idx="19">
                  <c:v>177</c:v>
                </c:pt>
                <c:pt idx="20">
                  <c:v>178</c:v>
                </c:pt>
                <c:pt idx="21">
                  <c:v>179</c:v>
                </c:pt>
                <c:pt idx="22">
                  <c:v>180</c:v>
                </c:pt>
                <c:pt idx="23">
                  <c:v>181</c:v>
                </c:pt>
                <c:pt idx="24">
                  <c:v>182</c:v>
                </c:pt>
                <c:pt idx="25">
                  <c:v>183</c:v>
                </c:pt>
                <c:pt idx="26">
                  <c:v>184</c:v>
                </c:pt>
                <c:pt idx="27">
                  <c:v>185</c:v>
                </c:pt>
                <c:pt idx="28">
                  <c:v>186</c:v>
                </c:pt>
                <c:pt idx="29">
                  <c:v>188</c:v>
                </c:pt>
                <c:pt idx="30">
                  <c:v>189</c:v>
                </c:pt>
                <c:pt idx="31">
                  <c:v>190</c:v>
                </c:pt>
                <c:pt idx="32">
                  <c:v>191</c:v>
                </c:pt>
                <c:pt idx="33">
                  <c:v>192</c:v>
                </c:pt>
                <c:pt idx="34">
                  <c:v>193</c:v>
                </c:pt>
                <c:pt idx="35">
                  <c:v>194</c:v>
                </c:pt>
                <c:pt idx="36">
                  <c:v>195</c:v>
                </c:pt>
                <c:pt idx="37">
                  <c:v>198</c:v>
                </c:pt>
                <c:pt idx="38">
                  <c:v>199</c:v>
                </c:pt>
                <c:pt idx="39">
                  <c:v>200</c:v>
                </c:pt>
                <c:pt idx="40">
                  <c:v>202</c:v>
                </c:pt>
                <c:pt idx="41">
                  <c:v>203</c:v>
                </c:pt>
                <c:pt idx="42">
                  <c:v>204</c:v>
                </c:pt>
                <c:pt idx="43">
                  <c:v>205</c:v>
                </c:pt>
                <c:pt idx="44">
                  <c:v>206</c:v>
                </c:pt>
                <c:pt idx="45">
                  <c:v>207</c:v>
                </c:pt>
              </c:strCache>
            </c:strRef>
          </c:cat>
          <c:val>
            <c:numRef>
              <c:f>'Medals Victory Vs Height'!$B$5:$B$51</c:f>
              <c:numCache>
                <c:formatCode>General</c:formatCode>
                <c:ptCount val="46"/>
                <c:pt idx="1">
                  <c:v>2</c:v>
                </c:pt>
                <c:pt idx="4">
                  <c:v>1</c:v>
                </c:pt>
                <c:pt idx="8">
                  <c:v>3</c:v>
                </c:pt>
                <c:pt idx="10">
                  <c:v>6</c:v>
                </c:pt>
                <c:pt idx="11">
                  <c:v>1</c:v>
                </c:pt>
                <c:pt idx="12">
                  <c:v>3</c:v>
                </c:pt>
                <c:pt idx="13">
                  <c:v>1</c:v>
                </c:pt>
                <c:pt idx="14">
                  <c:v>3</c:v>
                </c:pt>
                <c:pt idx="15">
                  <c:v>1</c:v>
                </c:pt>
                <c:pt idx="16">
                  <c:v>1</c:v>
                </c:pt>
                <c:pt idx="17">
                  <c:v>37</c:v>
                </c:pt>
                <c:pt idx="19">
                  <c:v>1</c:v>
                </c:pt>
                <c:pt idx="20">
                  <c:v>3</c:v>
                </c:pt>
                <c:pt idx="21">
                  <c:v>1</c:v>
                </c:pt>
                <c:pt idx="22">
                  <c:v>4</c:v>
                </c:pt>
                <c:pt idx="23">
                  <c:v>3</c:v>
                </c:pt>
                <c:pt idx="24">
                  <c:v>2</c:v>
                </c:pt>
                <c:pt idx="25">
                  <c:v>2</c:v>
                </c:pt>
                <c:pt idx="26">
                  <c:v>1</c:v>
                </c:pt>
                <c:pt idx="27">
                  <c:v>3</c:v>
                </c:pt>
                <c:pt idx="28">
                  <c:v>2</c:v>
                </c:pt>
                <c:pt idx="30">
                  <c:v>1</c:v>
                </c:pt>
                <c:pt idx="31">
                  <c:v>1</c:v>
                </c:pt>
                <c:pt idx="34">
                  <c:v>1</c:v>
                </c:pt>
                <c:pt idx="35">
                  <c:v>1</c:v>
                </c:pt>
                <c:pt idx="37">
                  <c:v>2</c:v>
                </c:pt>
                <c:pt idx="44">
                  <c:v>1</c:v>
                </c:pt>
              </c:numCache>
            </c:numRef>
          </c:val>
          <c:extLst>
            <c:ext xmlns:c16="http://schemas.microsoft.com/office/drawing/2014/chart" uri="{C3380CC4-5D6E-409C-BE32-E72D297353CC}">
              <c16:uniqueId val="{00000000-F6A0-4D5B-900E-3C0A3438F3E2}"/>
            </c:ext>
          </c:extLst>
        </c:ser>
        <c:ser>
          <c:idx val="1"/>
          <c:order val="1"/>
          <c:tx>
            <c:strRef>
              <c:f>'Medals Victory Vs Height'!$C$3:$C$4</c:f>
              <c:strCache>
                <c:ptCount val="1"/>
                <c:pt idx="0">
                  <c:v>Gold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'Medals Victory Vs Height'!$A$5:$A$51</c:f>
              <c:strCache>
                <c:ptCount val="46"/>
                <c:pt idx="0">
                  <c:v>153</c:v>
                </c:pt>
                <c:pt idx="1">
                  <c:v>155</c:v>
                </c:pt>
                <c:pt idx="2">
                  <c:v>156</c:v>
                </c:pt>
                <c:pt idx="3">
                  <c:v>158</c:v>
                </c:pt>
                <c:pt idx="4">
                  <c:v>160</c:v>
                </c:pt>
                <c:pt idx="5">
                  <c:v>161</c:v>
                </c:pt>
                <c:pt idx="6">
                  <c:v>162</c:v>
                </c:pt>
                <c:pt idx="7">
                  <c:v>164</c:v>
                </c:pt>
                <c:pt idx="8">
                  <c:v>165</c:v>
                </c:pt>
                <c:pt idx="9">
                  <c:v>166</c:v>
                </c:pt>
                <c:pt idx="10">
                  <c:v>168</c:v>
                </c:pt>
                <c:pt idx="11">
                  <c:v>169</c:v>
                </c:pt>
                <c:pt idx="12">
                  <c:v>170</c:v>
                </c:pt>
                <c:pt idx="13">
                  <c:v>171</c:v>
                </c:pt>
                <c:pt idx="14">
                  <c:v>172</c:v>
                </c:pt>
                <c:pt idx="15">
                  <c:v>173</c:v>
                </c:pt>
                <c:pt idx="16">
                  <c:v>174</c:v>
                </c:pt>
                <c:pt idx="17">
                  <c:v>175</c:v>
                </c:pt>
                <c:pt idx="18">
                  <c:v>176</c:v>
                </c:pt>
                <c:pt idx="19">
                  <c:v>177</c:v>
                </c:pt>
                <c:pt idx="20">
                  <c:v>178</c:v>
                </c:pt>
                <c:pt idx="21">
                  <c:v>179</c:v>
                </c:pt>
                <c:pt idx="22">
                  <c:v>180</c:v>
                </c:pt>
                <c:pt idx="23">
                  <c:v>181</c:v>
                </c:pt>
                <c:pt idx="24">
                  <c:v>182</c:v>
                </c:pt>
                <c:pt idx="25">
                  <c:v>183</c:v>
                </c:pt>
                <c:pt idx="26">
                  <c:v>184</c:v>
                </c:pt>
                <c:pt idx="27">
                  <c:v>185</c:v>
                </c:pt>
                <c:pt idx="28">
                  <c:v>186</c:v>
                </c:pt>
                <c:pt idx="29">
                  <c:v>188</c:v>
                </c:pt>
                <c:pt idx="30">
                  <c:v>189</c:v>
                </c:pt>
                <c:pt idx="31">
                  <c:v>190</c:v>
                </c:pt>
                <c:pt idx="32">
                  <c:v>191</c:v>
                </c:pt>
                <c:pt idx="33">
                  <c:v>192</c:v>
                </c:pt>
                <c:pt idx="34">
                  <c:v>193</c:v>
                </c:pt>
                <c:pt idx="35">
                  <c:v>194</c:v>
                </c:pt>
                <c:pt idx="36">
                  <c:v>195</c:v>
                </c:pt>
                <c:pt idx="37">
                  <c:v>198</c:v>
                </c:pt>
                <c:pt idx="38">
                  <c:v>199</c:v>
                </c:pt>
                <c:pt idx="39">
                  <c:v>200</c:v>
                </c:pt>
                <c:pt idx="40">
                  <c:v>202</c:v>
                </c:pt>
                <c:pt idx="41">
                  <c:v>203</c:v>
                </c:pt>
                <c:pt idx="42">
                  <c:v>204</c:v>
                </c:pt>
                <c:pt idx="43">
                  <c:v>205</c:v>
                </c:pt>
                <c:pt idx="44">
                  <c:v>206</c:v>
                </c:pt>
                <c:pt idx="45">
                  <c:v>207</c:v>
                </c:pt>
              </c:strCache>
            </c:strRef>
          </c:cat>
          <c:val>
            <c:numRef>
              <c:f>'Medals Victory Vs Height'!$C$5:$C$51</c:f>
              <c:numCache>
                <c:formatCode>General</c:formatCode>
                <c:ptCount val="46"/>
                <c:pt idx="0">
                  <c:v>1</c:v>
                </c:pt>
                <c:pt idx="1">
                  <c:v>2</c:v>
                </c:pt>
                <c:pt idx="3">
                  <c:v>1</c:v>
                </c:pt>
                <c:pt idx="4">
                  <c:v>1</c:v>
                </c:pt>
                <c:pt idx="6">
                  <c:v>1</c:v>
                </c:pt>
                <c:pt idx="7">
                  <c:v>1</c:v>
                </c:pt>
                <c:pt idx="8">
                  <c:v>3</c:v>
                </c:pt>
                <c:pt idx="10">
                  <c:v>5</c:v>
                </c:pt>
                <c:pt idx="11">
                  <c:v>1</c:v>
                </c:pt>
                <c:pt idx="12">
                  <c:v>5</c:v>
                </c:pt>
                <c:pt idx="13">
                  <c:v>1</c:v>
                </c:pt>
                <c:pt idx="14">
                  <c:v>2</c:v>
                </c:pt>
                <c:pt idx="15">
                  <c:v>2</c:v>
                </c:pt>
                <c:pt idx="16">
                  <c:v>1</c:v>
                </c:pt>
                <c:pt idx="17">
                  <c:v>51</c:v>
                </c:pt>
                <c:pt idx="18">
                  <c:v>3</c:v>
                </c:pt>
                <c:pt idx="19">
                  <c:v>4</c:v>
                </c:pt>
                <c:pt idx="20">
                  <c:v>5</c:v>
                </c:pt>
                <c:pt idx="21">
                  <c:v>3</c:v>
                </c:pt>
                <c:pt idx="22">
                  <c:v>6</c:v>
                </c:pt>
                <c:pt idx="23">
                  <c:v>2</c:v>
                </c:pt>
                <c:pt idx="25">
                  <c:v>4</c:v>
                </c:pt>
                <c:pt idx="27">
                  <c:v>3</c:v>
                </c:pt>
                <c:pt idx="30">
                  <c:v>2</c:v>
                </c:pt>
                <c:pt idx="31">
                  <c:v>1</c:v>
                </c:pt>
                <c:pt idx="32">
                  <c:v>5</c:v>
                </c:pt>
                <c:pt idx="33">
                  <c:v>1</c:v>
                </c:pt>
                <c:pt idx="35">
                  <c:v>2</c:v>
                </c:pt>
                <c:pt idx="36">
                  <c:v>1</c:v>
                </c:pt>
                <c:pt idx="37">
                  <c:v>2</c:v>
                </c:pt>
                <c:pt idx="39">
                  <c:v>1</c:v>
                </c:pt>
                <c:pt idx="41">
                  <c:v>1</c:v>
                </c:pt>
                <c:pt idx="45">
                  <c:v>1</c:v>
                </c:pt>
              </c:numCache>
            </c:numRef>
          </c:val>
          <c:extLst>
            <c:ext xmlns:c16="http://schemas.microsoft.com/office/drawing/2014/chart" uri="{C3380CC4-5D6E-409C-BE32-E72D297353CC}">
              <c16:uniqueId val="{00000001-F6A0-4D5B-900E-3C0A3438F3E2}"/>
            </c:ext>
          </c:extLst>
        </c:ser>
        <c:ser>
          <c:idx val="2"/>
          <c:order val="2"/>
          <c:tx>
            <c:strRef>
              <c:f>'Medals Victory Vs Height'!$D$3:$D$4</c:f>
              <c:strCache>
                <c:ptCount val="1"/>
                <c:pt idx="0">
                  <c:v>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'Medals Victory Vs Height'!$A$5:$A$51</c:f>
              <c:strCache>
                <c:ptCount val="46"/>
                <c:pt idx="0">
                  <c:v>153</c:v>
                </c:pt>
                <c:pt idx="1">
                  <c:v>155</c:v>
                </c:pt>
                <c:pt idx="2">
                  <c:v>156</c:v>
                </c:pt>
                <c:pt idx="3">
                  <c:v>158</c:v>
                </c:pt>
                <c:pt idx="4">
                  <c:v>160</c:v>
                </c:pt>
                <c:pt idx="5">
                  <c:v>161</c:v>
                </c:pt>
                <c:pt idx="6">
                  <c:v>162</c:v>
                </c:pt>
                <c:pt idx="7">
                  <c:v>164</c:v>
                </c:pt>
                <c:pt idx="8">
                  <c:v>165</c:v>
                </c:pt>
                <c:pt idx="9">
                  <c:v>166</c:v>
                </c:pt>
                <c:pt idx="10">
                  <c:v>168</c:v>
                </c:pt>
                <c:pt idx="11">
                  <c:v>169</c:v>
                </c:pt>
                <c:pt idx="12">
                  <c:v>170</c:v>
                </c:pt>
                <c:pt idx="13">
                  <c:v>171</c:v>
                </c:pt>
                <c:pt idx="14">
                  <c:v>172</c:v>
                </c:pt>
                <c:pt idx="15">
                  <c:v>173</c:v>
                </c:pt>
                <c:pt idx="16">
                  <c:v>174</c:v>
                </c:pt>
                <c:pt idx="17">
                  <c:v>175</c:v>
                </c:pt>
                <c:pt idx="18">
                  <c:v>176</c:v>
                </c:pt>
                <c:pt idx="19">
                  <c:v>177</c:v>
                </c:pt>
                <c:pt idx="20">
                  <c:v>178</c:v>
                </c:pt>
                <c:pt idx="21">
                  <c:v>179</c:v>
                </c:pt>
                <c:pt idx="22">
                  <c:v>180</c:v>
                </c:pt>
                <c:pt idx="23">
                  <c:v>181</c:v>
                </c:pt>
                <c:pt idx="24">
                  <c:v>182</c:v>
                </c:pt>
                <c:pt idx="25">
                  <c:v>183</c:v>
                </c:pt>
                <c:pt idx="26">
                  <c:v>184</c:v>
                </c:pt>
                <c:pt idx="27">
                  <c:v>185</c:v>
                </c:pt>
                <c:pt idx="28">
                  <c:v>186</c:v>
                </c:pt>
                <c:pt idx="29">
                  <c:v>188</c:v>
                </c:pt>
                <c:pt idx="30">
                  <c:v>189</c:v>
                </c:pt>
                <c:pt idx="31">
                  <c:v>190</c:v>
                </c:pt>
                <c:pt idx="32">
                  <c:v>191</c:v>
                </c:pt>
                <c:pt idx="33">
                  <c:v>192</c:v>
                </c:pt>
                <c:pt idx="34">
                  <c:v>193</c:v>
                </c:pt>
                <c:pt idx="35">
                  <c:v>194</c:v>
                </c:pt>
                <c:pt idx="36">
                  <c:v>195</c:v>
                </c:pt>
                <c:pt idx="37">
                  <c:v>198</c:v>
                </c:pt>
                <c:pt idx="38">
                  <c:v>199</c:v>
                </c:pt>
                <c:pt idx="39">
                  <c:v>200</c:v>
                </c:pt>
                <c:pt idx="40">
                  <c:v>202</c:v>
                </c:pt>
                <c:pt idx="41">
                  <c:v>203</c:v>
                </c:pt>
                <c:pt idx="42">
                  <c:v>204</c:v>
                </c:pt>
                <c:pt idx="43">
                  <c:v>205</c:v>
                </c:pt>
                <c:pt idx="44">
                  <c:v>206</c:v>
                </c:pt>
                <c:pt idx="45">
                  <c:v>207</c:v>
                </c:pt>
              </c:strCache>
            </c:strRef>
          </c:cat>
          <c:val>
            <c:numRef>
              <c:f>'Medals Victory Vs Height'!$D$5:$D$51</c:f>
              <c:numCache>
                <c:formatCode>General</c:formatCode>
                <c:ptCount val="46"/>
                <c:pt idx="1">
                  <c:v>2</c:v>
                </c:pt>
                <c:pt idx="4">
                  <c:v>1</c:v>
                </c:pt>
                <c:pt idx="6">
                  <c:v>2</c:v>
                </c:pt>
                <c:pt idx="8">
                  <c:v>2</c:v>
                </c:pt>
                <c:pt idx="10">
                  <c:v>4</c:v>
                </c:pt>
                <c:pt idx="12">
                  <c:v>3</c:v>
                </c:pt>
                <c:pt idx="13">
                  <c:v>1</c:v>
                </c:pt>
                <c:pt idx="14">
                  <c:v>4</c:v>
                </c:pt>
                <c:pt idx="15">
                  <c:v>1</c:v>
                </c:pt>
                <c:pt idx="17">
                  <c:v>31</c:v>
                </c:pt>
                <c:pt idx="18">
                  <c:v>1</c:v>
                </c:pt>
                <c:pt idx="19">
                  <c:v>3</c:v>
                </c:pt>
                <c:pt idx="20">
                  <c:v>1</c:v>
                </c:pt>
                <c:pt idx="21">
                  <c:v>2</c:v>
                </c:pt>
                <c:pt idx="23">
                  <c:v>1</c:v>
                </c:pt>
                <c:pt idx="24">
                  <c:v>1</c:v>
                </c:pt>
                <c:pt idx="27">
                  <c:v>2</c:v>
                </c:pt>
                <c:pt idx="29">
                  <c:v>1</c:v>
                </c:pt>
                <c:pt idx="33">
                  <c:v>1</c:v>
                </c:pt>
                <c:pt idx="34">
                  <c:v>1</c:v>
                </c:pt>
                <c:pt idx="36">
                  <c:v>1</c:v>
                </c:pt>
                <c:pt idx="42">
                  <c:v>1</c:v>
                </c:pt>
              </c:numCache>
            </c:numRef>
          </c:val>
          <c:extLst>
            <c:ext xmlns:c16="http://schemas.microsoft.com/office/drawing/2014/chart" uri="{C3380CC4-5D6E-409C-BE32-E72D297353CC}">
              <c16:uniqueId val="{00000000-262C-441F-9E66-DE996E80D4AA}"/>
            </c:ext>
          </c:extLst>
        </c:ser>
        <c:ser>
          <c:idx val="3"/>
          <c:order val="3"/>
          <c:tx>
            <c:strRef>
              <c:f>'Medals Victory Vs Height'!$E$3:$E$4</c:f>
              <c:strCache>
                <c:ptCount val="1"/>
                <c:pt idx="0">
                  <c:v>Silver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'Medals Victory Vs Height'!$A$5:$A$51</c:f>
              <c:strCache>
                <c:ptCount val="46"/>
                <c:pt idx="0">
                  <c:v>153</c:v>
                </c:pt>
                <c:pt idx="1">
                  <c:v>155</c:v>
                </c:pt>
                <c:pt idx="2">
                  <c:v>156</c:v>
                </c:pt>
                <c:pt idx="3">
                  <c:v>158</c:v>
                </c:pt>
                <c:pt idx="4">
                  <c:v>160</c:v>
                </c:pt>
                <c:pt idx="5">
                  <c:v>161</c:v>
                </c:pt>
                <c:pt idx="6">
                  <c:v>162</c:v>
                </c:pt>
                <c:pt idx="7">
                  <c:v>164</c:v>
                </c:pt>
                <c:pt idx="8">
                  <c:v>165</c:v>
                </c:pt>
                <c:pt idx="9">
                  <c:v>166</c:v>
                </c:pt>
                <c:pt idx="10">
                  <c:v>168</c:v>
                </c:pt>
                <c:pt idx="11">
                  <c:v>169</c:v>
                </c:pt>
                <c:pt idx="12">
                  <c:v>170</c:v>
                </c:pt>
                <c:pt idx="13">
                  <c:v>171</c:v>
                </c:pt>
                <c:pt idx="14">
                  <c:v>172</c:v>
                </c:pt>
                <c:pt idx="15">
                  <c:v>173</c:v>
                </c:pt>
                <c:pt idx="16">
                  <c:v>174</c:v>
                </c:pt>
                <c:pt idx="17">
                  <c:v>175</c:v>
                </c:pt>
                <c:pt idx="18">
                  <c:v>176</c:v>
                </c:pt>
                <c:pt idx="19">
                  <c:v>177</c:v>
                </c:pt>
                <c:pt idx="20">
                  <c:v>178</c:v>
                </c:pt>
                <c:pt idx="21">
                  <c:v>179</c:v>
                </c:pt>
                <c:pt idx="22">
                  <c:v>180</c:v>
                </c:pt>
                <c:pt idx="23">
                  <c:v>181</c:v>
                </c:pt>
                <c:pt idx="24">
                  <c:v>182</c:v>
                </c:pt>
                <c:pt idx="25">
                  <c:v>183</c:v>
                </c:pt>
                <c:pt idx="26">
                  <c:v>184</c:v>
                </c:pt>
                <c:pt idx="27">
                  <c:v>185</c:v>
                </c:pt>
                <c:pt idx="28">
                  <c:v>186</c:v>
                </c:pt>
                <c:pt idx="29">
                  <c:v>188</c:v>
                </c:pt>
                <c:pt idx="30">
                  <c:v>189</c:v>
                </c:pt>
                <c:pt idx="31">
                  <c:v>190</c:v>
                </c:pt>
                <c:pt idx="32">
                  <c:v>191</c:v>
                </c:pt>
                <c:pt idx="33">
                  <c:v>192</c:v>
                </c:pt>
                <c:pt idx="34">
                  <c:v>193</c:v>
                </c:pt>
                <c:pt idx="35">
                  <c:v>194</c:v>
                </c:pt>
                <c:pt idx="36">
                  <c:v>195</c:v>
                </c:pt>
                <c:pt idx="37">
                  <c:v>198</c:v>
                </c:pt>
                <c:pt idx="38">
                  <c:v>199</c:v>
                </c:pt>
                <c:pt idx="39">
                  <c:v>200</c:v>
                </c:pt>
                <c:pt idx="40">
                  <c:v>202</c:v>
                </c:pt>
                <c:pt idx="41">
                  <c:v>203</c:v>
                </c:pt>
                <c:pt idx="42">
                  <c:v>204</c:v>
                </c:pt>
                <c:pt idx="43">
                  <c:v>205</c:v>
                </c:pt>
                <c:pt idx="44">
                  <c:v>206</c:v>
                </c:pt>
                <c:pt idx="45">
                  <c:v>207</c:v>
                </c:pt>
              </c:strCache>
            </c:strRef>
          </c:cat>
          <c:val>
            <c:numRef>
              <c:f>'Medals Victory Vs Height'!$E$5:$E$51</c:f>
              <c:numCache>
                <c:formatCode>General</c:formatCode>
                <c:ptCount val="46"/>
                <c:pt idx="2">
                  <c:v>1</c:v>
                </c:pt>
                <c:pt idx="5">
                  <c:v>1</c:v>
                </c:pt>
                <c:pt idx="6">
                  <c:v>4</c:v>
                </c:pt>
                <c:pt idx="8">
                  <c:v>2</c:v>
                </c:pt>
                <c:pt idx="9">
                  <c:v>1</c:v>
                </c:pt>
                <c:pt idx="10">
                  <c:v>4</c:v>
                </c:pt>
                <c:pt idx="12">
                  <c:v>5</c:v>
                </c:pt>
                <c:pt idx="13">
                  <c:v>2</c:v>
                </c:pt>
                <c:pt idx="14">
                  <c:v>3</c:v>
                </c:pt>
                <c:pt idx="15">
                  <c:v>1</c:v>
                </c:pt>
                <c:pt idx="16">
                  <c:v>1</c:v>
                </c:pt>
                <c:pt idx="17">
                  <c:v>51</c:v>
                </c:pt>
                <c:pt idx="18">
                  <c:v>1</c:v>
                </c:pt>
                <c:pt idx="19">
                  <c:v>3</c:v>
                </c:pt>
                <c:pt idx="20">
                  <c:v>6</c:v>
                </c:pt>
                <c:pt idx="21">
                  <c:v>1</c:v>
                </c:pt>
                <c:pt idx="22">
                  <c:v>5</c:v>
                </c:pt>
                <c:pt idx="23">
                  <c:v>3</c:v>
                </c:pt>
                <c:pt idx="24">
                  <c:v>2</c:v>
                </c:pt>
                <c:pt idx="25">
                  <c:v>3</c:v>
                </c:pt>
                <c:pt idx="27">
                  <c:v>5</c:v>
                </c:pt>
                <c:pt idx="31">
                  <c:v>3</c:v>
                </c:pt>
                <c:pt idx="32">
                  <c:v>3</c:v>
                </c:pt>
                <c:pt idx="33">
                  <c:v>1</c:v>
                </c:pt>
                <c:pt idx="37">
                  <c:v>1</c:v>
                </c:pt>
                <c:pt idx="38">
                  <c:v>1</c:v>
                </c:pt>
                <c:pt idx="40">
                  <c:v>1</c:v>
                </c:pt>
                <c:pt idx="41">
                  <c:v>1</c:v>
                </c:pt>
                <c:pt idx="42">
                  <c:v>1</c:v>
                </c:pt>
                <c:pt idx="43">
                  <c:v>1</c:v>
                </c:pt>
                <c:pt idx="45">
                  <c:v>1</c:v>
                </c:pt>
              </c:numCache>
            </c:numRef>
          </c:val>
          <c:extLst>
            <c:ext xmlns:c16="http://schemas.microsoft.com/office/drawing/2014/chart" uri="{C3380CC4-5D6E-409C-BE32-E72D297353CC}">
              <c16:uniqueId val="{00000001-262C-441F-9E66-DE996E80D4AA}"/>
            </c:ext>
          </c:extLst>
        </c:ser>
        <c:dLbls>
          <c:showLegendKey val="0"/>
          <c:showVal val="0"/>
          <c:showCatName val="0"/>
          <c:showSerName val="0"/>
          <c:showPercent val="0"/>
          <c:showBubbleSize val="0"/>
        </c:dLbls>
        <c:axId val="224128447"/>
        <c:axId val="2041174511"/>
      </c:areaChart>
      <c:catAx>
        <c:axId val="2241284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Height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174511"/>
        <c:crosses val="autoZero"/>
        <c:auto val="1"/>
        <c:lblAlgn val="ctr"/>
        <c:lblOffset val="100"/>
        <c:noMultiLvlLbl val="0"/>
      </c:catAx>
      <c:valAx>
        <c:axId val="2041174511"/>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412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Excel Project.xlsx]Medals Victory Vs Height!PivotTable3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Medals Victory Vs Height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'Medals Victory Vs Height'!$B$3:$B$4</c:f>
              <c:strCache>
                <c:ptCount val="1"/>
                <c:pt idx="0">
                  <c:v>Bronze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'Medals Victory Vs Height'!$A$5:$A$51</c:f>
              <c:strCache>
                <c:ptCount val="46"/>
                <c:pt idx="0">
                  <c:v>153</c:v>
                </c:pt>
                <c:pt idx="1">
                  <c:v>155</c:v>
                </c:pt>
                <c:pt idx="2">
                  <c:v>156</c:v>
                </c:pt>
                <c:pt idx="3">
                  <c:v>158</c:v>
                </c:pt>
                <c:pt idx="4">
                  <c:v>160</c:v>
                </c:pt>
                <c:pt idx="5">
                  <c:v>161</c:v>
                </c:pt>
                <c:pt idx="6">
                  <c:v>162</c:v>
                </c:pt>
                <c:pt idx="7">
                  <c:v>164</c:v>
                </c:pt>
                <c:pt idx="8">
                  <c:v>165</c:v>
                </c:pt>
                <c:pt idx="9">
                  <c:v>166</c:v>
                </c:pt>
                <c:pt idx="10">
                  <c:v>168</c:v>
                </c:pt>
                <c:pt idx="11">
                  <c:v>169</c:v>
                </c:pt>
                <c:pt idx="12">
                  <c:v>170</c:v>
                </c:pt>
                <c:pt idx="13">
                  <c:v>171</c:v>
                </c:pt>
                <c:pt idx="14">
                  <c:v>172</c:v>
                </c:pt>
                <c:pt idx="15">
                  <c:v>173</c:v>
                </c:pt>
                <c:pt idx="16">
                  <c:v>174</c:v>
                </c:pt>
                <c:pt idx="17">
                  <c:v>175</c:v>
                </c:pt>
                <c:pt idx="18">
                  <c:v>176</c:v>
                </c:pt>
                <c:pt idx="19">
                  <c:v>177</c:v>
                </c:pt>
                <c:pt idx="20">
                  <c:v>178</c:v>
                </c:pt>
                <c:pt idx="21">
                  <c:v>179</c:v>
                </c:pt>
                <c:pt idx="22">
                  <c:v>180</c:v>
                </c:pt>
                <c:pt idx="23">
                  <c:v>181</c:v>
                </c:pt>
                <c:pt idx="24">
                  <c:v>182</c:v>
                </c:pt>
                <c:pt idx="25">
                  <c:v>183</c:v>
                </c:pt>
                <c:pt idx="26">
                  <c:v>184</c:v>
                </c:pt>
                <c:pt idx="27">
                  <c:v>185</c:v>
                </c:pt>
                <c:pt idx="28">
                  <c:v>186</c:v>
                </c:pt>
                <c:pt idx="29">
                  <c:v>188</c:v>
                </c:pt>
                <c:pt idx="30">
                  <c:v>189</c:v>
                </c:pt>
                <c:pt idx="31">
                  <c:v>190</c:v>
                </c:pt>
                <c:pt idx="32">
                  <c:v>191</c:v>
                </c:pt>
                <c:pt idx="33">
                  <c:v>192</c:v>
                </c:pt>
                <c:pt idx="34">
                  <c:v>193</c:v>
                </c:pt>
                <c:pt idx="35">
                  <c:v>194</c:v>
                </c:pt>
                <c:pt idx="36">
                  <c:v>195</c:v>
                </c:pt>
                <c:pt idx="37">
                  <c:v>198</c:v>
                </c:pt>
                <c:pt idx="38">
                  <c:v>199</c:v>
                </c:pt>
                <c:pt idx="39">
                  <c:v>200</c:v>
                </c:pt>
                <c:pt idx="40">
                  <c:v>202</c:v>
                </c:pt>
                <c:pt idx="41">
                  <c:v>203</c:v>
                </c:pt>
                <c:pt idx="42">
                  <c:v>204</c:v>
                </c:pt>
                <c:pt idx="43">
                  <c:v>205</c:v>
                </c:pt>
                <c:pt idx="44">
                  <c:v>206</c:v>
                </c:pt>
                <c:pt idx="45">
                  <c:v>207</c:v>
                </c:pt>
              </c:strCache>
            </c:strRef>
          </c:cat>
          <c:val>
            <c:numRef>
              <c:f>'Medals Victory Vs Height'!$B$5:$B$51</c:f>
              <c:numCache>
                <c:formatCode>General</c:formatCode>
                <c:ptCount val="46"/>
                <c:pt idx="1">
                  <c:v>2</c:v>
                </c:pt>
                <c:pt idx="4">
                  <c:v>1</c:v>
                </c:pt>
                <c:pt idx="8">
                  <c:v>3</c:v>
                </c:pt>
                <c:pt idx="10">
                  <c:v>6</c:v>
                </c:pt>
                <c:pt idx="11">
                  <c:v>1</c:v>
                </c:pt>
                <c:pt idx="12">
                  <c:v>3</c:v>
                </c:pt>
                <c:pt idx="13">
                  <c:v>1</c:v>
                </c:pt>
                <c:pt idx="14">
                  <c:v>3</c:v>
                </c:pt>
                <c:pt idx="15">
                  <c:v>1</c:v>
                </c:pt>
                <c:pt idx="16">
                  <c:v>1</c:v>
                </c:pt>
                <c:pt idx="17">
                  <c:v>37</c:v>
                </c:pt>
                <c:pt idx="19">
                  <c:v>1</c:v>
                </c:pt>
                <c:pt idx="20">
                  <c:v>3</c:v>
                </c:pt>
                <c:pt idx="21">
                  <c:v>1</c:v>
                </c:pt>
                <c:pt idx="22">
                  <c:v>4</c:v>
                </c:pt>
                <c:pt idx="23">
                  <c:v>3</c:v>
                </c:pt>
                <c:pt idx="24">
                  <c:v>2</c:v>
                </c:pt>
                <c:pt idx="25">
                  <c:v>2</c:v>
                </c:pt>
                <c:pt idx="26">
                  <c:v>1</c:v>
                </c:pt>
                <c:pt idx="27">
                  <c:v>3</c:v>
                </c:pt>
                <c:pt idx="28">
                  <c:v>2</c:v>
                </c:pt>
                <c:pt idx="30">
                  <c:v>1</c:v>
                </c:pt>
                <c:pt idx="31">
                  <c:v>1</c:v>
                </c:pt>
                <c:pt idx="34">
                  <c:v>1</c:v>
                </c:pt>
                <c:pt idx="35">
                  <c:v>1</c:v>
                </c:pt>
                <c:pt idx="37">
                  <c:v>2</c:v>
                </c:pt>
                <c:pt idx="44">
                  <c:v>1</c:v>
                </c:pt>
              </c:numCache>
            </c:numRef>
          </c:val>
          <c:extLst>
            <c:ext xmlns:c16="http://schemas.microsoft.com/office/drawing/2014/chart" uri="{C3380CC4-5D6E-409C-BE32-E72D297353CC}">
              <c16:uniqueId val="{00000000-B0C0-46BA-A607-82BADA568F4D}"/>
            </c:ext>
          </c:extLst>
        </c:ser>
        <c:ser>
          <c:idx val="1"/>
          <c:order val="1"/>
          <c:tx>
            <c:strRef>
              <c:f>'Medals Victory Vs Height'!$C$3:$C$4</c:f>
              <c:strCache>
                <c:ptCount val="1"/>
                <c:pt idx="0">
                  <c:v>Gold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'Medals Victory Vs Height'!$A$5:$A$51</c:f>
              <c:strCache>
                <c:ptCount val="46"/>
                <c:pt idx="0">
                  <c:v>153</c:v>
                </c:pt>
                <c:pt idx="1">
                  <c:v>155</c:v>
                </c:pt>
                <c:pt idx="2">
                  <c:v>156</c:v>
                </c:pt>
                <c:pt idx="3">
                  <c:v>158</c:v>
                </c:pt>
                <c:pt idx="4">
                  <c:v>160</c:v>
                </c:pt>
                <c:pt idx="5">
                  <c:v>161</c:v>
                </c:pt>
                <c:pt idx="6">
                  <c:v>162</c:v>
                </c:pt>
                <c:pt idx="7">
                  <c:v>164</c:v>
                </c:pt>
                <c:pt idx="8">
                  <c:v>165</c:v>
                </c:pt>
                <c:pt idx="9">
                  <c:v>166</c:v>
                </c:pt>
                <c:pt idx="10">
                  <c:v>168</c:v>
                </c:pt>
                <c:pt idx="11">
                  <c:v>169</c:v>
                </c:pt>
                <c:pt idx="12">
                  <c:v>170</c:v>
                </c:pt>
                <c:pt idx="13">
                  <c:v>171</c:v>
                </c:pt>
                <c:pt idx="14">
                  <c:v>172</c:v>
                </c:pt>
                <c:pt idx="15">
                  <c:v>173</c:v>
                </c:pt>
                <c:pt idx="16">
                  <c:v>174</c:v>
                </c:pt>
                <c:pt idx="17">
                  <c:v>175</c:v>
                </c:pt>
                <c:pt idx="18">
                  <c:v>176</c:v>
                </c:pt>
                <c:pt idx="19">
                  <c:v>177</c:v>
                </c:pt>
                <c:pt idx="20">
                  <c:v>178</c:v>
                </c:pt>
                <c:pt idx="21">
                  <c:v>179</c:v>
                </c:pt>
                <c:pt idx="22">
                  <c:v>180</c:v>
                </c:pt>
                <c:pt idx="23">
                  <c:v>181</c:v>
                </c:pt>
                <c:pt idx="24">
                  <c:v>182</c:v>
                </c:pt>
                <c:pt idx="25">
                  <c:v>183</c:v>
                </c:pt>
                <c:pt idx="26">
                  <c:v>184</c:v>
                </c:pt>
                <c:pt idx="27">
                  <c:v>185</c:v>
                </c:pt>
                <c:pt idx="28">
                  <c:v>186</c:v>
                </c:pt>
                <c:pt idx="29">
                  <c:v>188</c:v>
                </c:pt>
                <c:pt idx="30">
                  <c:v>189</c:v>
                </c:pt>
                <c:pt idx="31">
                  <c:v>190</c:v>
                </c:pt>
                <c:pt idx="32">
                  <c:v>191</c:v>
                </c:pt>
                <c:pt idx="33">
                  <c:v>192</c:v>
                </c:pt>
                <c:pt idx="34">
                  <c:v>193</c:v>
                </c:pt>
                <c:pt idx="35">
                  <c:v>194</c:v>
                </c:pt>
                <c:pt idx="36">
                  <c:v>195</c:v>
                </c:pt>
                <c:pt idx="37">
                  <c:v>198</c:v>
                </c:pt>
                <c:pt idx="38">
                  <c:v>199</c:v>
                </c:pt>
                <c:pt idx="39">
                  <c:v>200</c:v>
                </c:pt>
                <c:pt idx="40">
                  <c:v>202</c:v>
                </c:pt>
                <c:pt idx="41">
                  <c:v>203</c:v>
                </c:pt>
                <c:pt idx="42">
                  <c:v>204</c:v>
                </c:pt>
                <c:pt idx="43">
                  <c:v>205</c:v>
                </c:pt>
                <c:pt idx="44">
                  <c:v>206</c:v>
                </c:pt>
                <c:pt idx="45">
                  <c:v>207</c:v>
                </c:pt>
              </c:strCache>
            </c:strRef>
          </c:cat>
          <c:val>
            <c:numRef>
              <c:f>'Medals Victory Vs Height'!$C$5:$C$51</c:f>
              <c:numCache>
                <c:formatCode>General</c:formatCode>
                <c:ptCount val="46"/>
                <c:pt idx="0">
                  <c:v>1</c:v>
                </c:pt>
                <c:pt idx="1">
                  <c:v>2</c:v>
                </c:pt>
                <c:pt idx="3">
                  <c:v>1</c:v>
                </c:pt>
                <c:pt idx="4">
                  <c:v>1</c:v>
                </c:pt>
                <c:pt idx="6">
                  <c:v>1</c:v>
                </c:pt>
                <c:pt idx="7">
                  <c:v>1</c:v>
                </c:pt>
                <c:pt idx="8">
                  <c:v>3</c:v>
                </c:pt>
                <c:pt idx="10">
                  <c:v>5</c:v>
                </c:pt>
                <c:pt idx="11">
                  <c:v>1</c:v>
                </c:pt>
                <c:pt idx="12">
                  <c:v>5</c:v>
                </c:pt>
                <c:pt idx="13">
                  <c:v>1</c:v>
                </c:pt>
                <c:pt idx="14">
                  <c:v>2</c:v>
                </c:pt>
                <c:pt idx="15">
                  <c:v>2</c:v>
                </c:pt>
                <c:pt idx="16">
                  <c:v>1</c:v>
                </c:pt>
                <c:pt idx="17">
                  <c:v>51</c:v>
                </c:pt>
                <c:pt idx="18">
                  <c:v>3</c:v>
                </c:pt>
                <c:pt idx="19">
                  <c:v>4</c:v>
                </c:pt>
                <c:pt idx="20">
                  <c:v>5</c:v>
                </c:pt>
                <c:pt idx="21">
                  <c:v>3</c:v>
                </c:pt>
                <c:pt idx="22">
                  <c:v>6</c:v>
                </c:pt>
                <c:pt idx="23">
                  <c:v>2</c:v>
                </c:pt>
                <c:pt idx="25">
                  <c:v>4</c:v>
                </c:pt>
                <c:pt idx="27">
                  <c:v>3</c:v>
                </c:pt>
                <c:pt idx="30">
                  <c:v>2</c:v>
                </c:pt>
                <c:pt idx="31">
                  <c:v>1</c:v>
                </c:pt>
                <c:pt idx="32">
                  <c:v>5</c:v>
                </c:pt>
                <c:pt idx="33">
                  <c:v>1</c:v>
                </c:pt>
                <c:pt idx="35">
                  <c:v>2</c:v>
                </c:pt>
                <c:pt idx="36">
                  <c:v>1</c:v>
                </c:pt>
                <c:pt idx="37">
                  <c:v>2</c:v>
                </c:pt>
                <c:pt idx="39">
                  <c:v>1</c:v>
                </c:pt>
                <c:pt idx="41">
                  <c:v>1</c:v>
                </c:pt>
                <c:pt idx="45">
                  <c:v>1</c:v>
                </c:pt>
              </c:numCache>
            </c:numRef>
          </c:val>
          <c:extLst>
            <c:ext xmlns:c16="http://schemas.microsoft.com/office/drawing/2014/chart" uri="{C3380CC4-5D6E-409C-BE32-E72D297353CC}">
              <c16:uniqueId val="{00000001-B0C0-46BA-A607-82BADA568F4D}"/>
            </c:ext>
          </c:extLst>
        </c:ser>
        <c:ser>
          <c:idx val="2"/>
          <c:order val="2"/>
          <c:tx>
            <c:strRef>
              <c:f>'Medals Victory Vs Height'!$D$3:$D$4</c:f>
              <c:strCache>
                <c:ptCount val="1"/>
                <c:pt idx="0">
                  <c:v>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'Medals Victory Vs Height'!$A$5:$A$51</c:f>
              <c:strCache>
                <c:ptCount val="46"/>
                <c:pt idx="0">
                  <c:v>153</c:v>
                </c:pt>
                <c:pt idx="1">
                  <c:v>155</c:v>
                </c:pt>
                <c:pt idx="2">
                  <c:v>156</c:v>
                </c:pt>
                <c:pt idx="3">
                  <c:v>158</c:v>
                </c:pt>
                <c:pt idx="4">
                  <c:v>160</c:v>
                </c:pt>
                <c:pt idx="5">
                  <c:v>161</c:v>
                </c:pt>
                <c:pt idx="6">
                  <c:v>162</c:v>
                </c:pt>
                <c:pt idx="7">
                  <c:v>164</c:v>
                </c:pt>
                <c:pt idx="8">
                  <c:v>165</c:v>
                </c:pt>
                <c:pt idx="9">
                  <c:v>166</c:v>
                </c:pt>
                <c:pt idx="10">
                  <c:v>168</c:v>
                </c:pt>
                <c:pt idx="11">
                  <c:v>169</c:v>
                </c:pt>
                <c:pt idx="12">
                  <c:v>170</c:v>
                </c:pt>
                <c:pt idx="13">
                  <c:v>171</c:v>
                </c:pt>
                <c:pt idx="14">
                  <c:v>172</c:v>
                </c:pt>
                <c:pt idx="15">
                  <c:v>173</c:v>
                </c:pt>
                <c:pt idx="16">
                  <c:v>174</c:v>
                </c:pt>
                <c:pt idx="17">
                  <c:v>175</c:v>
                </c:pt>
                <c:pt idx="18">
                  <c:v>176</c:v>
                </c:pt>
                <c:pt idx="19">
                  <c:v>177</c:v>
                </c:pt>
                <c:pt idx="20">
                  <c:v>178</c:v>
                </c:pt>
                <c:pt idx="21">
                  <c:v>179</c:v>
                </c:pt>
                <c:pt idx="22">
                  <c:v>180</c:v>
                </c:pt>
                <c:pt idx="23">
                  <c:v>181</c:v>
                </c:pt>
                <c:pt idx="24">
                  <c:v>182</c:v>
                </c:pt>
                <c:pt idx="25">
                  <c:v>183</c:v>
                </c:pt>
                <c:pt idx="26">
                  <c:v>184</c:v>
                </c:pt>
                <c:pt idx="27">
                  <c:v>185</c:v>
                </c:pt>
                <c:pt idx="28">
                  <c:v>186</c:v>
                </c:pt>
                <c:pt idx="29">
                  <c:v>188</c:v>
                </c:pt>
                <c:pt idx="30">
                  <c:v>189</c:v>
                </c:pt>
                <c:pt idx="31">
                  <c:v>190</c:v>
                </c:pt>
                <c:pt idx="32">
                  <c:v>191</c:v>
                </c:pt>
                <c:pt idx="33">
                  <c:v>192</c:v>
                </c:pt>
                <c:pt idx="34">
                  <c:v>193</c:v>
                </c:pt>
                <c:pt idx="35">
                  <c:v>194</c:v>
                </c:pt>
                <c:pt idx="36">
                  <c:v>195</c:v>
                </c:pt>
                <c:pt idx="37">
                  <c:v>198</c:v>
                </c:pt>
                <c:pt idx="38">
                  <c:v>199</c:v>
                </c:pt>
                <c:pt idx="39">
                  <c:v>200</c:v>
                </c:pt>
                <c:pt idx="40">
                  <c:v>202</c:v>
                </c:pt>
                <c:pt idx="41">
                  <c:v>203</c:v>
                </c:pt>
                <c:pt idx="42">
                  <c:v>204</c:v>
                </c:pt>
                <c:pt idx="43">
                  <c:v>205</c:v>
                </c:pt>
                <c:pt idx="44">
                  <c:v>206</c:v>
                </c:pt>
                <c:pt idx="45">
                  <c:v>207</c:v>
                </c:pt>
              </c:strCache>
            </c:strRef>
          </c:cat>
          <c:val>
            <c:numRef>
              <c:f>'Medals Victory Vs Height'!$D$5:$D$51</c:f>
              <c:numCache>
                <c:formatCode>General</c:formatCode>
                <c:ptCount val="46"/>
                <c:pt idx="1">
                  <c:v>2</c:v>
                </c:pt>
                <c:pt idx="4">
                  <c:v>1</c:v>
                </c:pt>
                <c:pt idx="6">
                  <c:v>2</c:v>
                </c:pt>
                <c:pt idx="8">
                  <c:v>2</c:v>
                </c:pt>
                <c:pt idx="10">
                  <c:v>4</c:v>
                </c:pt>
                <c:pt idx="12">
                  <c:v>3</c:v>
                </c:pt>
                <c:pt idx="13">
                  <c:v>1</c:v>
                </c:pt>
                <c:pt idx="14">
                  <c:v>4</c:v>
                </c:pt>
                <c:pt idx="15">
                  <c:v>1</c:v>
                </c:pt>
                <c:pt idx="17">
                  <c:v>31</c:v>
                </c:pt>
                <c:pt idx="18">
                  <c:v>1</c:v>
                </c:pt>
                <c:pt idx="19">
                  <c:v>3</c:v>
                </c:pt>
                <c:pt idx="20">
                  <c:v>1</c:v>
                </c:pt>
                <c:pt idx="21">
                  <c:v>2</c:v>
                </c:pt>
                <c:pt idx="23">
                  <c:v>1</c:v>
                </c:pt>
                <c:pt idx="24">
                  <c:v>1</c:v>
                </c:pt>
                <c:pt idx="27">
                  <c:v>2</c:v>
                </c:pt>
                <c:pt idx="29">
                  <c:v>1</c:v>
                </c:pt>
                <c:pt idx="33">
                  <c:v>1</c:v>
                </c:pt>
                <c:pt idx="34">
                  <c:v>1</c:v>
                </c:pt>
                <c:pt idx="36">
                  <c:v>1</c:v>
                </c:pt>
                <c:pt idx="42">
                  <c:v>1</c:v>
                </c:pt>
              </c:numCache>
            </c:numRef>
          </c:val>
          <c:extLst>
            <c:ext xmlns:c16="http://schemas.microsoft.com/office/drawing/2014/chart" uri="{C3380CC4-5D6E-409C-BE32-E72D297353CC}">
              <c16:uniqueId val="{00000001-C5FC-4494-952F-DE0C0414B770}"/>
            </c:ext>
          </c:extLst>
        </c:ser>
        <c:ser>
          <c:idx val="3"/>
          <c:order val="3"/>
          <c:tx>
            <c:strRef>
              <c:f>'Medals Victory Vs Height'!$E$3:$E$4</c:f>
              <c:strCache>
                <c:ptCount val="1"/>
                <c:pt idx="0">
                  <c:v>Silver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'Medals Victory Vs Height'!$A$5:$A$51</c:f>
              <c:strCache>
                <c:ptCount val="46"/>
                <c:pt idx="0">
                  <c:v>153</c:v>
                </c:pt>
                <c:pt idx="1">
                  <c:v>155</c:v>
                </c:pt>
                <c:pt idx="2">
                  <c:v>156</c:v>
                </c:pt>
                <c:pt idx="3">
                  <c:v>158</c:v>
                </c:pt>
                <c:pt idx="4">
                  <c:v>160</c:v>
                </c:pt>
                <c:pt idx="5">
                  <c:v>161</c:v>
                </c:pt>
                <c:pt idx="6">
                  <c:v>162</c:v>
                </c:pt>
                <c:pt idx="7">
                  <c:v>164</c:v>
                </c:pt>
                <c:pt idx="8">
                  <c:v>165</c:v>
                </c:pt>
                <c:pt idx="9">
                  <c:v>166</c:v>
                </c:pt>
                <c:pt idx="10">
                  <c:v>168</c:v>
                </c:pt>
                <c:pt idx="11">
                  <c:v>169</c:v>
                </c:pt>
                <c:pt idx="12">
                  <c:v>170</c:v>
                </c:pt>
                <c:pt idx="13">
                  <c:v>171</c:v>
                </c:pt>
                <c:pt idx="14">
                  <c:v>172</c:v>
                </c:pt>
                <c:pt idx="15">
                  <c:v>173</c:v>
                </c:pt>
                <c:pt idx="16">
                  <c:v>174</c:v>
                </c:pt>
                <c:pt idx="17">
                  <c:v>175</c:v>
                </c:pt>
                <c:pt idx="18">
                  <c:v>176</c:v>
                </c:pt>
                <c:pt idx="19">
                  <c:v>177</c:v>
                </c:pt>
                <c:pt idx="20">
                  <c:v>178</c:v>
                </c:pt>
                <c:pt idx="21">
                  <c:v>179</c:v>
                </c:pt>
                <c:pt idx="22">
                  <c:v>180</c:v>
                </c:pt>
                <c:pt idx="23">
                  <c:v>181</c:v>
                </c:pt>
                <c:pt idx="24">
                  <c:v>182</c:v>
                </c:pt>
                <c:pt idx="25">
                  <c:v>183</c:v>
                </c:pt>
                <c:pt idx="26">
                  <c:v>184</c:v>
                </c:pt>
                <c:pt idx="27">
                  <c:v>185</c:v>
                </c:pt>
                <c:pt idx="28">
                  <c:v>186</c:v>
                </c:pt>
                <c:pt idx="29">
                  <c:v>188</c:v>
                </c:pt>
                <c:pt idx="30">
                  <c:v>189</c:v>
                </c:pt>
                <c:pt idx="31">
                  <c:v>190</c:v>
                </c:pt>
                <c:pt idx="32">
                  <c:v>191</c:v>
                </c:pt>
                <c:pt idx="33">
                  <c:v>192</c:v>
                </c:pt>
                <c:pt idx="34">
                  <c:v>193</c:v>
                </c:pt>
                <c:pt idx="35">
                  <c:v>194</c:v>
                </c:pt>
                <c:pt idx="36">
                  <c:v>195</c:v>
                </c:pt>
                <c:pt idx="37">
                  <c:v>198</c:v>
                </c:pt>
                <c:pt idx="38">
                  <c:v>199</c:v>
                </c:pt>
                <c:pt idx="39">
                  <c:v>200</c:v>
                </c:pt>
                <c:pt idx="40">
                  <c:v>202</c:v>
                </c:pt>
                <c:pt idx="41">
                  <c:v>203</c:v>
                </c:pt>
                <c:pt idx="42">
                  <c:v>204</c:v>
                </c:pt>
                <c:pt idx="43">
                  <c:v>205</c:v>
                </c:pt>
                <c:pt idx="44">
                  <c:v>206</c:v>
                </c:pt>
                <c:pt idx="45">
                  <c:v>207</c:v>
                </c:pt>
              </c:strCache>
            </c:strRef>
          </c:cat>
          <c:val>
            <c:numRef>
              <c:f>'Medals Victory Vs Height'!$E$5:$E$51</c:f>
              <c:numCache>
                <c:formatCode>General</c:formatCode>
                <c:ptCount val="46"/>
                <c:pt idx="2">
                  <c:v>1</c:v>
                </c:pt>
                <c:pt idx="5">
                  <c:v>1</c:v>
                </c:pt>
                <c:pt idx="6">
                  <c:v>4</c:v>
                </c:pt>
                <c:pt idx="8">
                  <c:v>2</c:v>
                </c:pt>
                <c:pt idx="9">
                  <c:v>1</c:v>
                </c:pt>
                <c:pt idx="10">
                  <c:v>4</c:v>
                </c:pt>
                <c:pt idx="12">
                  <c:v>5</c:v>
                </c:pt>
                <c:pt idx="13">
                  <c:v>2</c:v>
                </c:pt>
                <c:pt idx="14">
                  <c:v>3</c:v>
                </c:pt>
                <c:pt idx="15">
                  <c:v>1</c:v>
                </c:pt>
                <c:pt idx="16">
                  <c:v>1</c:v>
                </c:pt>
                <c:pt idx="17">
                  <c:v>51</c:v>
                </c:pt>
                <c:pt idx="18">
                  <c:v>1</c:v>
                </c:pt>
                <c:pt idx="19">
                  <c:v>3</c:v>
                </c:pt>
                <c:pt idx="20">
                  <c:v>6</c:v>
                </c:pt>
                <c:pt idx="21">
                  <c:v>1</c:v>
                </c:pt>
                <c:pt idx="22">
                  <c:v>5</c:v>
                </c:pt>
                <c:pt idx="23">
                  <c:v>3</c:v>
                </c:pt>
                <c:pt idx="24">
                  <c:v>2</c:v>
                </c:pt>
                <c:pt idx="25">
                  <c:v>3</c:v>
                </c:pt>
                <c:pt idx="27">
                  <c:v>5</c:v>
                </c:pt>
                <c:pt idx="31">
                  <c:v>3</c:v>
                </c:pt>
                <c:pt idx="32">
                  <c:v>3</c:v>
                </c:pt>
                <c:pt idx="33">
                  <c:v>1</c:v>
                </c:pt>
                <c:pt idx="37">
                  <c:v>1</c:v>
                </c:pt>
                <c:pt idx="38">
                  <c:v>1</c:v>
                </c:pt>
                <c:pt idx="40">
                  <c:v>1</c:v>
                </c:pt>
                <c:pt idx="41">
                  <c:v>1</c:v>
                </c:pt>
                <c:pt idx="42">
                  <c:v>1</c:v>
                </c:pt>
                <c:pt idx="43">
                  <c:v>1</c:v>
                </c:pt>
                <c:pt idx="45">
                  <c:v>1</c:v>
                </c:pt>
              </c:numCache>
            </c:numRef>
          </c:val>
          <c:extLst>
            <c:ext xmlns:c16="http://schemas.microsoft.com/office/drawing/2014/chart" uri="{C3380CC4-5D6E-409C-BE32-E72D297353CC}">
              <c16:uniqueId val="{00000002-C5FC-4494-952F-DE0C0414B770}"/>
            </c:ext>
          </c:extLst>
        </c:ser>
        <c:dLbls>
          <c:showLegendKey val="0"/>
          <c:showVal val="0"/>
          <c:showCatName val="0"/>
          <c:showSerName val="0"/>
          <c:showPercent val="0"/>
          <c:showBubbleSize val="0"/>
        </c:dLbls>
        <c:axId val="224128447"/>
        <c:axId val="2041174511"/>
      </c:areaChart>
      <c:catAx>
        <c:axId val="2241284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Height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174511"/>
        <c:crosses val="autoZero"/>
        <c:auto val="1"/>
        <c:lblAlgn val="ctr"/>
        <c:lblOffset val="100"/>
        <c:noMultiLvlLbl val="0"/>
      </c:catAx>
      <c:valAx>
        <c:axId val="2041174511"/>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412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[Olympic Excel Project.xlsx]Medals Victory Vs Age!PivotTable2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Medals</a:t>
            </a:r>
            <a:r>
              <a:rPr lang="en-IN" baseline="0"/>
              <a:t> Victory Vs Age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3323855351414407"/>
          <c:w val="0.72773818897637799"/>
          <c:h val="0.65853091280256637"/>
        </c:manualLayout>
      </c:layout>
      <c:lineChart>
        <c:grouping val="stacked"/>
        <c:varyColors val="0"/>
        <c:ser>
          <c:idx val="0"/>
          <c:order val="0"/>
          <c:tx>
            <c:strRef>
              <c:f>'Medals Victory Vs Age'!$B$3:$B$4</c:f>
              <c:strCache>
                <c:ptCount val="1"/>
                <c:pt idx="0">
                  <c:v>Bronze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'Medals Victory Vs Age'!$A$5:$A$30</c:f>
              <c:strCache>
                <c:ptCount val="25"/>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38</c:v>
                </c:pt>
                <c:pt idx="23">
                  <c:v>40</c:v>
                </c:pt>
                <c:pt idx="24">
                  <c:v>42</c:v>
                </c:pt>
              </c:strCache>
            </c:strRef>
          </c:cat>
          <c:val>
            <c:numRef>
              <c:f>'Medals Victory Vs Age'!$B$5:$B$30</c:f>
              <c:numCache>
                <c:formatCode>General</c:formatCode>
                <c:ptCount val="25"/>
                <c:pt idx="0">
                  <c:v>1</c:v>
                </c:pt>
                <c:pt idx="1">
                  <c:v>2</c:v>
                </c:pt>
                <c:pt idx="2">
                  <c:v>3</c:v>
                </c:pt>
                <c:pt idx="3">
                  <c:v>3</c:v>
                </c:pt>
                <c:pt idx="4">
                  <c:v>2</c:v>
                </c:pt>
                <c:pt idx="5">
                  <c:v>6</c:v>
                </c:pt>
                <c:pt idx="6">
                  <c:v>6</c:v>
                </c:pt>
                <c:pt idx="7">
                  <c:v>5</c:v>
                </c:pt>
                <c:pt idx="8">
                  <c:v>5</c:v>
                </c:pt>
                <c:pt idx="9">
                  <c:v>11</c:v>
                </c:pt>
                <c:pt idx="10">
                  <c:v>4</c:v>
                </c:pt>
                <c:pt idx="11">
                  <c:v>22</c:v>
                </c:pt>
                <c:pt idx="12">
                  <c:v>4</c:v>
                </c:pt>
                <c:pt idx="13">
                  <c:v>2</c:v>
                </c:pt>
                <c:pt idx="14">
                  <c:v>1</c:v>
                </c:pt>
                <c:pt idx="15">
                  <c:v>4</c:v>
                </c:pt>
                <c:pt idx="16">
                  <c:v>3</c:v>
                </c:pt>
                <c:pt idx="22">
                  <c:v>3</c:v>
                </c:pt>
                <c:pt idx="23">
                  <c:v>1</c:v>
                </c:pt>
              </c:numCache>
            </c:numRef>
          </c:val>
          <c:smooth val="0"/>
          <c:extLst>
            <c:ext xmlns:c16="http://schemas.microsoft.com/office/drawing/2014/chart" uri="{C3380CC4-5D6E-409C-BE32-E72D297353CC}">
              <c16:uniqueId val="{00000000-F277-4D79-84BC-9F7975D12323}"/>
            </c:ext>
          </c:extLst>
        </c:ser>
        <c:ser>
          <c:idx val="1"/>
          <c:order val="1"/>
          <c:tx>
            <c:strRef>
              <c:f>'Medals Victory Vs Age'!$C$3:$C$4</c:f>
              <c:strCache>
                <c:ptCount val="1"/>
                <c:pt idx="0">
                  <c:v>Gold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'Medals Victory Vs Age'!$A$5:$A$30</c:f>
              <c:strCache>
                <c:ptCount val="25"/>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38</c:v>
                </c:pt>
                <c:pt idx="23">
                  <c:v>40</c:v>
                </c:pt>
                <c:pt idx="24">
                  <c:v>42</c:v>
                </c:pt>
              </c:strCache>
            </c:strRef>
          </c:cat>
          <c:val>
            <c:numRef>
              <c:f>'Medals Victory Vs Age'!$C$5:$C$30</c:f>
              <c:numCache>
                <c:formatCode>General</c:formatCode>
                <c:ptCount val="25"/>
                <c:pt idx="0">
                  <c:v>2</c:v>
                </c:pt>
                <c:pt idx="1">
                  <c:v>1</c:v>
                </c:pt>
                <c:pt idx="3">
                  <c:v>2</c:v>
                </c:pt>
                <c:pt idx="4">
                  <c:v>6</c:v>
                </c:pt>
                <c:pt idx="5">
                  <c:v>7</c:v>
                </c:pt>
                <c:pt idx="6">
                  <c:v>13</c:v>
                </c:pt>
                <c:pt idx="7">
                  <c:v>9</c:v>
                </c:pt>
                <c:pt idx="8">
                  <c:v>5</c:v>
                </c:pt>
                <c:pt idx="9">
                  <c:v>8</c:v>
                </c:pt>
                <c:pt idx="10">
                  <c:v>10</c:v>
                </c:pt>
                <c:pt idx="11">
                  <c:v>24</c:v>
                </c:pt>
                <c:pt idx="12">
                  <c:v>9</c:v>
                </c:pt>
                <c:pt idx="13">
                  <c:v>7</c:v>
                </c:pt>
                <c:pt idx="14">
                  <c:v>7</c:v>
                </c:pt>
                <c:pt idx="15">
                  <c:v>6</c:v>
                </c:pt>
                <c:pt idx="16">
                  <c:v>5</c:v>
                </c:pt>
                <c:pt idx="18">
                  <c:v>1</c:v>
                </c:pt>
                <c:pt idx="19">
                  <c:v>1</c:v>
                </c:pt>
                <c:pt idx="22">
                  <c:v>1</c:v>
                </c:pt>
                <c:pt idx="23">
                  <c:v>1</c:v>
                </c:pt>
              </c:numCache>
            </c:numRef>
          </c:val>
          <c:smooth val="0"/>
          <c:extLst>
            <c:ext xmlns:c16="http://schemas.microsoft.com/office/drawing/2014/chart" uri="{C3380CC4-5D6E-409C-BE32-E72D297353CC}">
              <c16:uniqueId val="{0000000F-F277-4D79-84BC-9F7975D12323}"/>
            </c:ext>
          </c:extLst>
        </c:ser>
        <c:ser>
          <c:idx val="2"/>
          <c:order val="2"/>
          <c:tx>
            <c:strRef>
              <c:f>'Medals Victory Vs Age'!$D$3:$D$4</c:f>
              <c:strCache>
                <c:ptCount val="1"/>
                <c:pt idx="0">
                  <c:v>NA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'Medals Victory Vs Age'!$A$5:$A$30</c:f>
              <c:strCache>
                <c:ptCount val="25"/>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38</c:v>
                </c:pt>
                <c:pt idx="23">
                  <c:v>40</c:v>
                </c:pt>
                <c:pt idx="24">
                  <c:v>42</c:v>
                </c:pt>
              </c:strCache>
            </c:strRef>
          </c:cat>
          <c:val>
            <c:numRef>
              <c:f>'Medals Victory Vs Age'!$D$5:$D$30</c:f>
              <c:numCache>
                <c:formatCode>General</c:formatCode>
                <c:ptCount val="25"/>
                <c:pt idx="1">
                  <c:v>2</c:v>
                </c:pt>
                <c:pt idx="4">
                  <c:v>1</c:v>
                </c:pt>
                <c:pt idx="5">
                  <c:v>5</c:v>
                </c:pt>
                <c:pt idx="6">
                  <c:v>1</c:v>
                </c:pt>
                <c:pt idx="7">
                  <c:v>4</c:v>
                </c:pt>
                <c:pt idx="8">
                  <c:v>2</c:v>
                </c:pt>
                <c:pt idx="9">
                  <c:v>5</c:v>
                </c:pt>
                <c:pt idx="10">
                  <c:v>6</c:v>
                </c:pt>
                <c:pt idx="11">
                  <c:v>21</c:v>
                </c:pt>
                <c:pt idx="12">
                  <c:v>5</c:v>
                </c:pt>
                <c:pt idx="13">
                  <c:v>6</c:v>
                </c:pt>
                <c:pt idx="14">
                  <c:v>1</c:v>
                </c:pt>
                <c:pt idx="16">
                  <c:v>1</c:v>
                </c:pt>
                <c:pt idx="17">
                  <c:v>2</c:v>
                </c:pt>
                <c:pt idx="18">
                  <c:v>1</c:v>
                </c:pt>
                <c:pt idx="19">
                  <c:v>1</c:v>
                </c:pt>
                <c:pt idx="20">
                  <c:v>2</c:v>
                </c:pt>
                <c:pt idx="21">
                  <c:v>1</c:v>
                </c:pt>
              </c:numCache>
            </c:numRef>
          </c:val>
          <c:smooth val="0"/>
          <c:extLst>
            <c:ext xmlns:c16="http://schemas.microsoft.com/office/drawing/2014/chart" uri="{C3380CC4-5D6E-409C-BE32-E72D297353CC}">
              <c16:uniqueId val="{00000001-A3F1-4CFD-B75E-63B5182DE6E3}"/>
            </c:ext>
          </c:extLst>
        </c:ser>
        <c:ser>
          <c:idx val="3"/>
          <c:order val="3"/>
          <c:tx>
            <c:strRef>
              <c:f>'Medals Victory Vs Age'!$E$3:$E$4</c:f>
              <c:strCache>
                <c:ptCount val="1"/>
                <c:pt idx="0">
                  <c:v>Silver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'Medals Victory Vs Age'!$A$5:$A$30</c:f>
              <c:strCache>
                <c:ptCount val="25"/>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38</c:v>
                </c:pt>
                <c:pt idx="23">
                  <c:v>40</c:v>
                </c:pt>
                <c:pt idx="24">
                  <c:v>42</c:v>
                </c:pt>
              </c:strCache>
            </c:strRef>
          </c:cat>
          <c:val>
            <c:numRef>
              <c:f>'Medals Victory Vs Age'!$E$5:$E$30</c:f>
              <c:numCache>
                <c:formatCode>General</c:formatCode>
                <c:ptCount val="25"/>
                <c:pt idx="1">
                  <c:v>1</c:v>
                </c:pt>
                <c:pt idx="2">
                  <c:v>4</c:v>
                </c:pt>
                <c:pt idx="3">
                  <c:v>1</c:v>
                </c:pt>
                <c:pt idx="4">
                  <c:v>5</c:v>
                </c:pt>
                <c:pt idx="5">
                  <c:v>8</c:v>
                </c:pt>
                <c:pt idx="6">
                  <c:v>5</c:v>
                </c:pt>
                <c:pt idx="7">
                  <c:v>5</c:v>
                </c:pt>
                <c:pt idx="8">
                  <c:v>11</c:v>
                </c:pt>
                <c:pt idx="9">
                  <c:v>9</c:v>
                </c:pt>
                <c:pt idx="10">
                  <c:v>11</c:v>
                </c:pt>
                <c:pt idx="11">
                  <c:v>23</c:v>
                </c:pt>
                <c:pt idx="12">
                  <c:v>6</c:v>
                </c:pt>
                <c:pt idx="13">
                  <c:v>7</c:v>
                </c:pt>
                <c:pt idx="14">
                  <c:v>5</c:v>
                </c:pt>
                <c:pt idx="15">
                  <c:v>5</c:v>
                </c:pt>
                <c:pt idx="16">
                  <c:v>5</c:v>
                </c:pt>
                <c:pt idx="17">
                  <c:v>1</c:v>
                </c:pt>
                <c:pt idx="19">
                  <c:v>4</c:v>
                </c:pt>
                <c:pt idx="22">
                  <c:v>2</c:v>
                </c:pt>
                <c:pt idx="24">
                  <c:v>1</c:v>
                </c:pt>
              </c:numCache>
            </c:numRef>
          </c:val>
          <c:smooth val="0"/>
          <c:extLst>
            <c:ext xmlns:c16="http://schemas.microsoft.com/office/drawing/2014/chart" uri="{C3380CC4-5D6E-409C-BE32-E72D297353CC}">
              <c16:uniqueId val="{00000002-A3F1-4CFD-B75E-63B5182DE6E3}"/>
            </c:ext>
          </c:extLst>
        </c:ser>
        <c:dLbls>
          <c:showLegendKey val="0"/>
          <c:showVal val="0"/>
          <c:showCatName val="0"/>
          <c:showSerName val="0"/>
          <c:showPercent val="0"/>
          <c:showBubbleSize val="0"/>
        </c:dLbls>
        <c:marker val="1"/>
        <c:smooth val="0"/>
        <c:axId val="413099487"/>
        <c:axId val="2041269743"/>
      </c:lineChart>
      <c:catAx>
        <c:axId val="4130994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269743"/>
        <c:crosses val="autoZero"/>
        <c:auto val="1"/>
        <c:lblAlgn val="ctr"/>
        <c:lblOffset val="100"/>
        <c:noMultiLvlLbl val="0"/>
      </c:catAx>
      <c:valAx>
        <c:axId val="2041269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09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2700">
        <a:schemeClr val="accent1">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411480</xdr:colOff>
      <xdr:row>3</xdr:row>
      <xdr:rowOff>99060</xdr:rowOff>
    </xdr:from>
    <xdr:to>
      <xdr:col>13</xdr:col>
      <xdr:colOff>106680</xdr:colOff>
      <xdr:row>18</xdr:row>
      <xdr:rowOff>99060</xdr:rowOff>
    </xdr:to>
    <xdr:graphicFrame macro="">
      <xdr:nvGraphicFramePr>
        <xdr:cNvPr id="3" name="Chart 2">
          <a:extLst>
            <a:ext uri="{FF2B5EF4-FFF2-40B4-BE49-F238E27FC236}">
              <a16:creationId xmlns:a16="http://schemas.microsoft.com/office/drawing/2014/main" id="{A97E9339-6CCA-9E38-97A5-3E125C2CD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213360</xdr:colOff>
      <xdr:row>1</xdr:row>
      <xdr:rowOff>106680</xdr:rowOff>
    </xdr:from>
    <xdr:to>
      <xdr:col>12</xdr:col>
      <xdr:colOff>7620</xdr:colOff>
      <xdr:row>16</xdr:row>
      <xdr:rowOff>106680</xdr:rowOff>
    </xdr:to>
    <xdr:graphicFrame macro="">
      <xdr:nvGraphicFramePr>
        <xdr:cNvPr id="2" name="Chart 1">
          <a:extLst>
            <a:ext uri="{FF2B5EF4-FFF2-40B4-BE49-F238E27FC236}">
              <a16:creationId xmlns:a16="http://schemas.microsoft.com/office/drawing/2014/main" id="{4DC69D67-A6E7-3A44-0BFC-F13E657EB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2</xdr:row>
      <xdr:rowOff>7620</xdr:rowOff>
    </xdr:from>
    <xdr:to>
      <xdr:col>16</xdr:col>
      <xdr:colOff>76200</xdr:colOff>
      <xdr:row>17</xdr:row>
      <xdr:rowOff>7620</xdr:rowOff>
    </xdr:to>
    <xdr:graphicFrame macro="">
      <xdr:nvGraphicFramePr>
        <xdr:cNvPr id="2" name="Chart 1">
          <a:extLst>
            <a:ext uri="{FF2B5EF4-FFF2-40B4-BE49-F238E27FC236}">
              <a16:creationId xmlns:a16="http://schemas.microsoft.com/office/drawing/2014/main" id="{0B30DF0B-A6F2-EAF7-8F93-D046A525D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670560</xdr:colOff>
      <xdr:row>3</xdr:row>
      <xdr:rowOff>60960</xdr:rowOff>
    </xdr:from>
    <xdr:to>
      <xdr:col>13</xdr:col>
      <xdr:colOff>236220</xdr:colOff>
      <xdr:row>18</xdr:row>
      <xdr:rowOff>60960</xdr:rowOff>
    </xdr:to>
    <xdr:graphicFrame macro="">
      <xdr:nvGraphicFramePr>
        <xdr:cNvPr id="3" name="Chart 2">
          <a:extLst>
            <a:ext uri="{FF2B5EF4-FFF2-40B4-BE49-F238E27FC236}">
              <a16:creationId xmlns:a16="http://schemas.microsoft.com/office/drawing/2014/main" id="{B70C4873-0DB6-EFED-FDB2-1B8F1586E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76200</xdr:colOff>
      <xdr:row>2</xdr:row>
      <xdr:rowOff>15240</xdr:rowOff>
    </xdr:from>
    <xdr:to>
      <xdr:col>13</xdr:col>
      <xdr:colOff>190500</xdr:colOff>
      <xdr:row>17</xdr:row>
      <xdr:rowOff>15240</xdr:rowOff>
    </xdr:to>
    <xdr:graphicFrame macro="">
      <xdr:nvGraphicFramePr>
        <xdr:cNvPr id="2" name="Chart 1">
          <a:extLst>
            <a:ext uri="{FF2B5EF4-FFF2-40B4-BE49-F238E27FC236}">
              <a16:creationId xmlns:a16="http://schemas.microsoft.com/office/drawing/2014/main" id="{EBDECFF7-F213-8CEB-449E-3E84A6B1A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274320</xdr:colOff>
      <xdr:row>2</xdr:row>
      <xdr:rowOff>106680</xdr:rowOff>
    </xdr:from>
    <xdr:to>
      <xdr:col>14</xdr:col>
      <xdr:colOff>579120</xdr:colOff>
      <xdr:row>17</xdr:row>
      <xdr:rowOff>106680</xdr:rowOff>
    </xdr:to>
    <xdr:graphicFrame macro="">
      <xdr:nvGraphicFramePr>
        <xdr:cNvPr id="2" name="Chart 1">
          <a:extLst>
            <a:ext uri="{FF2B5EF4-FFF2-40B4-BE49-F238E27FC236}">
              <a16:creationId xmlns:a16="http://schemas.microsoft.com/office/drawing/2014/main" id="{3BF6FFD8-A126-E2F9-8376-B545279DD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365760</xdr:colOff>
      <xdr:row>2</xdr:row>
      <xdr:rowOff>53340</xdr:rowOff>
    </xdr:from>
    <xdr:to>
      <xdr:col>15</xdr:col>
      <xdr:colOff>60960</xdr:colOff>
      <xdr:row>17</xdr:row>
      <xdr:rowOff>53340</xdr:rowOff>
    </xdr:to>
    <xdr:graphicFrame macro="">
      <xdr:nvGraphicFramePr>
        <xdr:cNvPr id="3" name="Chart 2">
          <a:extLst>
            <a:ext uri="{FF2B5EF4-FFF2-40B4-BE49-F238E27FC236}">
              <a16:creationId xmlns:a16="http://schemas.microsoft.com/office/drawing/2014/main" id="{F361110A-4EE0-2CF2-66F2-C7F68D6C5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37</xdr:col>
      <xdr:colOff>601980</xdr:colOff>
      <xdr:row>98</xdr:row>
      <xdr:rowOff>99060</xdr:rowOff>
    </xdr:to>
    <xdr:sp macro="" textlink="">
      <xdr:nvSpPr>
        <xdr:cNvPr id="3" name="Rectangle 2">
          <a:extLst>
            <a:ext uri="{FF2B5EF4-FFF2-40B4-BE49-F238E27FC236}">
              <a16:creationId xmlns:a16="http://schemas.microsoft.com/office/drawing/2014/main" id="{67EF3D28-B15D-9056-103D-9094970F2AD4}"/>
            </a:ext>
          </a:extLst>
        </xdr:cNvPr>
        <xdr:cNvSpPr/>
      </xdr:nvSpPr>
      <xdr:spPr>
        <a:xfrm>
          <a:off x="0" y="0"/>
          <a:ext cx="23157180" cy="18021300"/>
        </a:xfrm>
        <a:prstGeom prst="rect">
          <a:avLst/>
        </a:prstGeom>
        <a:solidFill>
          <a:schemeClr val="accent3">
            <a:lumMod val="50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187048</xdr:colOff>
      <xdr:row>21</xdr:row>
      <xdr:rowOff>45865</xdr:rowOff>
    </xdr:from>
    <xdr:to>
      <xdr:col>17</xdr:col>
      <xdr:colOff>491849</xdr:colOff>
      <xdr:row>36</xdr:row>
      <xdr:rowOff>45865</xdr:rowOff>
    </xdr:to>
    <xdr:graphicFrame macro="">
      <xdr:nvGraphicFramePr>
        <xdr:cNvPr id="4" name="Chart 3">
          <a:extLst>
            <a:ext uri="{FF2B5EF4-FFF2-40B4-BE49-F238E27FC236}">
              <a16:creationId xmlns:a16="http://schemas.microsoft.com/office/drawing/2014/main" id="{223FEBEE-0685-4A37-B317-C00379C6C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19122</xdr:colOff>
      <xdr:row>21</xdr:row>
      <xdr:rowOff>60098</xdr:rowOff>
    </xdr:from>
    <xdr:to>
      <xdr:col>25</xdr:col>
      <xdr:colOff>287691</xdr:colOff>
      <xdr:row>36</xdr:row>
      <xdr:rowOff>37237</xdr:rowOff>
    </xdr:to>
    <xdr:graphicFrame macro="">
      <xdr:nvGraphicFramePr>
        <xdr:cNvPr id="5" name="Chart 4">
          <a:extLst>
            <a:ext uri="{FF2B5EF4-FFF2-40B4-BE49-F238E27FC236}">
              <a16:creationId xmlns:a16="http://schemas.microsoft.com/office/drawing/2014/main" id="{4D06602C-85EA-49E5-87AF-F2AF99BCF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193805</xdr:colOff>
      <xdr:row>37</xdr:row>
      <xdr:rowOff>38099</xdr:rowOff>
    </xdr:from>
    <xdr:to>
      <xdr:col>17</xdr:col>
      <xdr:colOff>498606</xdr:colOff>
      <xdr:row>52</xdr:row>
      <xdr:rowOff>38099</xdr:rowOff>
    </xdr:to>
    <xdr:graphicFrame macro="">
      <xdr:nvGraphicFramePr>
        <xdr:cNvPr id="6" name="Chart 5">
          <a:extLst>
            <a:ext uri="{FF2B5EF4-FFF2-40B4-BE49-F238E27FC236}">
              <a16:creationId xmlns:a16="http://schemas.microsoft.com/office/drawing/2014/main" id="{B78CE0BA-4D57-47EF-AF5B-A31273629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36088</xdr:colOff>
      <xdr:row>37</xdr:row>
      <xdr:rowOff>42413</xdr:rowOff>
    </xdr:from>
    <xdr:to>
      <xdr:col>25</xdr:col>
      <xdr:colOff>258937</xdr:colOff>
      <xdr:row>51</xdr:row>
      <xdr:rowOff>137878</xdr:rowOff>
    </xdr:to>
    <xdr:graphicFrame macro="">
      <xdr:nvGraphicFramePr>
        <xdr:cNvPr id="9" name="Chart 8">
          <a:extLst>
            <a:ext uri="{FF2B5EF4-FFF2-40B4-BE49-F238E27FC236}">
              <a16:creationId xmlns:a16="http://schemas.microsoft.com/office/drawing/2014/main" id="{9E4F973C-55FB-4473-8F00-A51A5AADB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301926</xdr:colOff>
      <xdr:row>37</xdr:row>
      <xdr:rowOff>28755</xdr:rowOff>
    </xdr:from>
    <xdr:to>
      <xdr:col>10</xdr:col>
      <xdr:colOff>61823</xdr:colOff>
      <xdr:row>52</xdr:row>
      <xdr:rowOff>57510</xdr:rowOff>
    </xdr:to>
    <xdr:graphicFrame macro="">
      <xdr:nvGraphicFramePr>
        <xdr:cNvPr id="10" name="Chart 9">
          <a:extLst>
            <a:ext uri="{FF2B5EF4-FFF2-40B4-BE49-F238E27FC236}">
              <a16:creationId xmlns:a16="http://schemas.microsoft.com/office/drawing/2014/main" id="{95B85649-2B4B-4007-95C5-9B376D153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289561</xdr:colOff>
      <xdr:row>22</xdr:row>
      <xdr:rowOff>90577</xdr:rowOff>
    </xdr:from>
    <xdr:to>
      <xdr:col>10</xdr:col>
      <xdr:colOff>106680</xdr:colOff>
      <xdr:row>36</xdr:row>
      <xdr:rowOff>71886</xdr:rowOff>
    </xdr:to>
    <xdr:graphicFrame macro="">
      <xdr:nvGraphicFramePr>
        <xdr:cNvPr id="11" name="Chart 10">
          <a:extLst>
            <a:ext uri="{FF2B5EF4-FFF2-40B4-BE49-F238E27FC236}">
              <a16:creationId xmlns:a16="http://schemas.microsoft.com/office/drawing/2014/main" id="{BA7702F4-39D2-4FBE-BDB3-8C6DC4FC2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316303</xdr:colOff>
      <xdr:row>9</xdr:row>
      <xdr:rowOff>158151</xdr:rowOff>
    </xdr:from>
    <xdr:to>
      <xdr:col>10</xdr:col>
      <xdr:colOff>129396</xdr:colOff>
      <xdr:row>21</xdr:row>
      <xdr:rowOff>145500</xdr:rowOff>
    </xdr:to>
    <xdr:graphicFrame macro="">
      <xdr:nvGraphicFramePr>
        <xdr:cNvPr id="12" name="Chart 11">
          <a:extLst>
            <a:ext uri="{FF2B5EF4-FFF2-40B4-BE49-F238E27FC236}">
              <a16:creationId xmlns:a16="http://schemas.microsoft.com/office/drawing/2014/main" id="{6B16C3CD-FFC8-45C7-AD95-42B01ACCF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173029</xdr:colOff>
      <xdr:row>11</xdr:row>
      <xdr:rowOff>62489</xdr:rowOff>
    </xdr:from>
    <xdr:to>
      <xdr:col>3</xdr:col>
      <xdr:colOff>190282</xdr:colOff>
      <xdr:row>15</xdr:row>
      <xdr:rowOff>145012</xdr:rowOff>
    </xdr:to>
    <mc:AlternateContent xmlns:mc="http://schemas.openxmlformats.org/markup-compatibility/2006" xmlns:a14="http://schemas.microsoft.com/office/drawing/2010/main">
      <mc:Choice Requires="a14">
        <xdr:graphicFrame macro="">
          <xdr:nvGraphicFramePr>
            <xdr:cNvPr id="19" name="Sex">
              <a:extLst>
                <a:ext uri="{FF2B5EF4-FFF2-40B4-BE49-F238E27FC236}">
                  <a16:creationId xmlns:a16="http://schemas.microsoft.com/office/drawing/2014/main" id="{257B0108-55BC-3AED-CA09-3A2A25DC35F9}"/>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73029" y="2085730"/>
              <a:ext cx="1830287" cy="8182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87413</xdr:colOff>
      <xdr:row>9</xdr:row>
      <xdr:rowOff>115019</xdr:rowOff>
    </xdr:from>
    <xdr:to>
      <xdr:col>14</xdr:col>
      <xdr:colOff>104666</xdr:colOff>
      <xdr:row>20</xdr:row>
      <xdr:rowOff>118433</xdr:rowOff>
    </xdr:to>
    <mc:AlternateContent xmlns:mc="http://schemas.openxmlformats.org/markup-compatibility/2006" xmlns:a14="http://schemas.microsoft.com/office/drawing/2010/main">
      <mc:Choice Requires="a14">
        <xdr:graphicFrame macro="">
          <xdr:nvGraphicFramePr>
            <xdr:cNvPr id="20" name="Age">
              <a:extLst>
                <a:ext uri="{FF2B5EF4-FFF2-40B4-BE49-F238E27FC236}">
                  <a16:creationId xmlns:a16="http://schemas.microsoft.com/office/drawing/2014/main" id="{17B0B064-BA22-385E-A1ED-26F48624F71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6735206" y="1770398"/>
              <a:ext cx="1830288" cy="2026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137393</xdr:colOff>
      <xdr:row>32</xdr:row>
      <xdr:rowOff>97497</xdr:rowOff>
    </xdr:from>
    <xdr:to>
      <xdr:col>3</xdr:col>
      <xdr:colOff>154646</xdr:colOff>
      <xdr:row>51</xdr:row>
      <xdr:rowOff>91964</xdr:rowOff>
    </xdr:to>
    <mc:AlternateContent xmlns:mc="http://schemas.openxmlformats.org/markup-compatibility/2006" xmlns:a14="http://schemas.microsoft.com/office/drawing/2010/main">
      <mc:Choice Requires="a14">
        <xdr:graphicFrame macro="">
          <xdr:nvGraphicFramePr>
            <xdr:cNvPr id="21" name="Height">
              <a:extLst>
                <a:ext uri="{FF2B5EF4-FFF2-40B4-BE49-F238E27FC236}">
                  <a16:creationId xmlns:a16="http://schemas.microsoft.com/office/drawing/2014/main" id="{67BB7157-6F19-05A2-A1E4-637108AE1D65}"/>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137393" y="5983290"/>
              <a:ext cx="1830287" cy="3489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299913</xdr:colOff>
      <xdr:row>9</xdr:row>
      <xdr:rowOff>0</xdr:rowOff>
    </xdr:from>
    <xdr:to>
      <xdr:col>23</xdr:col>
      <xdr:colOff>317166</xdr:colOff>
      <xdr:row>20</xdr:row>
      <xdr:rowOff>72139</xdr:rowOff>
    </xdr:to>
    <mc:AlternateContent xmlns:mc="http://schemas.openxmlformats.org/markup-compatibility/2006" xmlns:a14="http://schemas.microsoft.com/office/drawing/2010/main">
      <mc:Choice Requires="a14">
        <xdr:graphicFrame macro="">
          <xdr:nvGraphicFramePr>
            <xdr:cNvPr id="22" name="Country">
              <a:extLst>
                <a:ext uri="{FF2B5EF4-FFF2-40B4-BE49-F238E27FC236}">
                  <a16:creationId xmlns:a16="http://schemas.microsoft.com/office/drawing/2014/main" id="{7681CE30-95E6-F18C-5370-16E7171273F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386810" y="1655379"/>
              <a:ext cx="1830287" cy="2095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434914</xdr:colOff>
      <xdr:row>9</xdr:row>
      <xdr:rowOff>100640</xdr:rowOff>
    </xdr:from>
    <xdr:to>
      <xdr:col>18</xdr:col>
      <xdr:colOff>452167</xdr:colOff>
      <xdr:row>20</xdr:row>
      <xdr:rowOff>77745</xdr:rowOff>
    </xdr:to>
    <mc:AlternateContent xmlns:mc="http://schemas.openxmlformats.org/markup-compatibility/2006" xmlns:a14="http://schemas.microsoft.com/office/drawing/2010/main">
      <mc:Choice Requires="a14">
        <xdr:graphicFrame macro="">
          <xdr:nvGraphicFramePr>
            <xdr:cNvPr id="23" name="Sport">
              <a:extLst>
                <a:ext uri="{FF2B5EF4-FFF2-40B4-BE49-F238E27FC236}">
                  <a16:creationId xmlns:a16="http://schemas.microsoft.com/office/drawing/2014/main" id="{2A9E1FA4-2120-F133-96A4-3D29AB3C1F9D}"/>
                </a:ext>
              </a:extLst>
            </xdr:cNvPr>
            <xdr:cNvGraphicFramePr/>
          </xdr:nvGraphicFramePr>
          <xdr:xfrm>
            <a:off x="0" y="0"/>
            <a:ext cx="0" cy="0"/>
          </xdr:xfrm>
          <a:graphic>
            <a:graphicData uri="http://schemas.microsoft.com/office/drawing/2010/slicer">
              <sle:slicer xmlns:sle="http://schemas.microsoft.com/office/drawing/2010/slicer" name="Sport"/>
            </a:graphicData>
          </a:graphic>
        </xdr:graphicFrame>
      </mc:Choice>
      <mc:Fallback xmlns="">
        <xdr:sp macro="" textlink="">
          <xdr:nvSpPr>
            <xdr:cNvPr id="0" name=""/>
            <xdr:cNvSpPr>
              <a:spLocks noTextEdit="1"/>
            </xdr:cNvSpPr>
          </xdr:nvSpPr>
          <xdr:spPr>
            <a:xfrm>
              <a:off x="9500086" y="1756019"/>
              <a:ext cx="1830288" cy="20003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156692</xdr:colOff>
      <xdr:row>20</xdr:row>
      <xdr:rowOff>108124</xdr:rowOff>
    </xdr:from>
    <xdr:to>
      <xdr:col>3</xdr:col>
      <xdr:colOff>173945</xdr:colOff>
      <xdr:row>27</xdr:row>
      <xdr:rowOff>148236</xdr:rowOff>
    </xdr:to>
    <mc:AlternateContent xmlns:mc="http://schemas.openxmlformats.org/markup-compatibility/2006" xmlns:a14="http://schemas.microsoft.com/office/drawing/2010/main">
      <mc:Choice Requires="a14">
        <xdr:graphicFrame macro="">
          <xdr:nvGraphicFramePr>
            <xdr:cNvPr id="24" name="Medal">
              <a:extLst>
                <a:ext uri="{FF2B5EF4-FFF2-40B4-BE49-F238E27FC236}">
                  <a16:creationId xmlns:a16="http://schemas.microsoft.com/office/drawing/2014/main" id="{89AA7FAD-2E00-73F2-CFE8-87B35787CF89}"/>
                </a:ext>
              </a:extLst>
            </xdr:cNvPr>
            <xdr:cNvGraphicFramePr/>
          </xdr:nvGraphicFramePr>
          <xdr:xfrm>
            <a:off x="0" y="0"/>
            <a:ext cx="0" cy="0"/>
          </xdr:xfrm>
          <a:graphic>
            <a:graphicData uri="http://schemas.microsoft.com/office/drawing/2010/slicer">
              <sle:slicer xmlns:sle="http://schemas.microsoft.com/office/drawing/2010/slicer" name="Medal"/>
            </a:graphicData>
          </a:graphic>
        </xdr:graphicFrame>
      </mc:Choice>
      <mc:Fallback xmlns="">
        <xdr:sp macro="" textlink="">
          <xdr:nvSpPr>
            <xdr:cNvPr id="0" name=""/>
            <xdr:cNvSpPr>
              <a:spLocks noTextEdit="1"/>
            </xdr:cNvSpPr>
          </xdr:nvSpPr>
          <xdr:spPr>
            <a:xfrm>
              <a:off x="156692" y="3786745"/>
              <a:ext cx="1830287" cy="1327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186905</xdr:colOff>
      <xdr:row>0</xdr:row>
      <xdr:rowOff>71886</xdr:rowOff>
    </xdr:from>
    <xdr:to>
      <xdr:col>24</xdr:col>
      <xdr:colOff>301924</xdr:colOff>
      <xdr:row>7</xdr:row>
      <xdr:rowOff>115018</xdr:rowOff>
    </xdr:to>
    <xdr:sp macro="" textlink="">
      <xdr:nvSpPr>
        <xdr:cNvPr id="26" name="Rectangle: Rounded Corners 25">
          <a:extLst>
            <a:ext uri="{FF2B5EF4-FFF2-40B4-BE49-F238E27FC236}">
              <a16:creationId xmlns:a16="http://schemas.microsoft.com/office/drawing/2014/main" id="{4F268F73-0C04-AF92-69C9-DA8B65F8B97E}"/>
            </a:ext>
          </a:extLst>
        </xdr:cNvPr>
        <xdr:cNvSpPr/>
      </xdr:nvSpPr>
      <xdr:spPr>
        <a:xfrm>
          <a:off x="790754" y="71886"/>
          <a:ext cx="14003547" cy="135147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ysClr val="windowText" lastClr="000000"/>
              </a:solidFill>
            </a:rPr>
            <a:t>         History</a:t>
          </a:r>
          <a:r>
            <a:rPr lang="en-IN" sz="2400" b="1" baseline="0">
              <a:solidFill>
                <a:sysClr val="windowText" lastClr="000000"/>
              </a:solidFill>
            </a:rPr>
            <a:t> of Olympic</a:t>
          </a:r>
        </a:p>
        <a:p>
          <a:pPr algn="l"/>
          <a:endParaRPr lang="en-IN" sz="2400">
            <a:solidFill>
              <a:sysClr val="windowText" lastClr="000000"/>
            </a:solidFill>
          </a:endParaRPr>
        </a:p>
      </xdr:txBody>
    </xdr:sp>
    <xdr:clientData/>
  </xdr:twoCellAnchor>
  <xdr:twoCellAnchor editAs="oneCell">
    <xdr:from>
      <xdr:col>11</xdr:col>
      <xdr:colOff>596175</xdr:colOff>
      <xdr:row>2</xdr:row>
      <xdr:rowOff>168692</xdr:rowOff>
    </xdr:from>
    <xdr:to>
      <xdr:col>14</xdr:col>
      <xdr:colOff>143774</xdr:colOff>
      <xdr:row>6</xdr:row>
      <xdr:rowOff>100642</xdr:rowOff>
    </xdr:to>
    <xdr:pic>
      <xdr:nvPicPr>
        <xdr:cNvPr id="30" name="Picture 29">
          <a:extLst>
            <a:ext uri="{FF2B5EF4-FFF2-40B4-BE49-F238E27FC236}">
              <a16:creationId xmlns:a16="http://schemas.microsoft.com/office/drawing/2014/main" id="{1BF48FBA-679E-6F4F-A4AA-D14E98A8A79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238515" y="542503"/>
          <a:ext cx="1359146" cy="67957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ajbhar" refreshedDate="45329.852092476853" createdVersion="8" refreshedVersion="8" minRefreshableVersion="3" recordCount="399" xr:uid="{7E4056DE-93BF-40FD-9B1B-31DBD14FE458}">
  <cacheSource type="worksheet">
    <worksheetSource name="Table1"/>
  </cacheSource>
  <cacheFields count="15">
    <cacheField name="Name" numFmtId="0">
      <sharedItems count="272">
        <s v="A Dijiang"/>
        <s v="A Lamusi"/>
        <s v="A. Aanantha Sambu Mayavo"/>
        <s v="A. Abdul Razzak"/>
        <s v="A. Albert"/>
        <s v="A. Brun"/>
        <s v="A. Buydens"/>
        <s v="A. Charles Six"/>
        <s v="A. Christory"/>
        <s v="A. Darnis"/>
        <s v="A. de Romigny"/>
        <s v="A. Dubois"/>
        <s v="A. Duponcheel"/>
        <s v="A. E. Page"/>
        <s v="A. efik"/>
        <s v="A. G. Chagale"/>
        <s v="A. Germaine Golding (Regnier-)"/>
        <s v="A. Godinat"/>
        <s v="A. Hurtado Vargas"/>
        <s v="A. Hussain Ahmed"/>
        <s v="A. J. J. Fridt"/>
        <s v="A. J. Tyronne Benildus &quot;Benny&quot; Fernando"/>
        <s v="A. Joshua &quot;Josh&quot; West"/>
        <s v="A. Kordonis"/>
        <s v="A. Laffen"/>
        <s v="A. Lafontaine"/>
        <s v="A. Lambrecht, Jr."/>
        <s v="A. Lawry"/>
        <s v="A. M. Woods"/>
        <s v="A. O. Pinner"/>
        <s v="A. Papadakis"/>
        <s v="A. Porcher"/>
        <s v="A. Priftis"/>
        <s v="A. R. Upton"/>
        <s v="A. Roger"/>
        <s v="A. S. Harley"/>
        <s v="A. Sattar Basheer"/>
        <s v="A. Schmitt"/>
        <s v="A. Tark Erilmez"/>
        <s v="A. Tryfiatis-Trypiapis"/>
        <s v="A. V. Ford"/>
        <s v="A. W. Nancy &quot;Nan&quot; Rae"/>
        <s v="A. Willcocks"/>
        <s v="A. Wynne Rogers"/>
        <s v="Aa Bela Joaquim"/>
        <s v="Aadam Ismaeel Khamis"/>
        <s v="Aadjijatmiko Finarsih H."/>
        <s v="Aadolf Fredrik Svanstrm"/>
        <s v="Aafke Hament"/>
        <s v="Aage Albert Leidersdorff"/>
        <s v="Aage Avaldorff Meyer"/>
        <s v="Aage Berntsen"/>
        <s v="Aage Birch"/>
        <s v="Aage Brge Poulsen"/>
        <s v="Aage Carl Christian Lassen"/>
        <s v="Aage Emil Brix"/>
        <s v="Aage Emil Kirkegaard"/>
        <s v="Aage Ernst Larsen"/>
        <s v="Aage Even Hellstrm"/>
        <s v="Aage Heimann"/>
        <s v="Aage Hermann"/>
        <s v="Aage Hy Pedersen"/>
        <s v="Aage Ingvar Eriksen"/>
        <s v="Aage Jrgen Christian Andersen"/>
        <s v="Aage Jrgensen"/>
        <s v="Aage Justesen"/>
        <s v="Aage Marius Hansen"/>
        <s v="Aage Myhrvold"/>
        <s v="Aage Nielsen-Edwin"/>
        <s v="Aage Rasmussen (-Remfeldt)"/>
        <s v="Aage Rubk-Nielsen"/>
        <s v="Aage Sigfried Madsen"/>
        <s v="Aage Torstein Wetteland Steen"/>
        <s v="Aage Ulrik Jensen"/>
        <s v="Aage Valdemar Harald Frandsen"/>
        <s v="Aage Vilhelm Holm"/>
        <s v="Aage Walther"/>
        <s v="Aagje &quot;Ada&quot; Kok (-van der Linden)"/>
        <s v="Aagje Vanwalleghem"/>
        <s v="Aagot Norman"/>
        <s v="Aale Maria Tynni (-Pirinen, -Haavio)"/>
        <s v="Aaltje Grietje &quot;Alie&quot; Boorsma"/>
        <s v="Aapeli Richard &quot;Riku&quot; Korhonen"/>
        <s v="Aapo Kustaa Perko"/>
        <s v="Aarik Wilson"/>
        <s v="Aarn Galindo Rubio"/>
        <s v="Aarn Sarmiento Padilla"/>
        <s v="Aarne Aatami &quot;Arvo&quot; Peussa"/>
        <s v="Aarne Alexander Roine"/>
        <s v="Aarne Anders Pohjonen"/>
        <s v="Aarne Eemeli Reini"/>
        <s v="Aarne Eino Henrik Vehkonen"/>
        <s v="Aarne Eliel Tellervo Pelkonen"/>
        <s v="Aarne Erik Kallberg"/>
        <s v="Aarne Frithiof Louis Castrn"/>
        <s v="Aarne Kainlauri"/>
        <s v="Aarne Ulf Kristian Lindroos"/>
        <s v="Aarne Vin Edward Honkavaara"/>
        <s v="Aarno Aksel &quot;Arno&quot; Almqvist"/>
        <s v="Aaro Kullervo Kiviper (Dahlberg-)"/>
        <s v="Aaron Arthur Cook"/>
        <s v="Aaron Benjamin Herman"/>
        <s v="Aaron Blunck"/>
        <s v="Aaron Brown"/>
        <s v="Aaron Cleare"/>
        <s v="Aaron Duane Olson"/>
        <s v="Aaron Dupnai"/>
        <s v="Aaron E. Pollock"/>
        <s v="Aaron Egbele"/>
        <s v="Aaron Feltham"/>
        <s v="Aaron Fernandes"/>
        <s v="Aaron Gate"/>
        <s v="Aaron J. &quot;AJ&quot; Bear"/>
        <s v="Aaron James Ramsey"/>
        <s v="Aaron James Scott"/>
        <s v="Aaron John McIntosh"/>
        <s v="Aaron John Royle"/>
        <s v="Aaron Kenneth Myette"/>
        <s v="Aaron Lowe"/>
        <s v="Aaron March"/>
        <s v="Aaron Michael Miller"/>
        <s v="Aaron Nguimbat"/>
        <s v="Aaron Nigel Armstrong"/>
        <s v="Aaron Parchem"/>
        <s v="Aaron Popoola"/>
        <s v="Aaron Ramirez"/>
        <s v="Aaron Ross Flood"/>
        <s v="Aaron Russell"/>
        <s v="Aaron Teboho Mokoena"/>
        <s v="Aaron Wells Peirsol"/>
        <s v="Aaron Younger"/>
        <s v="Aart Josephus van Wilgenburg"/>
        <s v="Aart Vierhouten"/>
        <s v="Aartje Elisabeth &quot;Adrie&quot; Lasterie"/>
        <s v="Aartje Johanna &quot;Atie&quot; Voorbij (-Dorresteijn)"/>
        <s v="Aas Mmmdov"/>
        <s v="Aase Lundsteen (-Madsen, -Hoffman-Madsen)"/>
        <s v="Aatos Ensio Lehtonen"/>
        <s v="Aatos Martin Hirvisalo"/>
        <s v="Aatto Johannes Nuora"/>
        <s v="Aatto Johannes Pietikinen"/>
        <s v="Aauri Lorena Bokesa Abia"/>
        <s v="Aavo Pikkuus"/>
        <s v="aba Silai"/>
        <s v="Ababel Yeshaneh Birhane"/>
        <s v="Abadi Hadis Embaye"/>
        <s v="aban Sejdi"/>
        <s v="aban Trstena"/>
        <s v="Abas Arslanagi"/>
        <s v="Abas Ismaili"/>
        <s v="Abbas Ahmad"/>
        <s v="Abbas Al-Harbi"/>
        <s v="Abbas Al-Qaisoum"/>
        <s v="Abbas Dabbaghi Souraki"/>
        <s v="Abbas Fallah"/>
        <s v="Abbas Haj Kenari"/>
        <s v="Abbas Hariri"/>
        <s v="Abbas Jadidi"/>
        <s v="Abbas Khamis"/>
        <s v="Abbas Mohamed"/>
        <s v="Abbas Murshid Al-Aibi"/>
        <s v="Abbas Qali"/>
        <s v="Abbas Saeidi Tanha"/>
        <s v="Abbas Samimi"/>
        <s v="Abbas Talebi"/>
        <s v="Abbas Zandi"/>
        <s v="Abbas Zeghayer"/>
        <s v="Abbes Harchi"/>
        <s v="Abbey Weitzeil"/>
        <s v="Abbo Dias Bartolomeu"/>
        <s v="Abbondio Marcelli"/>
        <s v="Abbondio Smerghetto"/>
        <s v="Abbos Atayev"/>
        <s v="Abbos Rakhmonov"/>
        <s v="Abbubaker Mobara"/>
        <s v="Abby Bishop"/>
        <s v="Abby May Erceg"/>
        <s v="Abclvio Rodrigues"/>
        <s v="Abdal Salam Al-Dabaji"/>
        <s v="Abdalelah Haroun Hassan"/>
        <s v="Abdalla Abdelgadir El-Sheikh"/>
        <s v="Abdalla Ahmed"/>
        <s v="Abdalla Ali Mohamed"/>
        <s v="Abdalla Al-Sebaei"/>
        <s v="Abdalla Yousif"/>
        <s v="Abdallah Al-Sidani"/>
        <s v="Abdallah Gazi"/>
        <s v="Abdallah Juma"/>
        <s v="Abdallah Lahoucine"/>
        <s v="Abdallah Zohdy"/>
        <s v="Abdel Aal Ahmed Rashid"/>
        <s v="Abdel Ali Kasbane"/>
        <s v="Abdel Ali Zahraoui"/>
        <s v="Abdel Amid Boutefnouchet"/>
        <s v="Abdel Atif Bakir"/>
        <s v="Abdel Atif Bergheul"/>
        <s v="Abdel Azim Sayed Mohamed"/>
        <s v="Abdel Aziz Ben Abdallah"/>
        <s v="Abdel Aziz Boukar Boukar Moussa"/>
        <s v="Abdel Aziz Boulehia"/>
        <s v="Abdel Aziz Bousarsar"/>
        <s v="Abdel Aziz Derbal"/>
        <s v="Abdel Aziz Essafoui"/>
        <s v="Abdel Aziz Fahmi El-Shafei"/>
        <s v="Abdel Aziz Hammi"/>
        <s v="Abdel Aziz Khalid Al-Anjri"/>
        <s v="Abdel Aziz Mehelba"/>
        <s v="Abdel Aziz Merzougui Noureddine"/>
        <s v="Abdel Aziz Mohamed Kabil"/>
        <s v="Abdel Aziz Sahre"/>
        <s v="Abdel Aziz Tahir"/>
        <s v="Abdel Aziz Zaibi"/>
        <s v="Abdel Djalil Bouanani"/>
        <s v="Abdel Fattah Abou-Shanab"/>
        <s v="Abdel Fattah El-Khattari"/>
        <s v="Abdel Fattah Jafri"/>
        <s v="Abdel Fattah Mohamed Essawi"/>
        <s v="Abdel Fattah Sayed Ibrahim"/>
        <s v="Abdel Galil Ahmed Hamza Hemueda"/>
        <s v="Abdel Ghani El-Mansouri"/>
        <s v="Abdel Ghani Guriguer"/>
        <s v="Abdel Ghani Loukil"/>
        <s v="Abdel Hadi Ahmed El-Gazzar"/>
        <s v="Abdel Hadj Khallaf Allah"/>
        <s v="Abdel Hak Achik"/>
        <s v="Abdel Hakim Djaziri"/>
        <s v="Abdel Hakim Harkat"/>
        <s v="Abdel Halim Younis Hassan"/>
        <s v="Abdel Hamed El-Hadi"/>
        <s v="Abdel Hamid El-Wassimy"/>
        <s v="Abdel Hamid Fouad Gad"/>
        <s v="Abdel Hamid Hamdi"/>
        <s v="Abdel Hamid Khamis"/>
        <s v="Abdel Hamid Sahil"/>
        <s v="Abdel Hamid Slimani"/>
        <s v="Abdel Hamid Yacout"/>
        <s v="Abdel Hani Kenzi"/>
        <s v="Abdel Jabbar Bel Gnaoui"/>
        <s v="Abdel Jebahi"/>
        <s v="Abdel Kader Ahmed Rabieh"/>
        <s v="Abdel Kader Belghiti"/>
        <s v="Abdel Kader Ben Kamel"/>
        <s v="Abdel Kader Chkhmani"/>
        <s v="Abdel Kader El-Mouaziz"/>
        <s v="Abdel Kader Gangani"/>
        <s v="Abdel Kader Klouchi"/>
        <s v="Abdel Kader Mohamed"/>
        <s v="Abdel Kader Morchid"/>
        <s v="Abdel Kader Moukhtatif"/>
        <s v="Abdel Kader Zaddem"/>
        <s v="Abdel Khadr El-Sayed El-Touni"/>
        <s v="Abdel Khlik Abou El-Yazi"/>
        <s v="Abdel Krim Ben Djemil"/>
        <s v="Abdel Krim El-Hadrioui"/>
        <s v="Abdel Krim Hamiche"/>
        <s v="Abdel Latif Abdel Latif"/>
        <s v="Abdel Latif Ahmed"/>
        <s v="Abdel Latif Fatihi"/>
        <s v="Abdel Latif Khalaf"/>
        <s v="Abdel Latif Metwalli"/>
        <s v="Abdel Madjid Mada"/>
        <s v="Abdel Madjid Slimani"/>
        <s v="Abdel Majid Al-Dolmy"/>
        <s v="Abdel Majid Hadry"/>
        <s v="Abdel Majid Lamris"/>
        <s v="Abdel Majid Moncef"/>
        <s v="Abdel Majid Salah Naji"/>
        <s v="Abdel Majid Senoussi"/>
        <s v="Abdel Malek El-Aouad"/>
        <s v="Abdel Manaane Yahiaoui"/>
        <s v="Abdel Mohsen Saad"/>
        <s v="Abdel Moneim El-Gindy"/>
      </sharedItems>
    </cacheField>
    <cacheField name="Sex" numFmtId="0">
      <sharedItems count="2">
        <s v="M"/>
        <s v="F"/>
      </sharedItems>
    </cacheField>
    <cacheField name="Age" numFmtId="1">
      <sharedItems containsSemiMixedTypes="0" containsString="0" containsNumber="1" containsInteger="1" minValue="15" maxValue="42" count="25">
        <n v="24"/>
        <n v="23"/>
        <n v="26"/>
        <n v="27"/>
        <n v="31"/>
        <n v="16"/>
        <n v="29"/>
        <n v="19"/>
        <n v="20"/>
        <n v="22"/>
        <n v="21"/>
        <n v="38"/>
        <n v="34"/>
        <n v="25"/>
        <n v="33"/>
        <n v="42"/>
        <n v="28"/>
        <n v="15"/>
        <n v="40"/>
        <n v="35"/>
        <n v="30"/>
        <n v="18"/>
        <n v="17"/>
        <n v="32"/>
        <n v="36"/>
      </sharedItems>
    </cacheField>
    <cacheField name="Height" numFmtId="1">
      <sharedItems containsSemiMixedTypes="0" containsString="0" containsNumber="1" containsInteger="1" minValue="153" maxValue="207" count="46">
        <n v="180"/>
        <n v="170"/>
        <n v="175"/>
        <n v="178"/>
        <n v="179"/>
        <n v="207"/>
        <n v="156"/>
        <n v="172"/>
        <n v="181"/>
        <n v="168"/>
        <n v="185"/>
        <n v="177"/>
        <n v="183"/>
        <n v="155"/>
        <n v="191"/>
        <n v="182"/>
        <n v="160"/>
        <n v="174"/>
        <n v="171"/>
        <n v="192"/>
        <n v="184"/>
        <n v="153"/>
        <n v="198"/>
        <n v="195"/>
        <n v="162"/>
        <n v="200"/>
        <n v="190"/>
        <n v="173"/>
        <n v="206"/>
        <n v="193"/>
        <n v="164"/>
        <n v="169"/>
        <n v="165"/>
        <n v="189"/>
        <n v="203"/>
        <n v="186"/>
        <n v="161"/>
        <n v="176"/>
        <n v="194"/>
        <n v="204"/>
        <n v="158"/>
        <n v="199"/>
        <n v="166"/>
        <n v="205"/>
        <n v="202"/>
        <n v="188"/>
      </sharedItems>
    </cacheField>
    <cacheField name="Weight" numFmtId="1">
      <sharedItems containsSemiMixedTypes="0" containsString="0" containsNumber="1" minValue="43" maxValue="115"/>
    </cacheField>
    <cacheField name="Team" numFmtId="0">
      <sharedItems/>
    </cacheField>
    <cacheField name="NOC" numFmtId="0">
      <sharedItems/>
    </cacheField>
    <cacheField name="Country" numFmtId="0">
      <sharedItems count="58">
        <s v="China"/>
        <s v="Malaysia"/>
        <s v="Iraq"/>
        <s v="France"/>
        <s v="Belgium"/>
        <s v="UK"/>
        <s v="Turkey"/>
        <s v="India"/>
        <s v="Chile"/>
        <s v="Sri Lanka"/>
        <s v="Greece"/>
        <s v="Unknown"/>
        <s v="USA"/>
        <s v="Switzerland"/>
        <s v="Angola"/>
        <s v="Bahrain"/>
        <s v="Indonesia"/>
        <s v="Finland"/>
        <s v="Netherlands"/>
        <s v="Denmark"/>
        <s v="Norway"/>
        <s v="Mexico"/>
        <s v="Spain"/>
        <s v="Russia"/>
        <s v="Moldova"/>
        <s v="Canada"/>
        <s v="Bahamas"/>
        <s v="New Zealand"/>
        <s v="Papua New Guinea"/>
        <s v="Nigeria"/>
        <s v="Australia"/>
        <s v="Italy"/>
        <s v="Cameroon"/>
        <s v="Trinidad and Tobago"/>
        <s v="Ghana"/>
        <s v="South Africa"/>
        <s v="Azerbaijan"/>
        <s v="Serbia"/>
        <s v="Ethiopia"/>
        <s v="Yugoslavia"/>
        <s v="Macedonia"/>
        <s v="Iran"/>
        <s v="Egypt"/>
        <s v="Kuwait"/>
        <s v="Saudi Arabia"/>
        <s v="Syria"/>
        <s v="Individual Olympic Athletes"/>
        <s v="Morocco"/>
        <s v="Uzbekistan"/>
        <s v="Brazil"/>
        <s v="Palestine"/>
        <s v="Qatar"/>
        <s v="Sudan"/>
        <s v="Lebanon"/>
        <s v="Kenya"/>
        <s v="Algeria"/>
        <s v="Tunisia"/>
        <s v="Libya"/>
      </sharedItems>
    </cacheField>
    <cacheField name="Games" numFmtId="0">
      <sharedItems/>
    </cacheField>
    <cacheField name="Year" numFmtId="0">
      <sharedItems containsSemiMixedTypes="0" containsString="0" containsNumber="1" containsInteger="1" minValue="1896" maxValue="2016"/>
    </cacheField>
    <cacheField name="Season" numFmtId="0">
      <sharedItems/>
    </cacheField>
    <cacheField name="City" numFmtId="0">
      <sharedItems/>
    </cacheField>
    <cacheField name="Sport" numFmtId="0">
      <sharedItems count="37">
        <s v="Basketball"/>
        <s v="Judo"/>
        <s v="Hockey"/>
        <s v="Athletics"/>
        <s v="Rugby"/>
        <s v="Golf"/>
        <s v="Swimming"/>
        <s v="Art Competitions"/>
        <s v="Shooting"/>
        <s v="Fencing"/>
        <s v="Sailing"/>
        <s v="Gymnastics"/>
        <s v="Wrestling"/>
        <s v="Tennis"/>
        <s v="Water Polo"/>
        <s v="Football"/>
        <s v="Rowing"/>
        <s v="Lacrosse"/>
        <s v="Cycling"/>
        <s v="Handball"/>
        <s v="Badminton"/>
        <s v="Volleyball"/>
        <s v="Speed Skating"/>
        <s v="Equestrianism"/>
        <s v="Boxing"/>
        <s v="Weightlifting"/>
        <s v="Ice Hockey"/>
        <s v="Modern Pentathlon"/>
        <s v="Taekwondo"/>
        <s v="Freestyle Skiing"/>
        <s v="Alpine Skiing"/>
        <s v="Triathlon"/>
        <s v="Baseball"/>
        <s v="Figure Skating"/>
        <s v="Snowboarding"/>
        <s v="Ski Jumping"/>
        <s v="Table Tennis"/>
      </sharedItems>
    </cacheField>
    <cacheField name="Event" numFmtId="0">
      <sharedItems/>
    </cacheField>
    <cacheField name="Medal" numFmtId="0">
      <sharedItems count="4">
        <s v="Silver"/>
        <s v="Gold"/>
        <s v="Bronze"/>
        <s v="NA"/>
      </sharedItems>
    </cacheField>
  </cacheFields>
  <extLst>
    <ext xmlns:x14="http://schemas.microsoft.com/office/spreadsheetml/2009/9/main" uri="{725AE2AE-9491-48be-B2B4-4EB974FC3084}">
      <x14:pivotCacheDefinition pivotCacheId="1931078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x v="0"/>
    <x v="0"/>
    <x v="0"/>
    <x v="0"/>
    <n v="80"/>
    <s v="China"/>
    <s v="CHN"/>
    <x v="0"/>
    <s v="1992 Summer"/>
    <n v="1992"/>
    <s v="Summer"/>
    <s v="Barcelona"/>
    <x v="0"/>
    <s v="Basketball Men's Basketball"/>
    <x v="0"/>
  </r>
  <r>
    <x v="1"/>
    <x v="0"/>
    <x v="1"/>
    <x v="1"/>
    <n v="60"/>
    <s v="China"/>
    <s v="CHN"/>
    <x v="0"/>
    <s v="2012 Summer"/>
    <n v="2012"/>
    <s v="Summer"/>
    <s v="London"/>
    <x v="1"/>
    <s v="Judo Men's Extra-Lightweight"/>
    <x v="0"/>
  </r>
  <r>
    <x v="2"/>
    <x v="0"/>
    <x v="2"/>
    <x v="2"/>
    <n v="71"/>
    <s v="Malaysia"/>
    <s v="MAS"/>
    <x v="1"/>
    <s v="1992 Summer"/>
    <n v="1992"/>
    <s v="Summer"/>
    <s v="Barcelona"/>
    <x v="2"/>
    <s v="Hockey Men's Hockey"/>
    <x v="0"/>
  </r>
  <r>
    <x v="3"/>
    <x v="0"/>
    <x v="2"/>
    <x v="3"/>
    <n v="70"/>
    <s v="Iraq"/>
    <s v="IRQ"/>
    <x v="2"/>
    <s v="1960 Summer"/>
    <n v="1960"/>
    <s v="Summer"/>
    <s v="Roma"/>
    <x v="3"/>
    <s v="Athletics Men's Long Jump"/>
    <x v="1"/>
  </r>
  <r>
    <x v="3"/>
    <x v="0"/>
    <x v="2"/>
    <x v="3"/>
    <n v="70"/>
    <s v="Iraq"/>
    <s v="IRQ"/>
    <x v="2"/>
    <s v="1960 Summer"/>
    <n v="1960"/>
    <s v="Summer"/>
    <s v="Roma"/>
    <x v="3"/>
    <s v="Athletics Men's Triple Jump"/>
    <x v="0"/>
  </r>
  <r>
    <x v="4"/>
    <x v="0"/>
    <x v="2"/>
    <x v="2"/>
    <n v="71"/>
    <s v="Union des Socits Franais de Sports Athletiques"/>
    <s v="FRA"/>
    <x v="3"/>
    <s v="1900 Summer"/>
    <n v="1900"/>
    <s v="Summer"/>
    <s v="Paris"/>
    <x v="4"/>
    <s v="Rugby Men's Rugby"/>
    <x v="1"/>
  </r>
  <r>
    <x v="5"/>
    <x v="1"/>
    <x v="2"/>
    <x v="2"/>
    <n v="71"/>
    <s v="France"/>
    <s v="FRA"/>
    <x v="3"/>
    <s v="1900 Summer"/>
    <n v="1900"/>
    <s v="Summer"/>
    <s v="Paris"/>
    <x v="5"/>
    <s v="Golf Women's Individual"/>
    <x v="0"/>
  </r>
  <r>
    <x v="6"/>
    <x v="0"/>
    <x v="2"/>
    <x v="2"/>
    <n v="71"/>
    <s v="Belgium"/>
    <s v="BEL"/>
    <x v="4"/>
    <s v="1924 Summer"/>
    <n v="1924"/>
    <s v="Summer"/>
    <s v="Paris"/>
    <x v="6"/>
    <s v="Swimming Men's 4 x 200 metres Freestyle Relay"/>
    <x v="0"/>
  </r>
  <r>
    <x v="7"/>
    <x v="0"/>
    <x v="2"/>
    <x v="2"/>
    <n v="71"/>
    <s v="France"/>
    <s v="FRA"/>
    <x v="3"/>
    <s v="1928 Summer"/>
    <n v="1928"/>
    <s v="Summer"/>
    <s v="Amsterdam"/>
    <x v="2"/>
    <s v="Hockey Men's Hockey"/>
    <x v="2"/>
  </r>
  <r>
    <x v="8"/>
    <x v="0"/>
    <x v="2"/>
    <x v="2"/>
    <n v="71"/>
    <s v="France"/>
    <s v="FRA"/>
    <x v="3"/>
    <s v="1924 Summer"/>
    <n v="1924"/>
    <s v="Summer"/>
    <s v="Paris"/>
    <x v="7"/>
    <s v="Art Competitions Mixed Literature"/>
    <x v="2"/>
  </r>
  <r>
    <x v="9"/>
    <x v="0"/>
    <x v="2"/>
    <x v="2"/>
    <n v="71"/>
    <s v="France"/>
    <s v="FRA"/>
    <x v="3"/>
    <s v="1900 Summer"/>
    <n v="1900"/>
    <s v="Summer"/>
    <s v="Paris"/>
    <x v="8"/>
    <s v="Shooting Men's Trap"/>
    <x v="3"/>
  </r>
  <r>
    <x v="10"/>
    <x v="0"/>
    <x v="2"/>
    <x v="2"/>
    <n v="71"/>
    <s v="France"/>
    <s v="FRA"/>
    <x v="3"/>
    <s v="1900 Summer"/>
    <n v="1900"/>
    <s v="Summer"/>
    <s v="Paris"/>
    <x v="9"/>
    <s v="Fencing Men's epee, Individual"/>
    <x v="0"/>
  </r>
  <r>
    <x v="11"/>
    <x v="0"/>
    <x v="2"/>
    <x v="2"/>
    <n v="71"/>
    <s v="Gitana-21"/>
    <s v="FRA"/>
    <x v="3"/>
    <s v="1900 Summer"/>
    <n v="1900"/>
    <s v="Summer"/>
    <s v="Paris"/>
    <x v="10"/>
    <s v="Sailing Mixed Open"/>
    <x v="1"/>
  </r>
  <r>
    <x v="11"/>
    <x v="0"/>
    <x v="2"/>
    <x v="2"/>
    <n v="71"/>
    <s v="Gitana-2"/>
    <s v="FRA"/>
    <x v="3"/>
    <s v="1900 Summer"/>
    <n v="1900"/>
    <s v="Summer"/>
    <s v="Paris"/>
    <x v="10"/>
    <s v="Sailing Mixed 3-10 Ton"/>
    <x v="2"/>
  </r>
  <r>
    <x v="11"/>
    <x v="0"/>
    <x v="2"/>
    <x v="2"/>
    <n v="71"/>
    <s v="Gitana-2"/>
    <s v="FRA"/>
    <x v="3"/>
    <s v="1900 Summer"/>
    <n v="1900"/>
    <s v="Summer"/>
    <s v="Paris"/>
    <x v="10"/>
    <s v="Sailing Mixed 3-10 Ton"/>
    <x v="0"/>
  </r>
  <r>
    <x v="12"/>
    <x v="0"/>
    <x v="2"/>
    <x v="2"/>
    <n v="71"/>
    <s v="France"/>
    <s v="FRA"/>
    <x v="3"/>
    <s v="1908 Summer"/>
    <n v="1908"/>
    <s v="Summer"/>
    <s v="London"/>
    <x v="11"/>
    <s v="Gymnastics Men's Team All-Around"/>
    <x v="1"/>
  </r>
  <r>
    <x v="13"/>
    <x v="0"/>
    <x v="2"/>
    <x v="2"/>
    <n v="71"/>
    <s v="Great Britain"/>
    <s v="GBR"/>
    <x v="5"/>
    <s v="1920 Summer"/>
    <n v="1920"/>
    <s v="Summer"/>
    <s v="Antwerpen"/>
    <x v="11"/>
    <s v="Gymnastics Men's Team All-Around"/>
    <x v="0"/>
  </r>
  <r>
    <x v="14"/>
    <x v="0"/>
    <x v="2"/>
    <x v="2"/>
    <n v="71"/>
    <s v="Turkey"/>
    <s v="TUR"/>
    <x v="6"/>
    <s v="1928 Summer"/>
    <n v="1928"/>
    <s v="Summer"/>
    <s v="Amsterdam"/>
    <x v="12"/>
    <s v="Wrestling Men's Light-Heavyweight, Greco-Roman"/>
    <x v="3"/>
  </r>
  <r>
    <x v="15"/>
    <x v="0"/>
    <x v="2"/>
    <x v="2"/>
    <n v="71"/>
    <s v="India"/>
    <s v="IND"/>
    <x v="7"/>
    <s v="1948 Summer"/>
    <n v="1948"/>
    <s v="Summer"/>
    <s v="London"/>
    <x v="7"/>
    <s v="Art Competitions Mixed Painting, Paintings"/>
    <x v="1"/>
  </r>
  <r>
    <x v="16"/>
    <x v="1"/>
    <x v="2"/>
    <x v="2"/>
    <n v="71"/>
    <s v="France"/>
    <s v="FRA"/>
    <x v="3"/>
    <s v="1924 Summer"/>
    <n v="1924"/>
    <s v="Summer"/>
    <s v="Paris"/>
    <x v="13"/>
    <s v="Tennis Women's Singles"/>
    <x v="1"/>
  </r>
  <r>
    <x v="16"/>
    <x v="1"/>
    <x v="2"/>
    <x v="2"/>
    <n v="71"/>
    <s v="France-1"/>
    <s v="FRA"/>
    <x v="3"/>
    <s v="1924 Summer"/>
    <n v="1924"/>
    <s v="Summer"/>
    <s v="Paris"/>
    <x v="13"/>
    <s v="Tennis Women's Doubles"/>
    <x v="3"/>
  </r>
  <r>
    <x v="17"/>
    <x v="0"/>
    <x v="2"/>
    <x v="2"/>
    <n v="71"/>
    <s v="France"/>
    <s v="FRA"/>
    <x v="3"/>
    <s v="1924 Summer"/>
    <n v="1924"/>
    <s v="Summer"/>
    <s v="Paris"/>
    <x v="7"/>
    <s v="Art Competitions Mixed Literature"/>
    <x v="1"/>
  </r>
  <r>
    <x v="18"/>
    <x v="0"/>
    <x v="2"/>
    <x v="2"/>
    <n v="71"/>
    <s v="Chile"/>
    <s v="CHI"/>
    <x v="8"/>
    <s v="1948 Summer"/>
    <n v="1948"/>
    <s v="Summer"/>
    <s v="London"/>
    <x v="14"/>
    <s v="Water Polo Men's Water Polo"/>
    <x v="1"/>
  </r>
  <r>
    <x v="19"/>
    <x v="0"/>
    <x v="2"/>
    <x v="2"/>
    <n v="71"/>
    <s v="India"/>
    <s v="IND"/>
    <x v="7"/>
    <s v="1956 Summer"/>
    <n v="1956"/>
    <s v="Summer"/>
    <s v="Melbourne"/>
    <x v="15"/>
    <s v="Football Men's Football"/>
    <x v="3"/>
  </r>
  <r>
    <x v="20"/>
    <x v="0"/>
    <x v="2"/>
    <x v="2"/>
    <n v="71"/>
    <s v="Ubu"/>
    <s v="BEL"/>
    <x v="4"/>
    <s v="1928 Summer"/>
    <n v="1928"/>
    <s v="Summer"/>
    <s v="Amsterdam"/>
    <x v="10"/>
    <s v="Sailing Mixed 6 metres"/>
    <x v="2"/>
  </r>
  <r>
    <x v="21"/>
    <x v="0"/>
    <x v="3"/>
    <x v="4"/>
    <n v="70"/>
    <s v="Sri Lanka"/>
    <s v="SRI"/>
    <x v="9"/>
    <s v="1996 Summer"/>
    <n v="1996"/>
    <s v="Summer"/>
    <s v="Atlanta"/>
    <x v="3"/>
    <s v="Athletics Men's Long Jump"/>
    <x v="0"/>
  </r>
  <r>
    <x v="22"/>
    <x v="0"/>
    <x v="3"/>
    <x v="5"/>
    <n v="105"/>
    <s v="Great Britain"/>
    <s v="GBR"/>
    <x v="5"/>
    <s v="2004 Summer"/>
    <n v="2004"/>
    <s v="Summer"/>
    <s v="Athina"/>
    <x v="16"/>
    <s v="Rowing Men's Coxed Eights"/>
    <x v="1"/>
  </r>
  <r>
    <x v="22"/>
    <x v="0"/>
    <x v="4"/>
    <x v="5"/>
    <n v="105"/>
    <s v="Great Britain"/>
    <s v="GBR"/>
    <x v="5"/>
    <s v="2008 Summer"/>
    <n v="2008"/>
    <s v="Summer"/>
    <s v="Beijing"/>
    <x v="16"/>
    <s v="Rowing Men's Coxed Eights"/>
    <x v="0"/>
  </r>
  <r>
    <x v="23"/>
    <x v="0"/>
    <x v="2"/>
    <x v="2"/>
    <n v="71"/>
    <s v="Phalainis ton Thorichtou &quot;Psara&quot;-3"/>
    <s v="GRE"/>
    <x v="10"/>
    <s v="1906 Summer"/>
    <n v="1906"/>
    <s v="Summer"/>
    <s v="Athina"/>
    <x v="16"/>
    <s v="Rowing Men's 6-Man Naval Rowing Boats"/>
    <x v="3"/>
  </r>
  <r>
    <x v="24"/>
    <x v="0"/>
    <x v="2"/>
    <x v="2"/>
    <n v="71"/>
    <s v="Unknown"/>
    <s v="UNK"/>
    <x v="11"/>
    <s v="1912 Summer"/>
    <n v="1912"/>
    <s v="Summer"/>
    <s v="Stockholm"/>
    <x v="7"/>
    <s v="Art Competitions Mixed Architecture"/>
    <x v="2"/>
  </r>
  <r>
    <x v="25"/>
    <x v="0"/>
    <x v="2"/>
    <x v="2"/>
    <n v="71"/>
    <s v="France"/>
    <s v="FRA"/>
    <x v="3"/>
    <s v="1900 Summer"/>
    <n v="1900"/>
    <s v="Summer"/>
    <s v="Paris"/>
    <x v="9"/>
    <s v="Fencing Men's epee, Individual"/>
    <x v="1"/>
  </r>
  <r>
    <x v="26"/>
    <x v="0"/>
    <x v="2"/>
    <x v="2"/>
    <n v="71"/>
    <s v="Belgium"/>
    <s v="BEL"/>
    <x v="4"/>
    <s v="1928 Summer"/>
    <n v="1928"/>
    <s v="Summer"/>
    <s v="Amsterdam"/>
    <x v="16"/>
    <s v="Rowing Men's Coxed Eights"/>
    <x v="2"/>
  </r>
  <r>
    <x v="27"/>
    <x v="0"/>
    <x v="2"/>
    <x v="2"/>
    <n v="71"/>
    <s v="Cornwall"/>
    <s v="GBR"/>
    <x v="5"/>
    <s v="1908 Summer"/>
    <n v="1908"/>
    <s v="Summer"/>
    <s v="London"/>
    <x v="4"/>
    <s v="Rugby Men's Rugby"/>
    <x v="0"/>
  </r>
  <r>
    <x v="28"/>
    <x v="0"/>
    <x v="2"/>
    <x v="2"/>
    <n v="71"/>
    <s v="St. Louis Amateur Athletic Association"/>
    <s v="USA"/>
    <x v="12"/>
    <s v="1904 Summer"/>
    <n v="1904"/>
    <s v="Summer"/>
    <s v="St. Louis"/>
    <x v="17"/>
    <s v="Lacrosse Men's Lacrosse"/>
    <x v="0"/>
  </r>
  <r>
    <x v="29"/>
    <x v="0"/>
    <x v="2"/>
    <x v="2"/>
    <n v="71"/>
    <s v="Great Britain"/>
    <s v="GBR"/>
    <x v="5"/>
    <s v="1920 Summer"/>
    <n v="1920"/>
    <s v="Summer"/>
    <s v="Antwerpen"/>
    <x v="11"/>
    <s v="Gymnastics Men's Team All-Around"/>
    <x v="1"/>
  </r>
  <r>
    <x v="30"/>
    <x v="0"/>
    <x v="2"/>
    <x v="2"/>
    <n v="71"/>
    <s v="Greece"/>
    <s v="GRE"/>
    <x v="10"/>
    <s v="1906 Summer"/>
    <n v="1906"/>
    <s v="Summer"/>
    <s v="Athina"/>
    <x v="3"/>
    <s v="Athletics Men's 100 metres"/>
    <x v="1"/>
  </r>
  <r>
    <x v="31"/>
    <x v="0"/>
    <x v="2"/>
    <x v="2"/>
    <n v="71"/>
    <s v="France"/>
    <s v="FRA"/>
    <x v="3"/>
    <s v="1900 Summer"/>
    <n v="1900"/>
    <s v="Summer"/>
    <s v="Paris"/>
    <x v="18"/>
    <s v="Cycling Men's Sprint"/>
    <x v="3"/>
  </r>
  <r>
    <x v="31"/>
    <x v="0"/>
    <x v="2"/>
    <x v="2"/>
    <n v="71"/>
    <s v="France"/>
    <s v="FRA"/>
    <x v="3"/>
    <s v="1900 Summer"/>
    <n v="1900"/>
    <s v="Summer"/>
    <s v="Paris"/>
    <x v="18"/>
    <s v="Cycling Men's 25 kilometres"/>
    <x v="1"/>
  </r>
  <r>
    <x v="32"/>
    <x v="0"/>
    <x v="2"/>
    <x v="2"/>
    <n v="71"/>
    <s v="Greece"/>
    <s v="GRE"/>
    <x v="10"/>
    <s v="1906 Summer"/>
    <n v="1906"/>
    <s v="Summer"/>
    <s v="Athina"/>
    <x v="3"/>
    <s v="Athletics Men's Long Jump"/>
    <x v="3"/>
  </r>
  <r>
    <x v="33"/>
    <x v="0"/>
    <x v="2"/>
    <x v="2"/>
    <n v="71"/>
    <s v="Brussels Swimming and Water Polo Club"/>
    <s v="BEL"/>
    <x v="4"/>
    <s v="1900 Summer"/>
    <n v="1900"/>
    <s v="Summer"/>
    <s v="Paris"/>
    <x v="14"/>
    <s v="Water Polo Men's Water Polo"/>
    <x v="0"/>
  </r>
  <r>
    <x v="34"/>
    <x v="0"/>
    <x v="2"/>
    <x v="2"/>
    <n v="71"/>
    <s v="France"/>
    <s v="FRA"/>
    <x v="3"/>
    <s v="1900 Summer"/>
    <n v="1900"/>
    <s v="Summer"/>
    <s v="Paris"/>
    <x v="18"/>
    <s v="Cycling Men's Sprint"/>
    <x v="0"/>
  </r>
  <r>
    <x v="35"/>
    <x v="0"/>
    <x v="2"/>
    <x v="2"/>
    <n v="71"/>
    <s v="Great Britain"/>
    <s v="GBR"/>
    <x v="5"/>
    <s v="1908 Summer"/>
    <n v="1908"/>
    <s v="Summer"/>
    <s v="London"/>
    <x v="11"/>
    <s v="Gymnastics Men's Team All-Around"/>
    <x v="3"/>
  </r>
  <r>
    <x v="36"/>
    <x v="0"/>
    <x v="2"/>
    <x v="2"/>
    <n v="71"/>
    <s v="India"/>
    <s v="IND"/>
    <x v="7"/>
    <s v="1948 Summer"/>
    <n v="1948"/>
    <s v="Summer"/>
    <s v="London"/>
    <x v="15"/>
    <s v="Football Men's Football"/>
    <x v="2"/>
  </r>
  <r>
    <x v="37"/>
    <x v="0"/>
    <x v="2"/>
    <x v="2"/>
    <n v="71"/>
    <s v="Switzerland"/>
    <s v="SUI"/>
    <x v="13"/>
    <s v="1924 Summer"/>
    <n v="1924"/>
    <s v="Summer"/>
    <s v="Paris"/>
    <x v="7"/>
    <s v="Art Competitions Mixed Literature"/>
    <x v="2"/>
  </r>
  <r>
    <x v="38"/>
    <x v="0"/>
    <x v="2"/>
    <x v="2"/>
    <n v="71"/>
    <s v="Turkey"/>
    <s v="TUR"/>
    <x v="6"/>
    <s v="1948 Summer"/>
    <n v="1948"/>
    <s v="Summer"/>
    <s v="London"/>
    <x v="7"/>
    <s v="Art Competitions Mixed Architecture, Unknown Event"/>
    <x v="3"/>
  </r>
  <r>
    <x v="39"/>
    <x v="0"/>
    <x v="2"/>
    <x v="2"/>
    <n v="71"/>
    <s v="Greece"/>
    <s v="GRE"/>
    <x v="10"/>
    <s v="1896 Summer"/>
    <n v="1896"/>
    <s v="Summer"/>
    <s v="Athina"/>
    <x v="18"/>
    <s v="Cycling Men's 12-Hours Race"/>
    <x v="2"/>
  </r>
  <r>
    <x v="40"/>
    <x v="0"/>
    <x v="2"/>
    <x v="2"/>
    <n v="71"/>
    <s v="Great Britain"/>
    <s v="GBR"/>
    <x v="5"/>
    <s v="1908 Summer"/>
    <n v="1908"/>
    <s v="Summer"/>
    <s v="London"/>
    <x v="11"/>
    <s v="Gymnastics Men's Individual All-Around"/>
    <x v="3"/>
  </r>
  <r>
    <x v="41"/>
    <x v="1"/>
    <x v="5"/>
    <x v="6"/>
    <n v="53"/>
    <s v="Great Britain"/>
    <s v="GBR"/>
    <x v="5"/>
    <s v="1960 Summer"/>
    <n v="1960"/>
    <s v="Summer"/>
    <s v="Roma"/>
    <x v="6"/>
    <s v="Swimming Women's 400 metres Freestyle"/>
    <x v="0"/>
  </r>
  <r>
    <x v="42"/>
    <x v="0"/>
    <x v="2"/>
    <x v="2"/>
    <n v="71"/>
    <s v="Cornwall"/>
    <s v="GBR"/>
    <x v="5"/>
    <s v="1908 Summer"/>
    <n v="1908"/>
    <s v="Summer"/>
    <s v="London"/>
    <x v="4"/>
    <s v="Rugby Men's Rugby"/>
    <x v="0"/>
  </r>
  <r>
    <x v="43"/>
    <x v="0"/>
    <x v="2"/>
    <x v="2"/>
    <n v="71"/>
    <s v="Great Britain"/>
    <s v="GBR"/>
    <x v="5"/>
    <s v="1948 Summer"/>
    <n v="1948"/>
    <s v="Summer"/>
    <s v="London"/>
    <x v="7"/>
    <s v="Art Competitions Mixed Painting, Unknown Event"/>
    <x v="3"/>
  </r>
  <r>
    <x v="43"/>
    <x v="0"/>
    <x v="2"/>
    <x v="2"/>
    <n v="71"/>
    <s v="Great Britain"/>
    <s v="GBR"/>
    <x v="5"/>
    <s v="1948 Summer"/>
    <n v="1948"/>
    <s v="Summer"/>
    <s v="London"/>
    <x v="7"/>
    <s v="Art Competitions Mixed Painting, Unknown Event"/>
    <x v="2"/>
  </r>
  <r>
    <x v="44"/>
    <x v="1"/>
    <x v="6"/>
    <x v="2"/>
    <n v="71"/>
    <s v="Angola"/>
    <s v="ANG"/>
    <x v="14"/>
    <s v="1996 Summer"/>
    <n v="1996"/>
    <s v="Summer"/>
    <s v="Atlanta"/>
    <x v="19"/>
    <s v="Handball Women's Handball"/>
    <x v="1"/>
  </r>
  <r>
    <x v="45"/>
    <x v="0"/>
    <x v="7"/>
    <x v="7"/>
    <n v="67"/>
    <s v="Bahrain"/>
    <s v="BRN"/>
    <x v="15"/>
    <s v="2008 Summer"/>
    <n v="2008"/>
    <s v="Summer"/>
    <s v="Beijing"/>
    <x v="3"/>
    <s v="Athletics Men's 5,000 metres"/>
    <x v="2"/>
  </r>
  <r>
    <x v="46"/>
    <x v="1"/>
    <x v="8"/>
    <x v="2"/>
    <n v="71"/>
    <s v="Indonesia-1"/>
    <s v="INA"/>
    <x v="16"/>
    <s v="1992 Summer"/>
    <n v="1992"/>
    <s v="Summer"/>
    <s v="Barcelona"/>
    <x v="20"/>
    <s v="Badminton Women's Doubles"/>
    <x v="3"/>
  </r>
  <r>
    <x v="46"/>
    <x v="1"/>
    <x v="0"/>
    <x v="2"/>
    <n v="71"/>
    <s v="Indonesia-1"/>
    <s v="INA"/>
    <x v="16"/>
    <s v="1996 Summer"/>
    <n v="1996"/>
    <s v="Summer"/>
    <s v="Atlanta"/>
    <x v="20"/>
    <s v="Badminton Women's Doubles"/>
    <x v="1"/>
  </r>
  <r>
    <x v="47"/>
    <x v="0"/>
    <x v="9"/>
    <x v="4"/>
    <n v="70"/>
    <s v="Finland"/>
    <s v="FIN"/>
    <x v="17"/>
    <s v="1908 Summer"/>
    <n v="1908"/>
    <s v="Summer"/>
    <s v="London"/>
    <x v="3"/>
    <s v="Athletics Men's 800 metres"/>
    <x v="1"/>
  </r>
  <r>
    <x v="47"/>
    <x v="0"/>
    <x v="9"/>
    <x v="4"/>
    <n v="70"/>
    <s v="Finland"/>
    <s v="FIN"/>
    <x v="17"/>
    <s v="1908 Summer"/>
    <n v="1908"/>
    <s v="Summer"/>
    <s v="London"/>
    <x v="3"/>
    <s v="Athletics Men's 1,500 metres"/>
    <x v="1"/>
  </r>
  <r>
    <x v="48"/>
    <x v="1"/>
    <x v="10"/>
    <x v="8"/>
    <n v="64"/>
    <s v="Netherlands"/>
    <s v="NED"/>
    <x v="18"/>
    <s v="1992 Summer"/>
    <n v="1992"/>
    <s v="Summer"/>
    <s v="Barcelona"/>
    <x v="21"/>
    <s v="Volleyball Women's Volleyball"/>
    <x v="1"/>
  </r>
  <r>
    <x v="49"/>
    <x v="0"/>
    <x v="9"/>
    <x v="9"/>
    <n v="71"/>
    <s v="Denmark"/>
    <s v="DEN"/>
    <x v="19"/>
    <s v="1932 Summer"/>
    <n v="1932"/>
    <s v="Summer"/>
    <s v="Los Angeles"/>
    <x v="9"/>
    <s v="Fencing Men's Foil, Team"/>
    <x v="1"/>
  </r>
  <r>
    <x v="49"/>
    <x v="0"/>
    <x v="9"/>
    <x v="9"/>
    <n v="71"/>
    <s v="Denmark"/>
    <s v="DEN"/>
    <x v="19"/>
    <s v="1932 Summer"/>
    <n v="1932"/>
    <s v="Summer"/>
    <s v="Los Angeles"/>
    <x v="9"/>
    <s v="Fencing Men's epee, Individual"/>
    <x v="3"/>
  </r>
  <r>
    <x v="49"/>
    <x v="0"/>
    <x v="9"/>
    <x v="9"/>
    <n v="71"/>
    <s v="Denmark"/>
    <s v="DEN"/>
    <x v="19"/>
    <s v="1932 Summer"/>
    <n v="1932"/>
    <s v="Summer"/>
    <s v="Los Angeles"/>
    <x v="9"/>
    <s v="Fencing Men's epee, Team"/>
    <x v="0"/>
  </r>
  <r>
    <x v="49"/>
    <x v="0"/>
    <x v="9"/>
    <x v="9"/>
    <n v="71"/>
    <s v="Denmark"/>
    <s v="DEN"/>
    <x v="19"/>
    <s v="1932 Summer"/>
    <n v="1932"/>
    <s v="Summer"/>
    <s v="Los Angeles"/>
    <x v="9"/>
    <s v="Fencing Men's Sabre, Individual"/>
    <x v="2"/>
  </r>
  <r>
    <x v="49"/>
    <x v="0"/>
    <x v="9"/>
    <x v="9"/>
    <n v="71"/>
    <s v="Denmark"/>
    <s v="DEN"/>
    <x v="19"/>
    <s v="1932 Summer"/>
    <n v="1932"/>
    <s v="Summer"/>
    <s v="Los Angeles"/>
    <x v="9"/>
    <s v="Fencing Men's Sabre, Team"/>
    <x v="1"/>
  </r>
  <r>
    <x v="49"/>
    <x v="0"/>
    <x v="2"/>
    <x v="9"/>
    <n v="71"/>
    <s v="Denmark"/>
    <s v="DEN"/>
    <x v="19"/>
    <s v="1936 Summer"/>
    <n v="1936"/>
    <s v="Summer"/>
    <s v="Berlin"/>
    <x v="9"/>
    <s v="Fencing Men's Foil, Individual"/>
    <x v="3"/>
  </r>
  <r>
    <x v="49"/>
    <x v="0"/>
    <x v="2"/>
    <x v="9"/>
    <n v="71"/>
    <s v="Denmark"/>
    <s v="DEN"/>
    <x v="19"/>
    <s v="1936 Summer"/>
    <n v="1936"/>
    <s v="Summer"/>
    <s v="Berlin"/>
    <x v="9"/>
    <s v="Fencing Men's Foil, Team"/>
    <x v="0"/>
  </r>
  <r>
    <x v="49"/>
    <x v="0"/>
    <x v="2"/>
    <x v="9"/>
    <n v="71"/>
    <s v="Denmark"/>
    <s v="DEN"/>
    <x v="19"/>
    <s v="1936 Summer"/>
    <n v="1936"/>
    <s v="Summer"/>
    <s v="Berlin"/>
    <x v="9"/>
    <s v="Fencing Men's epee, Individual"/>
    <x v="2"/>
  </r>
  <r>
    <x v="49"/>
    <x v="0"/>
    <x v="2"/>
    <x v="9"/>
    <n v="71"/>
    <s v="Denmark"/>
    <s v="DEN"/>
    <x v="19"/>
    <s v="1936 Summer"/>
    <n v="1936"/>
    <s v="Summer"/>
    <s v="Berlin"/>
    <x v="9"/>
    <s v="Fencing Men's epee, Team"/>
    <x v="2"/>
  </r>
  <r>
    <x v="49"/>
    <x v="0"/>
    <x v="2"/>
    <x v="9"/>
    <n v="71"/>
    <s v="Denmark"/>
    <s v="DEN"/>
    <x v="19"/>
    <s v="1936 Summer"/>
    <n v="1936"/>
    <s v="Summer"/>
    <s v="Berlin"/>
    <x v="9"/>
    <s v="Fencing Men's Sabre, Individual"/>
    <x v="2"/>
  </r>
  <r>
    <x v="49"/>
    <x v="0"/>
    <x v="2"/>
    <x v="9"/>
    <n v="71"/>
    <s v="Denmark"/>
    <s v="DEN"/>
    <x v="19"/>
    <s v="1936 Summer"/>
    <n v="1936"/>
    <s v="Summer"/>
    <s v="Berlin"/>
    <x v="9"/>
    <s v="Fencing Men's Sabre, Team"/>
    <x v="3"/>
  </r>
  <r>
    <x v="49"/>
    <x v="0"/>
    <x v="11"/>
    <x v="9"/>
    <n v="71"/>
    <s v="Denmark"/>
    <s v="DEN"/>
    <x v="19"/>
    <s v="1948 Summer"/>
    <n v="1948"/>
    <s v="Summer"/>
    <s v="London"/>
    <x v="9"/>
    <s v="Fencing Men's Foil, Individual"/>
    <x v="2"/>
  </r>
  <r>
    <x v="49"/>
    <x v="0"/>
    <x v="11"/>
    <x v="9"/>
    <n v="71"/>
    <s v="Denmark"/>
    <s v="DEN"/>
    <x v="19"/>
    <s v="1948 Summer"/>
    <n v="1948"/>
    <s v="Summer"/>
    <s v="London"/>
    <x v="9"/>
    <s v="Fencing Men's Foil, Team"/>
    <x v="0"/>
  </r>
  <r>
    <x v="49"/>
    <x v="0"/>
    <x v="11"/>
    <x v="9"/>
    <n v="71"/>
    <s v="Denmark"/>
    <s v="DEN"/>
    <x v="19"/>
    <s v="1948 Summer"/>
    <n v="1948"/>
    <s v="Summer"/>
    <s v="London"/>
    <x v="9"/>
    <s v="Fencing Men's Sabre, Individual"/>
    <x v="2"/>
  </r>
  <r>
    <x v="50"/>
    <x v="0"/>
    <x v="1"/>
    <x v="2"/>
    <n v="71"/>
    <s v="Denmark"/>
    <s v="DEN"/>
    <x v="19"/>
    <s v="1928 Summer"/>
    <n v="1928"/>
    <s v="Summer"/>
    <s v="Amsterdam"/>
    <x v="12"/>
    <s v="Wrestling Men's Featherweight, Greco-Roman"/>
    <x v="0"/>
  </r>
  <r>
    <x v="50"/>
    <x v="0"/>
    <x v="4"/>
    <x v="2"/>
    <n v="71"/>
    <s v="Denmark"/>
    <s v="DEN"/>
    <x v="19"/>
    <s v="1936 Summer"/>
    <n v="1936"/>
    <s v="Summer"/>
    <s v="Berlin"/>
    <x v="12"/>
    <s v="Wrestling Men's Lightweight, Greco-Roman"/>
    <x v="2"/>
  </r>
  <r>
    <x v="50"/>
    <x v="0"/>
    <x v="4"/>
    <x v="2"/>
    <n v="71"/>
    <s v="Denmark"/>
    <s v="DEN"/>
    <x v="19"/>
    <s v="1936 Summer"/>
    <n v="1936"/>
    <s v="Summer"/>
    <s v="Berlin"/>
    <x v="12"/>
    <s v="Wrestling Men's Lightweight, Freestyle"/>
    <x v="0"/>
  </r>
  <r>
    <x v="51"/>
    <x v="0"/>
    <x v="12"/>
    <x v="2"/>
    <n v="71"/>
    <s v="Denmark"/>
    <s v="DEN"/>
    <x v="19"/>
    <s v="1920 Summer"/>
    <n v="1920"/>
    <s v="Summer"/>
    <s v="Antwerpen"/>
    <x v="9"/>
    <s v="Fencing Men's Foil, Individual"/>
    <x v="0"/>
  </r>
  <r>
    <x v="51"/>
    <x v="0"/>
    <x v="12"/>
    <x v="2"/>
    <n v="71"/>
    <s v="Denmark"/>
    <s v="DEN"/>
    <x v="19"/>
    <s v="1920 Summer"/>
    <n v="1920"/>
    <s v="Summer"/>
    <s v="Antwerpen"/>
    <x v="9"/>
    <s v="Fencing Men's epee, Individual"/>
    <x v="3"/>
  </r>
  <r>
    <x v="51"/>
    <x v="0"/>
    <x v="12"/>
    <x v="2"/>
    <n v="71"/>
    <s v="Denmark"/>
    <s v="DEN"/>
    <x v="19"/>
    <s v="1920 Summer"/>
    <n v="1920"/>
    <s v="Summer"/>
    <s v="Antwerpen"/>
    <x v="9"/>
    <s v="Fencing Men's epee, Team"/>
    <x v="0"/>
  </r>
  <r>
    <x v="51"/>
    <x v="0"/>
    <x v="12"/>
    <x v="2"/>
    <n v="71"/>
    <s v="Denmark"/>
    <s v="DEN"/>
    <x v="19"/>
    <s v="1920 Summer"/>
    <n v="1920"/>
    <s v="Summer"/>
    <s v="Antwerpen"/>
    <x v="9"/>
    <s v="Fencing Men's Sabre, Individual"/>
    <x v="0"/>
  </r>
  <r>
    <x v="51"/>
    <x v="0"/>
    <x v="12"/>
    <x v="2"/>
    <n v="71"/>
    <s v="Denmark"/>
    <s v="DEN"/>
    <x v="19"/>
    <s v="1920 Summer"/>
    <n v="1920"/>
    <s v="Summer"/>
    <s v="Antwerpen"/>
    <x v="9"/>
    <s v="Fencing Men's Sabre, Team"/>
    <x v="0"/>
  </r>
  <r>
    <x v="52"/>
    <x v="0"/>
    <x v="13"/>
    <x v="7"/>
    <n v="70"/>
    <s v="Snude"/>
    <s v="DEN"/>
    <x v="19"/>
    <s v="1952 Summer"/>
    <n v="1952"/>
    <s v="Summer"/>
    <s v="Helsinki"/>
    <x v="10"/>
    <s v="Sailing Mixed Three Person Keelboat"/>
    <x v="3"/>
  </r>
  <r>
    <x v="52"/>
    <x v="0"/>
    <x v="14"/>
    <x v="7"/>
    <n v="70"/>
    <s v="Chok"/>
    <s v="DEN"/>
    <x v="19"/>
    <s v="1960 Summer"/>
    <n v="1960"/>
    <s v="Summer"/>
    <s v="Roma"/>
    <x v="10"/>
    <s v="Sailing Mixed Three Person Keelboat"/>
    <x v="1"/>
  </r>
  <r>
    <x v="52"/>
    <x v="0"/>
    <x v="15"/>
    <x v="7"/>
    <n v="70"/>
    <s v="Denmark"/>
    <s v="DEN"/>
    <x v="19"/>
    <s v="1968 Summer"/>
    <n v="1968"/>
    <s v="Summer"/>
    <s v="Mexico City"/>
    <x v="10"/>
    <s v="Sailing Mixed Three Person Keelboat"/>
    <x v="0"/>
  </r>
  <r>
    <x v="53"/>
    <x v="0"/>
    <x v="6"/>
    <x v="10"/>
    <n v="68"/>
    <s v="Denmark"/>
    <s v="DEN"/>
    <x v="19"/>
    <s v="1948 Summer"/>
    <n v="1948"/>
    <s v="Summer"/>
    <s v="London"/>
    <x v="3"/>
    <s v="Athletics Men's 5,000 metres"/>
    <x v="0"/>
  </r>
  <r>
    <x v="54"/>
    <x v="0"/>
    <x v="10"/>
    <x v="8"/>
    <n v="62"/>
    <s v="Web III"/>
    <s v="DEN"/>
    <x v="19"/>
    <s v="1964 Summer"/>
    <n v="1964"/>
    <s v="Summer"/>
    <s v="Tokyo"/>
    <x v="10"/>
    <s v="Sailing Mixed 5.5 metres"/>
    <x v="0"/>
  </r>
  <r>
    <x v="55"/>
    <x v="0"/>
    <x v="6"/>
    <x v="2"/>
    <n v="71"/>
    <s v="United States"/>
    <s v="USA"/>
    <x v="12"/>
    <s v="1924 Summer"/>
    <n v="1924"/>
    <s v="Summer"/>
    <s v="Paris"/>
    <x v="15"/>
    <s v="Football Men's Football"/>
    <x v="3"/>
  </r>
  <r>
    <x v="56"/>
    <x v="0"/>
    <x v="10"/>
    <x v="2"/>
    <n v="71"/>
    <s v="Denmark"/>
    <s v="DEN"/>
    <x v="19"/>
    <s v="1936 Summer"/>
    <n v="1936"/>
    <s v="Summer"/>
    <s v="Berlin"/>
    <x v="2"/>
    <s v="Hockey Men's Hockey"/>
    <x v="0"/>
  </r>
  <r>
    <x v="57"/>
    <x v="0"/>
    <x v="0"/>
    <x v="2"/>
    <n v="71"/>
    <s v="Denmark"/>
    <s v="DEN"/>
    <x v="19"/>
    <s v="1948 Summer"/>
    <n v="1948"/>
    <s v="Summer"/>
    <s v="London"/>
    <x v="16"/>
    <s v="Rowing Men's Double Sculls"/>
    <x v="0"/>
  </r>
  <r>
    <x v="57"/>
    <x v="0"/>
    <x v="16"/>
    <x v="2"/>
    <n v="71"/>
    <s v="Denmark"/>
    <s v="DEN"/>
    <x v="19"/>
    <s v="1952 Summer"/>
    <n v="1952"/>
    <s v="Summer"/>
    <s v="Helsinki"/>
    <x v="16"/>
    <s v="Rowing Men's Double Sculls"/>
    <x v="1"/>
  </r>
  <r>
    <x v="58"/>
    <x v="0"/>
    <x v="17"/>
    <x v="2"/>
    <n v="71"/>
    <s v="Denmark"/>
    <s v="DEN"/>
    <x v="19"/>
    <s v="1936 Summer"/>
    <n v="1936"/>
    <s v="Summer"/>
    <s v="Berlin"/>
    <x v="6"/>
    <s v="Swimming Men's 400 metres Freestyle"/>
    <x v="1"/>
  </r>
  <r>
    <x v="58"/>
    <x v="0"/>
    <x v="17"/>
    <x v="2"/>
    <n v="71"/>
    <s v="Denmark"/>
    <s v="DEN"/>
    <x v="19"/>
    <s v="1936 Summer"/>
    <n v="1936"/>
    <s v="Summer"/>
    <s v="Berlin"/>
    <x v="6"/>
    <s v="Swimming Men's 1,500 metres Freestyle"/>
    <x v="2"/>
  </r>
  <r>
    <x v="58"/>
    <x v="0"/>
    <x v="17"/>
    <x v="2"/>
    <n v="71"/>
    <s v="Denmark"/>
    <s v="DEN"/>
    <x v="19"/>
    <s v="1936 Summer"/>
    <n v="1936"/>
    <s v="Summer"/>
    <s v="Berlin"/>
    <x v="6"/>
    <s v="Swimming Men's 4 x 200 metres Freestyle Relay"/>
    <x v="1"/>
  </r>
  <r>
    <x v="59"/>
    <x v="0"/>
    <x v="3"/>
    <x v="2"/>
    <n v="71"/>
    <s v="Denmark"/>
    <s v="DEN"/>
    <x v="19"/>
    <s v="1928 Summer"/>
    <n v="1928"/>
    <s v="Summer"/>
    <s v="Amsterdam"/>
    <x v="2"/>
    <s v="Hockey Men's Hockey"/>
    <x v="3"/>
  </r>
  <r>
    <x v="60"/>
    <x v="0"/>
    <x v="18"/>
    <x v="2"/>
    <n v="71"/>
    <s v="Denmark"/>
    <s v="DEN"/>
    <x v="19"/>
    <s v="1928 Summer"/>
    <n v="1928"/>
    <s v="Summer"/>
    <s v="Amsterdam"/>
    <x v="7"/>
    <s v="Art Competitions Mixed Literature, Lyric Works"/>
    <x v="1"/>
  </r>
  <r>
    <x v="61"/>
    <x v="0"/>
    <x v="13"/>
    <x v="2"/>
    <n v="71"/>
    <s v="Denmark"/>
    <s v="DEN"/>
    <x v="19"/>
    <s v="1924 Summer"/>
    <n v="1924"/>
    <s v="Summer"/>
    <s v="Paris"/>
    <x v="10"/>
    <s v="Sailing Mixed One Person Dinghy"/>
    <x v="0"/>
  </r>
  <r>
    <x v="61"/>
    <x v="0"/>
    <x v="6"/>
    <x v="2"/>
    <n v="71"/>
    <s v="Hi-Hi"/>
    <s v="DEN"/>
    <x v="19"/>
    <s v="1928 Summer"/>
    <n v="1928"/>
    <s v="Summer"/>
    <s v="Amsterdam"/>
    <x v="10"/>
    <s v="Sailing Mixed 6 metres"/>
    <x v="0"/>
  </r>
  <r>
    <x v="62"/>
    <x v="0"/>
    <x v="4"/>
    <x v="2"/>
    <n v="71"/>
    <s v="Norway"/>
    <s v="NOR"/>
    <x v="20"/>
    <s v="1948 Summer"/>
    <n v="1948"/>
    <s v="Summer"/>
    <s v="London"/>
    <x v="12"/>
    <s v="Wrestling Men's Lightweight, Greco-Roman"/>
    <x v="0"/>
  </r>
  <r>
    <x v="62"/>
    <x v="0"/>
    <x v="19"/>
    <x v="2"/>
    <n v="71"/>
    <s v="Norway"/>
    <s v="NOR"/>
    <x v="20"/>
    <s v="1952 Summer"/>
    <n v="1952"/>
    <s v="Summer"/>
    <s v="Helsinki"/>
    <x v="12"/>
    <s v="Wrestling Men's Lightweight, Greco-Roman"/>
    <x v="3"/>
  </r>
  <r>
    <x v="63"/>
    <x v="0"/>
    <x v="9"/>
    <x v="2"/>
    <n v="71"/>
    <s v="Denmark"/>
    <s v="DEN"/>
    <x v="19"/>
    <s v="1906 Summer"/>
    <n v="1906"/>
    <s v="Summer"/>
    <s v="Athina"/>
    <x v="15"/>
    <s v="Football Men's Football"/>
    <x v="1"/>
  </r>
  <r>
    <x v="64"/>
    <x v="0"/>
    <x v="8"/>
    <x v="2"/>
    <n v="71"/>
    <s v="Denmark"/>
    <s v="DEN"/>
    <x v="19"/>
    <s v="1920 Summer"/>
    <n v="1920"/>
    <s v="Summer"/>
    <s v="Antwerpen"/>
    <x v="11"/>
    <s v="Gymnastics Men's Team All-Around, Swedish System"/>
    <x v="0"/>
  </r>
  <r>
    <x v="65"/>
    <x v="0"/>
    <x v="20"/>
    <x v="2"/>
    <n v="71"/>
    <s v="Denmark"/>
    <s v="DEN"/>
    <x v="19"/>
    <s v="1948 Winter"/>
    <n v="1948"/>
    <s v="Winter"/>
    <s v="Sankt Moritz"/>
    <x v="22"/>
    <s v="Speed Skating Men's 500 metres"/>
    <x v="1"/>
  </r>
  <r>
    <x v="66"/>
    <x v="0"/>
    <x v="10"/>
    <x v="2"/>
    <n v="71"/>
    <s v="Denmark"/>
    <s v="DEN"/>
    <x v="19"/>
    <s v="1912 Summer"/>
    <n v="1912"/>
    <s v="Summer"/>
    <s v="Stockholm"/>
    <x v="11"/>
    <s v="Gymnastics Men's Team All-Around, Free System"/>
    <x v="2"/>
  </r>
  <r>
    <x v="67"/>
    <x v="0"/>
    <x v="6"/>
    <x v="2"/>
    <n v="71"/>
    <s v="Norway"/>
    <s v="NOR"/>
    <x v="20"/>
    <s v="1948 Summer"/>
    <n v="1948"/>
    <s v="Summer"/>
    <s v="London"/>
    <x v="18"/>
    <s v="Cycling Men's Road Race, Individual"/>
    <x v="1"/>
  </r>
  <r>
    <x v="67"/>
    <x v="0"/>
    <x v="6"/>
    <x v="2"/>
    <n v="71"/>
    <s v="Norway"/>
    <s v="NOR"/>
    <x v="20"/>
    <s v="1948 Summer"/>
    <n v="1948"/>
    <s v="Summer"/>
    <s v="London"/>
    <x v="18"/>
    <s v="Cycling Men's Road Race, Team"/>
    <x v="1"/>
  </r>
  <r>
    <x v="68"/>
    <x v="0"/>
    <x v="11"/>
    <x v="2"/>
    <n v="71"/>
    <s v="Denmark"/>
    <s v="DEN"/>
    <x v="19"/>
    <s v="1936 Summer"/>
    <n v="1936"/>
    <s v="Summer"/>
    <s v="Berlin"/>
    <x v="7"/>
    <s v="Art Competitions Mixed Sculpturing, Unknown Event"/>
    <x v="2"/>
  </r>
  <r>
    <x v="69"/>
    <x v="0"/>
    <x v="9"/>
    <x v="11"/>
    <n v="67"/>
    <s v="Denmark"/>
    <s v="DEN"/>
    <x v="19"/>
    <s v="1912 Summer"/>
    <n v="1912"/>
    <s v="Summer"/>
    <s v="Stockholm"/>
    <x v="3"/>
    <s v="Athletics Men's 10 kilometres Walk"/>
    <x v="1"/>
  </r>
  <r>
    <x v="70"/>
    <x v="0"/>
    <x v="11"/>
    <x v="2"/>
    <n v="71"/>
    <s v="Denmark"/>
    <s v="DEN"/>
    <x v="19"/>
    <s v="1952 Summer"/>
    <n v="1952"/>
    <s v="Summer"/>
    <s v="Helsinki"/>
    <x v="23"/>
    <s v="Equestrianism Men's Three-Day Event, Individual"/>
    <x v="1"/>
  </r>
  <r>
    <x v="70"/>
    <x v="0"/>
    <x v="11"/>
    <x v="2"/>
    <n v="71"/>
    <s v="Denmark"/>
    <s v="DEN"/>
    <x v="19"/>
    <s v="1952 Summer"/>
    <n v="1952"/>
    <s v="Summer"/>
    <s v="Helsinki"/>
    <x v="23"/>
    <s v="Equestrianism Men's Three-Day Event, Team"/>
    <x v="0"/>
  </r>
  <r>
    <x v="71"/>
    <x v="0"/>
    <x v="16"/>
    <x v="2"/>
    <n v="71"/>
    <s v="Denmark"/>
    <s v="DEN"/>
    <x v="19"/>
    <s v="1912 Summer"/>
    <n v="1912"/>
    <s v="Summer"/>
    <s v="Stockholm"/>
    <x v="13"/>
    <s v="Tennis Men's Singles"/>
    <x v="3"/>
  </r>
  <r>
    <x v="71"/>
    <x v="0"/>
    <x v="16"/>
    <x v="2"/>
    <n v="71"/>
    <s v="Denmark-4"/>
    <s v="DEN"/>
    <x v="19"/>
    <s v="1912 Summer"/>
    <n v="1912"/>
    <s v="Summer"/>
    <s v="Stockholm"/>
    <x v="13"/>
    <s v="Tennis Men's Doubles"/>
    <x v="1"/>
  </r>
  <r>
    <x v="72"/>
    <x v="0"/>
    <x v="8"/>
    <x v="2"/>
    <n v="71"/>
    <s v="Norway"/>
    <s v="NOR"/>
    <x v="20"/>
    <s v="1920 Summer"/>
    <n v="1920"/>
    <s v="Summer"/>
    <s v="Antwerpen"/>
    <x v="24"/>
    <s v="Boxing Men's Welterweight"/>
    <x v="1"/>
  </r>
  <r>
    <x v="73"/>
    <x v="0"/>
    <x v="8"/>
    <x v="2"/>
    <n v="71"/>
    <s v="Denmark"/>
    <s v="DEN"/>
    <x v="19"/>
    <s v="1936 Summer"/>
    <n v="1936"/>
    <s v="Summer"/>
    <s v="Berlin"/>
    <x v="16"/>
    <s v="Rowing Men's Coxed Pairs"/>
    <x v="0"/>
  </r>
  <r>
    <x v="73"/>
    <x v="0"/>
    <x v="8"/>
    <x v="2"/>
    <n v="71"/>
    <s v="Denmark"/>
    <s v="DEN"/>
    <x v="19"/>
    <s v="1936 Summer"/>
    <n v="1936"/>
    <s v="Summer"/>
    <s v="Berlin"/>
    <x v="16"/>
    <s v="Rowing Men's Coxed Fours"/>
    <x v="3"/>
  </r>
  <r>
    <x v="74"/>
    <x v="0"/>
    <x v="6"/>
    <x v="2"/>
    <n v="71"/>
    <s v="Denmark"/>
    <s v="DEN"/>
    <x v="19"/>
    <s v="1920 Summer"/>
    <n v="1920"/>
    <s v="Summer"/>
    <s v="Antwerpen"/>
    <x v="11"/>
    <s v="Gymnastics Men's Team All-Around, Free System"/>
    <x v="1"/>
  </r>
  <r>
    <x v="75"/>
    <x v="0"/>
    <x v="21"/>
    <x v="2"/>
    <n v="71"/>
    <s v="Denmark"/>
    <s v="DEN"/>
    <x v="19"/>
    <s v="1908 Summer"/>
    <n v="1908"/>
    <s v="Summer"/>
    <s v="London"/>
    <x v="6"/>
    <s v="Swimming Men's 400 metres Freestyle"/>
    <x v="1"/>
  </r>
  <r>
    <x v="76"/>
    <x v="0"/>
    <x v="1"/>
    <x v="2"/>
    <n v="71"/>
    <s v="Denmark"/>
    <s v="DEN"/>
    <x v="19"/>
    <s v="1920 Summer"/>
    <n v="1920"/>
    <s v="Summer"/>
    <s v="Antwerpen"/>
    <x v="11"/>
    <s v="Gymnastics Men's Team All-Around, Swedish System"/>
    <x v="0"/>
  </r>
  <r>
    <x v="77"/>
    <x v="1"/>
    <x v="22"/>
    <x v="12"/>
    <n v="85"/>
    <s v="Netherlands"/>
    <s v="NED"/>
    <x v="18"/>
    <s v="1964 Summer"/>
    <n v="1964"/>
    <s v="Summer"/>
    <s v="Tokyo"/>
    <x v="6"/>
    <s v="Swimming Women's 100 metres Butterfly"/>
    <x v="0"/>
  </r>
  <r>
    <x v="77"/>
    <x v="1"/>
    <x v="22"/>
    <x v="12"/>
    <n v="85"/>
    <s v="Netherlands"/>
    <s v="NED"/>
    <x v="18"/>
    <s v="1964 Summer"/>
    <n v="1964"/>
    <s v="Summer"/>
    <s v="Tokyo"/>
    <x v="6"/>
    <s v="Swimming Women's 4 x 100 metres Medley Relay"/>
    <x v="0"/>
  </r>
  <r>
    <x v="77"/>
    <x v="1"/>
    <x v="10"/>
    <x v="12"/>
    <n v="85"/>
    <s v="Netherlands"/>
    <s v="NED"/>
    <x v="18"/>
    <s v="1968 Summer"/>
    <n v="1968"/>
    <s v="Summer"/>
    <s v="Mexico City"/>
    <x v="6"/>
    <s v="Swimming Women's 100 metres Butterfly"/>
    <x v="1"/>
  </r>
  <r>
    <x v="77"/>
    <x v="1"/>
    <x v="10"/>
    <x v="12"/>
    <n v="85"/>
    <s v="Netherlands"/>
    <s v="NED"/>
    <x v="18"/>
    <s v="1968 Summer"/>
    <n v="1968"/>
    <s v="Summer"/>
    <s v="Mexico City"/>
    <x v="6"/>
    <s v="Swimming Women's 200 metres Butterfly"/>
    <x v="1"/>
  </r>
  <r>
    <x v="77"/>
    <x v="1"/>
    <x v="10"/>
    <x v="12"/>
    <n v="85"/>
    <s v="Netherlands"/>
    <s v="NED"/>
    <x v="18"/>
    <s v="1968 Summer"/>
    <n v="1968"/>
    <s v="Summer"/>
    <s v="Mexico City"/>
    <x v="6"/>
    <s v="Swimming Women's 4 x 100 metres Medley Relay"/>
    <x v="1"/>
  </r>
  <r>
    <x v="78"/>
    <x v="1"/>
    <x v="5"/>
    <x v="13"/>
    <n v="43"/>
    <s v="Belgium"/>
    <s v="BEL"/>
    <x v="4"/>
    <s v="2004 Summer"/>
    <n v="2004"/>
    <s v="Summer"/>
    <s v="Athina"/>
    <x v="11"/>
    <s v="Gymnastics Women's Individual All-Around"/>
    <x v="3"/>
  </r>
  <r>
    <x v="78"/>
    <x v="1"/>
    <x v="5"/>
    <x v="13"/>
    <n v="43"/>
    <s v="Belgium"/>
    <s v="BEL"/>
    <x v="4"/>
    <s v="2004 Summer"/>
    <n v="2004"/>
    <s v="Summer"/>
    <s v="Athina"/>
    <x v="11"/>
    <s v="Gymnastics Women's Floor Exercise"/>
    <x v="2"/>
  </r>
  <r>
    <x v="78"/>
    <x v="1"/>
    <x v="5"/>
    <x v="13"/>
    <n v="43"/>
    <s v="Belgium"/>
    <s v="BEL"/>
    <x v="4"/>
    <s v="2004 Summer"/>
    <n v="2004"/>
    <s v="Summer"/>
    <s v="Athina"/>
    <x v="11"/>
    <s v="Gymnastics Women's Horse Vault"/>
    <x v="1"/>
  </r>
  <r>
    <x v="78"/>
    <x v="1"/>
    <x v="5"/>
    <x v="13"/>
    <n v="43"/>
    <s v="Belgium"/>
    <s v="BEL"/>
    <x v="4"/>
    <s v="2004 Summer"/>
    <n v="2004"/>
    <s v="Summer"/>
    <s v="Athina"/>
    <x v="11"/>
    <s v="Gymnastics Women's Uneven Bars"/>
    <x v="3"/>
  </r>
  <r>
    <x v="78"/>
    <x v="1"/>
    <x v="5"/>
    <x v="13"/>
    <n v="43"/>
    <s v="Belgium"/>
    <s v="BEL"/>
    <x v="4"/>
    <s v="2004 Summer"/>
    <n v="2004"/>
    <s v="Summer"/>
    <s v="Athina"/>
    <x v="11"/>
    <s v="Gymnastics Women's Balance Beam"/>
    <x v="2"/>
  </r>
  <r>
    <x v="79"/>
    <x v="1"/>
    <x v="7"/>
    <x v="2"/>
    <n v="71"/>
    <s v="Norway"/>
    <s v="NOR"/>
    <x v="20"/>
    <s v="1912 Summer"/>
    <n v="1912"/>
    <s v="Summer"/>
    <s v="Stockholm"/>
    <x v="6"/>
    <s v="Swimming Women's 100 metres Freestyle"/>
    <x v="3"/>
  </r>
  <r>
    <x v="80"/>
    <x v="1"/>
    <x v="12"/>
    <x v="2"/>
    <n v="71"/>
    <s v="Finland"/>
    <s v="FIN"/>
    <x v="17"/>
    <s v="1948 Summer"/>
    <n v="1948"/>
    <s v="Summer"/>
    <s v="London"/>
    <x v="7"/>
    <s v="Art Competitions Mixed Literature, Lyric Works"/>
    <x v="1"/>
  </r>
  <r>
    <x v="81"/>
    <x v="1"/>
    <x v="0"/>
    <x v="4"/>
    <n v="75"/>
    <s v="Netherlands"/>
    <s v="NED"/>
    <x v="18"/>
    <s v="1984 Winter"/>
    <n v="1984"/>
    <s v="Winter"/>
    <s v="Sarajevo"/>
    <x v="22"/>
    <s v="Speed Skating Women's 500 metres"/>
    <x v="3"/>
  </r>
  <r>
    <x v="81"/>
    <x v="1"/>
    <x v="0"/>
    <x v="4"/>
    <n v="75"/>
    <s v="Netherlands"/>
    <s v="NED"/>
    <x v="18"/>
    <s v="1984 Winter"/>
    <n v="1984"/>
    <s v="Winter"/>
    <s v="Sarajevo"/>
    <x v="22"/>
    <s v="Speed Skating Women's 1,000 metres"/>
    <x v="2"/>
  </r>
  <r>
    <x v="82"/>
    <x v="0"/>
    <x v="13"/>
    <x v="2"/>
    <n v="71"/>
    <s v="Finland"/>
    <s v="FIN"/>
    <x v="17"/>
    <s v="1908 Summer"/>
    <n v="1908"/>
    <s v="Summer"/>
    <s v="London"/>
    <x v="11"/>
    <s v="Gymnastics Men's Individual All-Around"/>
    <x v="0"/>
  </r>
  <r>
    <x v="83"/>
    <x v="0"/>
    <x v="3"/>
    <x v="0"/>
    <n v="82"/>
    <s v="Finland"/>
    <s v="FIN"/>
    <x v="17"/>
    <s v="1952 Summer"/>
    <n v="1952"/>
    <s v="Summer"/>
    <s v="Helsinki"/>
    <x v="3"/>
    <s v="Athletics Men's Shot Put"/>
    <x v="1"/>
  </r>
  <r>
    <x v="84"/>
    <x v="0"/>
    <x v="13"/>
    <x v="14"/>
    <n v="88"/>
    <s v="United States"/>
    <s v="USA"/>
    <x v="12"/>
    <s v="2008 Summer"/>
    <n v="2008"/>
    <s v="Summer"/>
    <s v="Beijing"/>
    <x v="3"/>
    <s v="Athletics Men's Triple Jump"/>
    <x v="0"/>
  </r>
  <r>
    <x v="85"/>
    <x v="0"/>
    <x v="9"/>
    <x v="15"/>
    <n v="80"/>
    <s v="Mexico"/>
    <s v="MEX"/>
    <x v="21"/>
    <s v="2004 Summer"/>
    <n v="2004"/>
    <s v="Summer"/>
    <s v="Athina"/>
    <x v="15"/>
    <s v="Football Men's Football"/>
    <x v="2"/>
  </r>
  <r>
    <x v="86"/>
    <x v="0"/>
    <x v="10"/>
    <x v="0"/>
    <n v="72"/>
    <s v="Spain"/>
    <s v="ESP"/>
    <x v="22"/>
    <s v="2008 Summer"/>
    <n v="2008"/>
    <s v="Summer"/>
    <s v="Beijing"/>
    <x v="10"/>
    <s v="Sailing Men's Two Person Dinghy"/>
    <x v="1"/>
  </r>
  <r>
    <x v="86"/>
    <x v="0"/>
    <x v="13"/>
    <x v="0"/>
    <n v="72"/>
    <s v="Spain"/>
    <s v="ESP"/>
    <x v="22"/>
    <s v="2012 Summer"/>
    <n v="2012"/>
    <s v="Summer"/>
    <s v="London"/>
    <x v="10"/>
    <s v="Sailing Men's Two Person Dinghy"/>
    <x v="1"/>
  </r>
  <r>
    <x v="87"/>
    <x v="0"/>
    <x v="1"/>
    <x v="4"/>
    <n v="66"/>
    <s v="Finland"/>
    <s v="FIN"/>
    <x v="17"/>
    <s v="1924 Summer"/>
    <n v="1924"/>
    <s v="Summer"/>
    <s v="Paris"/>
    <x v="3"/>
    <s v="Athletics Men's 1,500 metres"/>
    <x v="3"/>
  </r>
  <r>
    <x v="88"/>
    <x v="0"/>
    <x v="20"/>
    <x v="2"/>
    <n v="71"/>
    <s v="Finland"/>
    <s v="FIN"/>
    <x v="17"/>
    <s v="1924 Summer"/>
    <n v="1924"/>
    <s v="Summer"/>
    <s v="Paris"/>
    <x v="11"/>
    <s v="Gymnastics Men's Individual All-Around"/>
    <x v="2"/>
  </r>
  <r>
    <x v="88"/>
    <x v="0"/>
    <x v="20"/>
    <x v="2"/>
    <n v="71"/>
    <s v="Finland"/>
    <s v="FIN"/>
    <x v="17"/>
    <s v="1924 Summer"/>
    <n v="1924"/>
    <s v="Summer"/>
    <s v="Paris"/>
    <x v="11"/>
    <s v="Gymnastics Men's Team All-Around"/>
    <x v="1"/>
  </r>
  <r>
    <x v="88"/>
    <x v="0"/>
    <x v="20"/>
    <x v="2"/>
    <n v="71"/>
    <s v="Finland"/>
    <s v="FIN"/>
    <x v="17"/>
    <s v="1924 Summer"/>
    <n v="1924"/>
    <s v="Summer"/>
    <s v="Paris"/>
    <x v="11"/>
    <s v="Gymnastics Men's Horse Vault"/>
    <x v="2"/>
  </r>
  <r>
    <x v="88"/>
    <x v="0"/>
    <x v="20"/>
    <x v="2"/>
    <n v="71"/>
    <s v="Finland"/>
    <s v="FIN"/>
    <x v="17"/>
    <s v="1924 Summer"/>
    <n v="1924"/>
    <s v="Summer"/>
    <s v="Paris"/>
    <x v="11"/>
    <s v="Gymnastics Men's Parallel Bars"/>
    <x v="1"/>
  </r>
  <r>
    <x v="88"/>
    <x v="0"/>
    <x v="20"/>
    <x v="2"/>
    <n v="71"/>
    <s v="Finland"/>
    <s v="FIN"/>
    <x v="17"/>
    <s v="1924 Summer"/>
    <n v="1924"/>
    <s v="Summer"/>
    <s v="Paris"/>
    <x v="11"/>
    <s v="Gymnastics Men's Horizontal Bar"/>
    <x v="2"/>
  </r>
  <r>
    <x v="88"/>
    <x v="0"/>
    <x v="20"/>
    <x v="2"/>
    <n v="71"/>
    <s v="Finland"/>
    <s v="FIN"/>
    <x v="17"/>
    <s v="1924 Summer"/>
    <n v="1924"/>
    <s v="Summer"/>
    <s v="Paris"/>
    <x v="11"/>
    <s v="Gymnastics Men's Rings"/>
    <x v="1"/>
  </r>
  <r>
    <x v="88"/>
    <x v="0"/>
    <x v="20"/>
    <x v="2"/>
    <n v="71"/>
    <s v="Finland"/>
    <s v="FIN"/>
    <x v="17"/>
    <s v="1924 Summer"/>
    <n v="1924"/>
    <s v="Summer"/>
    <s v="Paris"/>
    <x v="11"/>
    <s v="Gymnastics Men's Pommelled Horse"/>
    <x v="0"/>
  </r>
  <r>
    <x v="88"/>
    <x v="0"/>
    <x v="20"/>
    <x v="2"/>
    <n v="71"/>
    <s v="Finland"/>
    <s v="FIN"/>
    <x v="17"/>
    <s v="1924 Summer"/>
    <n v="1924"/>
    <s v="Summer"/>
    <s v="Paris"/>
    <x v="11"/>
    <s v="Gymnastics Men's Rope Climbing"/>
    <x v="0"/>
  </r>
  <r>
    <x v="88"/>
    <x v="0"/>
    <x v="20"/>
    <x v="2"/>
    <n v="71"/>
    <s v="Finland"/>
    <s v="FIN"/>
    <x v="17"/>
    <s v="1924 Summer"/>
    <n v="1924"/>
    <s v="Summer"/>
    <s v="Paris"/>
    <x v="11"/>
    <s v="Gymnastics Men's Side Horse"/>
    <x v="1"/>
  </r>
  <r>
    <x v="89"/>
    <x v="0"/>
    <x v="9"/>
    <x v="2"/>
    <n v="71"/>
    <s v="Finland"/>
    <s v="FIN"/>
    <x v="17"/>
    <s v="1908 Summer"/>
    <n v="1908"/>
    <s v="Summer"/>
    <s v="London"/>
    <x v="11"/>
    <s v="Gymnastics Men's Team All-Around"/>
    <x v="2"/>
  </r>
  <r>
    <x v="90"/>
    <x v="0"/>
    <x v="13"/>
    <x v="2"/>
    <n v="71"/>
    <s v="Finland"/>
    <s v="FIN"/>
    <x v="17"/>
    <s v="1932 Summer"/>
    <n v="1932"/>
    <s v="Summer"/>
    <s v="Los Angeles"/>
    <x v="12"/>
    <s v="Wrestling Men's Lightweight, Greco-Roman"/>
    <x v="3"/>
  </r>
  <r>
    <x v="90"/>
    <x v="0"/>
    <x v="6"/>
    <x v="2"/>
    <n v="71"/>
    <s v="Finland"/>
    <s v="FIN"/>
    <x v="17"/>
    <s v="1936 Summer"/>
    <n v="1936"/>
    <s v="Summer"/>
    <s v="Berlin"/>
    <x v="12"/>
    <s v="Wrestling Men's Featherweight, Greco-Roman"/>
    <x v="0"/>
  </r>
  <r>
    <x v="91"/>
    <x v="0"/>
    <x v="0"/>
    <x v="16"/>
    <n v="57.5"/>
    <s v="Finland"/>
    <s v="FIN"/>
    <x v="17"/>
    <s v="1952 Summer"/>
    <n v="1952"/>
    <s v="Summer"/>
    <s v="Helsinki"/>
    <x v="25"/>
    <s v="Weightlifting Men's Bantamweight"/>
    <x v="1"/>
  </r>
  <r>
    <x v="92"/>
    <x v="0"/>
    <x v="8"/>
    <x v="2"/>
    <n v="71"/>
    <s v="Finland"/>
    <s v="FIN"/>
    <x v="17"/>
    <s v="1912 Summer"/>
    <n v="1912"/>
    <s v="Summer"/>
    <s v="Stockholm"/>
    <x v="11"/>
    <s v="Gymnastics Men's Team All-Around, Free System"/>
    <x v="0"/>
  </r>
  <r>
    <x v="93"/>
    <x v="0"/>
    <x v="8"/>
    <x v="17"/>
    <n v="67"/>
    <s v="Finland"/>
    <s v="FIN"/>
    <x v="17"/>
    <s v="1912 Summer"/>
    <n v="1912"/>
    <s v="Summer"/>
    <s v="Stockholm"/>
    <x v="3"/>
    <s v="Athletics Men's Marathon"/>
    <x v="1"/>
  </r>
  <r>
    <x v="94"/>
    <x v="0"/>
    <x v="16"/>
    <x v="2"/>
    <n v="71"/>
    <s v="Teresita"/>
    <s v="FIN"/>
    <x v="17"/>
    <s v="1952 Summer"/>
    <n v="1952"/>
    <s v="Summer"/>
    <s v="Helsinki"/>
    <x v="10"/>
    <s v="Sailing Mixed 5.5 metres"/>
    <x v="1"/>
  </r>
  <r>
    <x v="95"/>
    <x v="0"/>
    <x v="14"/>
    <x v="18"/>
    <n v="63"/>
    <s v="Finland"/>
    <s v="FIN"/>
    <x v="17"/>
    <s v="1948 Summer"/>
    <n v="1948"/>
    <s v="Summer"/>
    <s v="London"/>
    <x v="3"/>
    <s v="Athletics Men's 3,000 metres Steeplechase"/>
    <x v="3"/>
  </r>
  <r>
    <x v="96"/>
    <x v="0"/>
    <x v="1"/>
    <x v="19"/>
    <n v="88.5"/>
    <s v="Finland"/>
    <s v="FIN"/>
    <x v="17"/>
    <s v="1984 Summer"/>
    <n v="1984"/>
    <s v="Summer"/>
    <s v="Los Angeles"/>
    <x v="16"/>
    <s v="Rowing Men's Double Sculls"/>
    <x v="0"/>
  </r>
  <r>
    <x v="96"/>
    <x v="0"/>
    <x v="3"/>
    <x v="19"/>
    <n v="88.5"/>
    <s v="Finland"/>
    <s v="FIN"/>
    <x v="17"/>
    <s v="1988 Summer"/>
    <n v="1988"/>
    <s v="Summer"/>
    <s v="Seoul"/>
    <x v="16"/>
    <s v="Rowing Men's Coxless Pairs"/>
    <x v="1"/>
  </r>
  <r>
    <x v="97"/>
    <x v="0"/>
    <x v="3"/>
    <x v="20"/>
    <n v="81"/>
    <s v="Finland"/>
    <s v="FIN"/>
    <x v="17"/>
    <s v="1952 Winter"/>
    <n v="1952"/>
    <s v="Winter"/>
    <s v="Oslo"/>
    <x v="26"/>
    <s v="Ice Hockey Men's Ice Hockey"/>
    <x v="2"/>
  </r>
  <r>
    <x v="98"/>
    <x v="0"/>
    <x v="20"/>
    <x v="2"/>
    <n v="71"/>
    <s v="Russia"/>
    <s v="RUS"/>
    <x v="23"/>
    <s v="1912 Summer"/>
    <n v="1912"/>
    <s v="Summer"/>
    <s v="Stockholm"/>
    <x v="27"/>
    <s v="Modern Pentathlon Men's Individual"/>
    <x v="2"/>
  </r>
  <r>
    <x v="99"/>
    <x v="0"/>
    <x v="0"/>
    <x v="2"/>
    <n v="71"/>
    <s v="Finland"/>
    <s v="FIN"/>
    <x v="17"/>
    <s v="1936 Summer"/>
    <n v="1936"/>
    <s v="Summer"/>
    <s v="Berlin"/>
    <x v="27"/>
    <s v="Modern Pentathlon Men's Individual"/>
    <x v="1"/>
  </r>
  <r>
    <x v="100"/>
    <x v="0"/>
    <x v="13"/>
    <x v="12"/>
    <n v="80"/>
    <s v="Moldova"/>
    <s v="MDA"/>
    <x v="24"/>
    <s v="2016 Summer"/>
    <n v="2016"/>
    <s v="Summer"/>
    <s v="Rio de Janeiro"/>
    <x v="28"/>
    <s v="Taekwondo Men's Welterweight"/>
    <x v="0"/>
  </r>
  <r>
    <x v="100"/>
    <x v="0"/>
    <x v="22"/>
    <x v="12"/>
    <n v="80"/>
    <s v="Great Britain"/>
    <s v="GBR"/>
    <x v="5"/>
    <s v="2008 Summer"/>
    <n v="2008"/>
    <s v="Summer"/>
    <s v="Beijing"/>
    <x v="28"/>
    <s v="Taekwondo Men's Welterweight"/>
    <x v="2"/>
  </r>
  <r>
    <x v="101"/>
    <x v="0"/>
    <x v="7"/>
    <x v="21"/>
    <n v="50"/>
    <s v="United States"/>
    <s v="USA"/>
    <x v="12"/>
    <s v="1972 Summer"/>
    <n v="1972"/>
    <s v="Summer"/>
    <s v="Munich"/>
    <x v="16"/>
    <s v="Rowing Men's Coxed Pairs"/>
    <x v="1"/>
  </r>
  <r>
    <x v="102"/>
    <x v="0"/>
    <x v="22"/>
    <x v="0"/>
    <n v="78"/>
    <s v="United States"/>
    <s v="USA"/>
    <x v="12"/>
    <s v="2014 Winter"/>
    <n v="2014"/>
    <s v="Winter"/>
    <s v="Sochi"/>
    <x v="29"/>
    <s v="Freestyle Skiing Men's Halfpipe"/>
    <x v="2"/>
  </r>
  <r>
    <x v="103"/>
    <x v="0"/>
    <x v="8"/>
    <x v="22"/>
    <n v="79"/>
    <s v="Canada"/>
    <s v="CAN"/>
    <x v="25"/>
    <s v="2012 Summer"/>
    <n v="2012"/>
    <s v="Summer"/>
    <s v="London"/>
    <x v="3"/>
    <s v="Athletics Men's 200 metres"/>
    <x v="1"/>
  </r>
  <r>
    <x v="103"/>
    <x v="0"/>
    <x v="0"/>
    <x v="22"/>
    <n v="79"/>
    <s v="Canada"/>
    <s v="CAN"/>
    <x v="25"/>
    <s v="2016 Summer"/>
    <n v="2016"/>
    <s v="Summer"/>
    <s v="Rio de Janeiro"/>
    <x v="3"/>
    <s v="Athletics Men's 100 metres"/>
    <x v="0"/>
  </r>
  <r>
    <x v="103"/>
    <x v="0"/>
    <x v="0"/>
    <x v="22"/>
    <n v="79"/>
    <s v="Canada"/>
    <s v="CAN"/>
    <x v="25"/>
    <s v="2016 Summer"/>
    <n v="2016"/>
    <s v="Summer"/>
    <s v="Rio de Janeiro"/>
    <x v="3"/>
    <s v="Athletics Men's 200 metres"/>
    <x v="1"/>
  </r>
  <r>
    <x v="103"/>
    <x v="0"/>
    <x v="0"/>
    <x v="22"/>
    <n v="79"/>
    <s v="Canada"/>
    <s v="CAN"/>
    <x v="25"/>
    <s v="2016 Summer"/>
    <n v="2016"/>
    <s v="Summer"/>
    <s v="Rio de Janeiro"/>
    <x v="3"/>
    <s v="Athletics Men's 4 x 100 metres Relay"/>
    <x v="2"/>
  </r>
  <r>
    <x v="104"/>
    <x v="0"/>
    <x v="10"/>
    <x v="10"/>
    <n v="84"/>
    <s v="Bahamas"/>
    <s v="BAH"/>
    <x v="26"/>
    <s v="2004 Summer"/>
    <n v="2004"/>
    <s v="Summer"/>
    <s v="Athina"/>
    <x v="3"/>
    <s v="Athletics Men's 4 x 400 metres Relay"/>
    <x v="0"/>
  </r>
  <r>
    <x v="105"/>
    <x v="0"/>
    <x v="2"/>
    <x v="23"/>
    <n v="90"/>
    <s v="New Zealand"/>
    <s v="NZL"/>
    <x v="27"/>
    <s v="2004 Summer"/>
    <n v="2004"/>
    <s v="Summer"/>
    <s v="Athina"/>
    <x v="0"/>
    <s v="Basketball Men's Basketball"/>
    <x v="1"/>
  </r>
  <r>
    <x v="106"/>
    <x v="0"/>
    <x v="8"/>
    <x v="24"/>
    <n v="54"/>
    <s v="Papua New Guinea"/>
    <s v="PNG"/>
    <x v="28"/>
    <s v="1988 Summer"/>
    <n v="1988"/>
    <s v="Summer"/>
    <s v="Seoul"/>
    <x v="3"/>
    <s v="Athletics Men's 10,000 metres"/>
    <x v="0"/>
  </r>
  <r>
    <x v="106"/>
    <x v="0"/>
    <x v="8"/>
    <x v="24"/>
    <n v="54"/>
    <s v="Papua New Guinea"/>
    <s v="PNG"/>
    <x v="28"/>
    <s v="1988 Summer"/>
    <n v="1988"/>
    <s v="Summer"/>
    <s v="Seoul"/>
    <x v="3"/>
    <s v="Athletics Men's Marathon"/>
    <x v="3"/>
  </r>
  <r>
    <x v="107"/>
    <x v="0"/>
    <x v="13"/>
    <x v="25"/>
    <n v="107"/>
    <s v="United States"/>
    <s v="USA"/>
    <x v="12"/>
    <s v="1992 Summer"/>
    <n v="1992"/>
    <s v="Summer"/>
    <s v="Barcelona"/>
    <x v="16"/>
    <s v="Rowing Men's Coxed Pairs"/>
    <x v="1"/>
  </r>
  <r>
    <x v="108"/>
    <x v="0"/>
    <x v="13"/>
    <x v="8"/>
    <n v="79"/>
    <s v="Nigeria"/>
    <s v="NGR"/>
    <x v="29"/>
    <s v="2004 Summer"/>
    <n v="2004"/>
    <s v="Summer"/>
    <s v="Athina"/>
    <x v="3"/>
    <s v="Athletics Men's 4 x 100 metres Relay"/>
    <x v="2"/>
  </r>
  <r>
    <x v="109"/>
    <x v="0"/>
    <x v="2"/>
    <x v="26"/>
    <n v="94"/>
    <s v="Canada"/>
    <s v="CAN"/>
    <x v="25"/>
    <s v="2008 Summer"/>
    <n v="2008"/>
    <s v="Summer"/>
    <s v="Beijing"/>
    <x v="14"/>
    <s v="Water Polo Men's Water Polo"/>
    <x v="0"/>
  </r>
  <r>
    <x v="110"/>
    <x v="0"/>
    <x v="3"/>
    <x v="2"/>
    <n v="71"/>
    <s v="Canada"/>
    <s v="CAN"/>
    <x v="25"/>
    <s v="1984 Summer"/>
    <n v="1984"/>
    <s v="Summer"/>
    <s v="Los Angeles"/>
    <x v="2"/>
    <s v="Hockey Men's Hockey"/>
    <x v="1"/>
  </r>
  <r>
    <x v="111"/>
    <x v="0"/>
    <x v="10"/>
    <x v="8"/>
    <n v="71"/>
    <s v="New Zealand"/>
    <s v="NZL"/>
    <x v="27"/>
    <s v="2012 Summer"/>
    <n v="2012"/>
    <s v="Summer"/>
    <s v="London"/>
    <x v="18"/>
    <s v="Cycling Men's Team Pursuit, 4,000 metres"/>
    <x v="2"/>
  </r>
  <r>
    <x v="111"/>
    <x v="0"/>
    <x v="13"/>
    <x v="8"/>
    <n v="71"/>
    <s v="New Zealand"/>
    <s v="NZL"/>
    <x v="27"/>
    <s v="2016 Summer"/>
    <n v="2016"/>
    <s v="Summer"/>
    <s v="Rio de Janeiro"/>
    <x v="18"/>
    <s v="Cycling Men's Team Pursuit, 4,000 metres"/>
    <x v="3"/>
  </r>
  <r>
    <x v="112"/>
    <x v="0"/>
    <x v="13"/>
    <x v="1"/>
    <n v="82"/>
    <s v="Australia"/>
    <s v="AUS"/>
    <x v="30"/>
    <s v="2002 Winter"/>
    <n v="2002"/>
    <s v="Winter"/>
    <s v="Salt Lake City"/>
    <x v="30"/>
    <s v="Alpine Skiing Men's Downhill"/>
    <x v="2"/>
  </r>
  <r>
    <x v="112"/>
    <x v="0"/>
    <x v="13"/>
    <x v="1"/>
    <n v="82"/>
    <s v="Australia"/>
    <s v="AUS"/>
    <x v="30"/>
    <s v="2002 Winter"/>
    <n v="2002"/>
    <s v="Winter"/>
    <s v="Salt Lake City"/>
    <x v="30"/>
    <s v="Alpine Skiing Men's Super G"/>
    <x v="0"/>
  </r>
  <r>
    <x v="112"/>
    <x v="0"/>
    <x v="13"/>
    <x v="1"/>
    <n v="82"/>
    <s v="Australia"/>
    <s v="AUS"/>
    <x v="30"/>
    <s v="2002 Winter"/>
    <n v="2002"/>
    <s v="Winter"/>
    <s v="Salt Lake City"/>
    <x v="30"/>
    <s v="Alpine Skiing Men's Combined"/>
    <x v="1"/>
  </r>
  <r>
    <x v="112"/>
    <x v="0"/>
    <x v="6"/>
    <x v="1"/>
    <n v="82"/>
    <s v="Australia"/>
    <s v="AUS"/>
    <x v="30"/>
    <s v="2006 Winter"/>
    <n v="2006"/>
    <s v="Winter"/>
    <s v="Torino"/>
    <x v="30"/>
    <s v="Alpine Skiing Men's Super G"/>
    <x v="0"/>
  </r>
  <r>
    <x v="113"/>
    <x v="0"/>
    <x v="10"/>
    <x v="3"/>
    <n v="70"/>
    <s v="Great Britain"/>
    <s v="GBR"/>
    <x v="5"/>
    <s v="2012 Summer"/>
    <n v="2012"/>
    <s v="Summer"/>
    <s v="London"/>
    <x v="15"/>
    <s v="Football Men's Football"/>
    <x v="0"/>
  </r>
  <r>
    <x v="114"/>
    <x v="0"/>
    <x v="9"/>
    <x v="11"/>
    <n v="72"/>
    <s v="New Zealand"/>
    <s v="NZL"/>
    <x v="27"/>
    <s v="2008 Summer"/>
    <n v="2008"/>
    <s v="Summer"/>
    <s v="Beijing"/>
    <x v="15"/>
    <s v="Football Men's Football"/>
    <x v="1"/>
  </r>
  <r>
    <x v="115"/>
    <x v="0"/>
    <x v="0"/>
    <x v="11"/>
    <n v="71"/>
    <s v="New Zealand"/>
    <s v="NZL"/>
    <x v="27"/>
    <s v="1996 Summer"/>
    <n v="1996"/>
    <s v="Summer"/>
    <s v="Atlanta"/>
    <x v="10"/>
    <s v="Sailing Men's Windsurfer"/>
    <x v="3"/>
  </r>
  <r>
    <x v="115"/>
    <x v="0"/>
    <x v="16"/>
    <x v="11"/>
    <n v="71"/>
    <s v="New Zealand"/>
    <s v="NZL"/>
    <x v="27"/>
    <s v="2000 Summer"/>
    <n v="2000"/>
    <s v="Summer"/>
    <s v="Sydney"/>
    <x v="10"/>
    <s v="Sailing Men's Windsurfer"/>
    <x v="0"/>
  </r>
  <r>
    <x v="116"/>
    <x v="0"/>
    <x v="2"/>
    <x v="0"/>
    <n v="67"/>
    <s v="Australia"/>
    <s v="AUS"/>
    <x v="30"/>
    <s v="2016 Summer"/>
    <n v="2016"/>
    <s v="Summer"/>
    <s v="Rio de Janeiro"/>
    <x v="31"/>
    <s v="Triathlon Men's Olympic Distance"/>
    <x v="1"/>
  </r>
  <r>
    <x v="117"/>
    <x v="0"/>
    <x v="2"/>
    <x v="23"/>
    <n v="95"/>
    <s v="Canada"/>
    <s v="CAN"/>
    <x v="25"/>
    <s v="2004 Summer"/>
    <n v="2004"/>
    <s v="Summer"/>
    <s v="Athina"/>
    <x v="32"/>
    <s v="Baseball Men's Baseball"/>
    <x v="3"/>
  </r>
  <r>
    <x v="118"/>
    <x v="0"/>
    <x v="4"/>
    <x v="3"/>
    <n v="71"/>
    <s v="Canada-2"/>
    <s v="CAN"/>
    <x v="25"/>
    <s v="2006 Winter"/>
    <n v="2006"/>
    <s v="Winter"/>
    <s v="Torino"/>
    <x v="33"/>
    <s v="Figure Skating Mixed Ice Dancing"/>
    <x v="1"/>
  </r>
  <r>
    <x v="119"/>
    <x v="0"/>
    <x v="1"/>
    <x v="10"/>
    <n v="85"/>
    <s v="Italy"/>
    <s v="ITA"/>
    <x v="31"/>
    <s v="2010 Winter"/>
    <n v="2010"/>
    <s v="Winter"/>
    <s v="Vancouver"/>
    <x v="34"/>
    <s v="Snowboarding Men's Parallel Giant Slalom"/>
    <x v="0"/>
  </r>
  <r>
    <x v="119"/>
    <x v="0"/>
    <x v="3"/>
    <x v="10"/>
    <n v="85"/>
    <s v="Italy"/>
    <s v="ITA"/>
    <x v="31"/>
    <s v="2014 Winter"/>
    <n v="2014"/>
    <s v="Winter"/>
    <s v="Sochi"/>
    <x v="34"/>
    <s v="Snowboarding Men's Parallel Giant Slalom"/>
    <x v="2"/>
  </r>
  <r>
    <x v="119"/>
    <x v="0"/>
    <x v="3"/>
    <x v="10"/>
    <n v="85"/>
    <s v="Italy"/>
    <s v="ITA"/>
    <x v="31"/>
    <s v="2014 Winter"/>
    <n v="2014"/>
    <s v="Winter"/>
    <s v="Sochi"/>
    <x v="34"/>
    <s v="Snowboarding Men's Parallel Slalom"/>
    <x v="3"/>
  </r>
  <r>
    <x v="120"/>
    <x v="0"/>
    <x v="20"/>
    <x v="26"/>
    <n v="91"/>
    <s v="United States"/>
    <s v="USA"/>
    <x v="12"/>
    <s v="2002 Winter"/>
    <n v="2002"/>
    <s v="Winter"/>
    <s v="Salt Lake City"/>
    <x v="26"/>
    <s v="Ice Hockey Men's Ice Hockey"/>
    <x v="0"/>
  </r>
  <r>
    <x v="121"/>
    <x v="0"/>
    <x v="9"/>
    <x v="2"/>
    <n v="71"/>
    <s v="Cameroon"/>
    <s v="CMR"/>
    <x v="32"/>
    <s v="2000 Summer"/>
    <n v="2000"/>
    <s v="Summer"/>
    <s v="Sydney"/>
    <x v="15"/>
    <s v="Football Men's Football"/>
    <x v="1"/>
  </r>
  <r>
    <x v="122"/>
    <x v="0"/>
    <x v="20"/>
    <x v="27"/>
    <n v="70"/>
    <s v="Trinidad and Tobago"/>
    <s v="TTO"/>
    <x v="33"/>
    <s v="2008 Summer"/>
    <n v="2008"/>
    <s v="Summer"/>
    <s v="Beijing"/>
    <x v="3"/>
    <s v="Athletics Men's 200 metres"/>
    <x v="0"/>
  </r>
  <r>
    <x v="122"/>
    <x v="0"/>
    <x v="20"/>
    <x v="27"/>
    <n v="70"/>
    <s v="Trinidad and Tobago"/>
    <s v="TTO"/>
    <x v="33"/>
    <s v="2008 Summer"/>
    <n v="2008"/>
    <s v="Summer"/>
    <s v="Beijing"/>
    <x v="3"/>
    <s v="Athletics Men's 4 x 100 metres Relay"/>
    <x v="1"/>
  </r>
  <r>
    <x v="123"/>
    <x v="0"/>
    <x v="16"/>
    <x v="3"/>
    <n v="77"/>
    <s v="United States-2"/>
    <s v="USA"/>
    <x v="12"/>
    <s v="2006 Winter"/>
    <n v="2006"/>
    <s v="Winter"/>
    <s v="Torino"/>
    <x v="33"/>
    <s v="Figure Skating Mixed Pairs"/>
    <x v="3"/>
  </r>
  <r>
    <x v="124"/>
    <x v="0"/>
    <x v="2"/>
    <x v="9"/>
    <n v="67"/>
    <s v="Ghana"/>
    <s v="GHA"/>
    <x v="34"/>
    <s v="1968 Summer"/>
    <n v="1968"/>
    <s v="Summer"/>
    <s v="Mexico City"/>
    <x v="24"/>
    <s v="Boxing Men's Welterweight"/>
    <x v="1"/>
  </r>
  <r>
    <x v="125"/>
    <x v="0"/>
    <x v="3"/>
    <x v="3"/>
    <n v="64"/>
    <s v="United States"/>
    <s v="USA"/>
    <x v="12"/>
    <s v="1992 Summer"/>
    <n v="1992"/>
    <s v="Summer"/>
    <s v="Barcelona"/>
    <x v="3"/>
    <s v="Athletics Men's 10,000 metres"/>
    <x v="0"/>
  </r>
  <r>
    <x v="126"/>
    <x v="0"/>
    <x v="13"/>
    <x v="2"/>
    <n v="71"/>
    <s v="United States"/>
    <s v="USA"/>
    <x v="12"/>
    <s v="1936 Summer"/>
    <n v="1936"/>
    <s v="Summer"/>
    <s v="Berlin"/>
    <x v="12"/>
    <s v="Wrestling Men's Bantamweight, Freestyle"/>
    <x v="0"/>
  </r>
  <r>
    <x v="127"/>
    <x v="0"/>
    <x v="1"/>
    <x v="28"/>
    <n v="93"/>
    <s v="United States"/>
    <s v="USA"/>
    <x v="12"/>
    <s v="2016 Summer"/>
    <n v="2016"/>
    <s v="Summer"/>
    <s v="Rio de Janeiro"/>
    <x v="21"/>
    <s v="Volleyball Men's Volleyball"/>
    <x v="2"/>
  </r>
  <r>
    <x v="128"/>
    <x v="0"/>
    <x v="7"/>
    <x v="3"/>
    <n v="78"/>
    <s v="South Africa"/>
    <s v="RSA"/>
    <x v="35"/>
    <s v="2000 Summer"/>
    <n v="2000"/>
    <s v="Summer"/>
    <s v="Sydney"/>
    <x v="15"/>
    <s v="Football Men's Football"/>
    <x v="0"/>
  </r>
  <r>
    <x v="129"/>
    <x v="0"/>
    <x v="22"/>
    <x v="14"/>
    <n v="91"/>
    <s v="United States"/>
    <s v="USA"/>
    <x v="12"/>
    <s v="2000 Summer"/>
    <n v="2000"/>
    <s v="Summer"/>
    <s v="Sydney"/>
    <x v="6"/>
    <s v="Swimming Men's 200 metres Backstroke"/>
    <x v="0"/>
  </r>
  <r>
    <x v="129"/>
    <x v="0"/>
    <x v="10"/>
    <x v="14"/>
    <n v="91"/>
    <s v="United States"/>
    <s v="USA"/>
    <x v="12"/>
    <s v="2004 Summer"/>
    <n v="2004"/>
    <s v="Summer"/>
    <s v="Athina"/>
    <x v="6"/>
    <s v="Swimming Men's 100 metres Backstroke"/>
    <x v="1"/>
  </r>
  <r>
    <x v="129"/>
    <x v="0"/>
    <x v="10"/>
    <x v="14"/>
    <n v="91"/>
    <s v="United States"/>
    <s v="USA"/>
    <x v="12"/>
    <s v="2004 Summer"/>
    <n v="2004"/>
    <s v="Summer"/>
    <s v="Athina"/>
    <x v="6"/>
    <s v="Swimming Men's 200 metres Backstroke"/>
    <x v="1"/>
  </r>
  <r>
    <x v="129"/>
    <x v="0"/>
    <x v="10"/>
    <x v="14"/>
    <n v="91"/>
    <s v="United States"/>
    <s v="USA"/>
    <x v="12"/>
    <s v="2004 Summer"/>
    <n v="2004"/>
    <s v="Summer"/>
    <s v="Athina"/>
    <x v="6"/>
    <s v="Swimming Men's 4 x 100 metres Medley Relay"/>
    <x v="1"/>
  </r>
  <r>
    <x v="129"/>
    <x v="0"/>
    <x v="13"/>
    <x v="14"/>
    <n v="91"/>
    <s v="United States"/>
    <s v="USA"/>
    <x v="12"/>
    <s v="2008 Summer"/>
    <n v="2008"/>
    <s v="Summer"/>
    <s v="Beijing"/>
    <x v="6"/>
    <s v="Swimming Men's 100 metres Backstroke"/>
    <x v="1"/>
  </r>
  <r>
    <x v="129"/>
    <x v="0"/>
    <x v="13"/>
    <x v="14"/>
    <n v="91"/>
    <s v="United States"/>
    <s v="USA"/>
    <x v="12"/>
    <s v="2008 Summer"/>
    <n v="2008"/>
    <s v="Summer"/>
    <s v="Beijing"/>
    <x v="6"/>
    <s v="Swimming Men's 200 metres Backstroke"/>
    <x v="0"/>
  </r>
  <r>
    <x v="129"/>
    <x v="0"/>
    <x v="13"/>
    <x v="14"/>
    <n v="91"/>
    <s v="United States"/>
    <s v="USA"/>
    <x v="12"/>
    <s v="2008 Summer"/>
    <n v="2008"/>
    <s v="Summer"/>
    <s v="Beijing"/>
    <x v="6"/>
    <s v="Swimming Men's 4 x 100 metres Medley Relay"/>
    <x v="1"/>
  </r>
  <r>
    <x v="130"/>
    <x v="0"/>
    <x v="8"/>
    <x v="29"/>
    <n v="100"/>
    <s v="Australia"/>
    <s v="AUS"/>
    <x v="30"/>
    <s v="2012 Summer"/>
    <n v="2012"/>
    <s v="Summer"/>
    <s v="London"/>
    <x v="14"/>
    <s v="Water Polo Men's Water Polo"/>
    <x v="3"/>
  </r>
  <r>
    <x v="130"/>
    <x v="0"/>
    <x v="0"/>
    <x v="29"/>
    <n v="100"/>
    <s v="Australia"/>
    <s v="AUS"/>
    <x v="30"/>
    <s v="2016 Summer"/>
    <n v="2016"/>
    <s v="Summer"/>
    <s v="Rio de Janeiro"/>
    <x v="14"/>
    <s v="Water Polo Men's Water Polo"/>
    <x v="2"/>
  </r>
  <r>
    <x v="131"/>
    <x v="0"/>
    <x v="10"/>
    <x v="2"/>
    <n v="71"/>
    <s v="Netherlands"/>
    <s v="NED"/>
    <x v="18"/>
    <s v="1924 Summer"/>
    <n v="1924"/>
    <s v="Summer"/>
    <s v="Paris"/>
    <x v="6"/>
    <s v="Swimming Men's 100 metres Backstroke"/>
    <x v="0"/>
  </r>
  <r>
    <x v="132"/>
    <x v="0"/>
    <x v="2"/>
    <x v="15"/>
    <n v="71"/>
    <s v="Netherlands"/>
    <s v="NED"/>
    <x v="18"/>
    <s v="1996 Summer"/>
    <n v="1996"/>
    <s v="Summer"/>
    <s v="Atlanta"/>
    <x v="18"/>
    <s v="Cycling Men's Road Race, Individual"/>
    <x v="2"/>
  </r>
  <r>
    <x v="133"/>
    <x v="1"/>
    <x v="8"/>
    <x v="18"/>
    <n v="65"/>
    <s v="Netherlands"/>
    <s v="NED"/>
    <x v="18"/>
    <s v="1964 Summer"/>
    <n v="1964"/>
    <s v="Summer"/>
    <s v="Tokyo"/>
    <x v="6"/>
    <s v="Swimming Women's 100 metres Butterfly"/>
    <x v="2"/>
  </r>
  <r>
    <x v="133"/>
    <x v="1"/>
    <x v="8"/>
    <x v="18"/>
    <n v="65"/>
    <s v="Netherlands"/>
    <s v="NED"/>
    <x v="18"/>
    <s v="1964 Summer"/>
    <n v="1964"/>
    <s v="Summer"/>
    <s v="Tokyo"/>
    <x v="6"/>
    <s v="Swimming Women's 400 metres Individual Medley"/>
    <x v="1"/>
  </r>
  <r>
    <x v="133"/>
    <x v="1"/>
    <x v="8"/>
    <x v="18"/>
    <n v="65"/>
    <s v="Netherlands"/>
    <s v="NED"/>
    <x v="18"/>
    <s v="1964 Summer"/>
    <n v="1964"/>
    <s v="Summer"/>
    <s v="Tokyo"/>
    <x v="6"/>
    <s v="Swimming Women's 4 x 100 metres Medley Relay"/>
    <x v="0"/>
  </r>
  <r>
    <x v="134"/>
    <x v="1"/>
    <x v="7"/>
    <x v="30"/>
    <n v="63"/>
    <s v="Netherlands"/>
    <s v="NED"/>
    <x v="18"/>
    <s v="1960 Summer"/>
    <n v="1960"/>
    <s v="Summer"/>
    <s v="Roma"/>
    <x v="6"/>
    <s v="Swimming Women's 100 metres Butterfly"/>
    <x v="1"/>
  </r>
  <r>
    <x v="135"/>
    <x v="0"/>
    <x v="0"/>
    <x v="31"/>
    <n v="54"/>
    <s v="Azerbaijan"/>
    <s v="AZE"/>
    <x v="36"/>
    <s v="2004 Summer"/>
    <n v="2004"/>
    <s v="Summer"/>
    <s v="Athina"/>
    <x v="24"/>
    <s v="Boxing Men's Bantamweight"/>
    <x v="2"/>
  </r>
  <r>
    <x v="135"/>
    <x v="0"/>
    <x v="8"/>
    <x v="31"/>
    <n v="54"/>
    <s v="Turkey"/>
    <s v="TUR"/>
    <x v="6"/>
    <s v="2000 Summer"/>
    <n v="2000"/>
    <s v="Summer"/>
    <s v="Sydney"/>
    <x v="24"/>
    <s v="Boxing Men's Bantamweight"/>
    <x v="1"/>
  </r>
  <r>
    <x v="136"/>
    <x v="1"/>
    <x v="8"/>
    <x v="2"/>
    <n v="71"/>
    <s v="Denmark"/>
    <s v="DEN"/>
    <x v="19"/>
    <s v="1924 Summer"/>
    <n v="1924"/>
    <s v="Summer"/>
    <s v="Paris"/>
    <x v="7"/>
    <s v="Art Competitions Mixed Painting"/>
    <x v="2"/>
  </r>
  <r>
    <x v="136"/>
    <x v="1"/>
    <x v="8"/>
    <x v="2"/>
    <n v="71"/>
    <s v="Denmark"/>
    <s v="DEN"/>
    <x v="19"/>
    <s v="1924 Summer"/>
    <n v="1924"/>
    <s v="Summer"/>
    <s v="Paris"/>
    <x v="7"/>
    <s v="Art Competitions Mixed Painting"/>
    <x v="0"/>
  </r>
  <r>
    <x v="137"/>
    <x v="0"/>
    <x v="9"/>
    <x v="2"/>
    <n v="71"/>
    <s v="Finland"/>
    <s v="FIN"/>
    <x v="17"/>
    <s v="1936 Summer"/>
    <n v="1936"/>
    <s v="Summer"/>
    <s v="Berlin"/>
    <x v="15"/>
    <s v="Football Men's Football"/>
    <x v="2"/>
  </r>
  <r>
    <x v="138"/>
    <x v="0"/>
    <x v="23"/>
    <x v="2"/>
    <n v="71"/>
    <s v="Vinha"/>
    <s v="FIN"/>
    <x v="17"/>
    <s v="1948 Summer"/>
    <n v="1948"/>
    <s v="Summer"/>
    <s v="London"/>
    <x v="10"/>
    <s v="Sailing Mixed Three Person Keelboat"/>
    <x v="3"/>
  </r>
  <r>
    <x v="139"/>
    <x v="0"/>
    <x v="18"/>
    <x v="2"/>
    <n v="71"/>
    <s v="Finland"/>
    <s v="FIN"/>
    <x v="17"/>
    <s v="1936 Summer"/>
    <n v="1936"/>
    <s v="Summer"/>
    <s v="Berlin"/>
    <x v="8"/>
    <s v="Shooting Men's Free Pistol, 50 metres"/>
    <x v="2"/>
  </r>
  <r>
    <x v="140"/>
    <x v="0"/>
    <x v="2"/>
    <x v="2"/>
    <n v="71"/>
    <s v="Finland"/>
    <s v="FIN"/>
    <x v="17"/>
    <s v="1948 Winter"/>
    <n v="1948"/>
    <s v="Winter"/>
    <s v="Sankt Moritz"/>
    <x v="35"/>
    <s v="Ski Jumping Men's Normal Hill, Individual"/>
    <x v="2"/>
  </r>
  <r>
    <x v="141"/>
    <x v="1"/>
    <x v="1"/>
    <x v="0"/>
    <n v="62"/>
    <s v="Spain"/>
    <s v="ESP"/>
    <x v="22"/>
    <s v="2012 Summer"/>
    <n v="2012"/>
    <s v="Summer"/>
    <s v="London"/>
    <x v="3"/>
    <s v="Athletics Women's 400 metres"/>
    <x v="0"/>
  </r>
  <r>
    <x v="141"/>
    <x v="1"/>
    <x v="3"/>
    <x v="0"/>
    <n v="62"/>
    <s v="Spain"/>
    <s v="ESP"/>
    <x v="22"/>
    <s v="2016 Summer"/>
    <n v="2016"/>
    <s v="Summer"/>
    <s v="Rio de Janeiro"/>
    <x v="3"/>
    <s v="Athletics Women's 400 metres"/>
    <x v="2"/>
  </r>
  <r>
    <x v="142"/>
    <x v="0"/>
    <x v="10"/>
    <x v="3"/>
    <n v="76"/>
    <s v="Soviet Union"/>
    <s v="URS"/>
    <x v="23"/>
    <s v="1976 Summer"/>
    <n v="1976"/>
    <s v="Summer"/>
    <s v="Montreal"/>
    <x v="18"/>
    <s v="Cycling Men's Road Race, Individual"/>
    <x v="2"/>
  </r>
  <r>
    <x v="142"/>
    <x v="0"/>
    <x v="10"/>
    <x v="3"/>
    <n v="76"/>
    <s v="Soviet Union"/>
    <s v="URS"/>
    <x v="23"/>
    <s v="1976 Summer"/>
    <n v="1976"/>
    <s v="Summer"/>
    <s v="Montreal"/>
    <x v="18"/>
    <s v="Cycling Men's 100 kilometres Team Time Trial"/>
    <x v="1"/>
  </r>
  <r>
    <x v="143"/>
    <x v="0"/>
    <x v="22"/>
    <x v="10"/>
    <n v="77"/>
    <s v="Serbia"/>
    <s v="SRB"/>
    <x v="37"/>
    <s v="2008 Summer"/>
    <n v="2008"/>
    <s v="Summer"/>
    <s v="Beijing"/>
    <x v="6"/>
    <s v="Swimming Men's 100 metres Breaststroke"/>
    <x v="2"/>
  </r>
  <r>
    <x v="143"/>
    <x v="0"/>
    <x v="10"/>
    <x v="10"/>
    <n v="77"/>
    <s v="Serbia"/>
    <s v="SRB"/>
    <x v="37"/>
    <s v="2012 Summer"/>
    <n v="2012"/>
    <s v="Summer"/>
    <s v="London"/>
    <x v="6"/>
    <s v="Swimming Men's 100 metres Breaststroke"/>
    <x v="2"/>
  </r>
  <r>
    <x v="143"/>
    <x v="0"/>
    <x v="13"/>
    <x v="10"/>
    <n v="77"/>
    <s v="Serbia"/>
    <s v="SRB"/>
    <x v="37"/>
    <s v="2016 Summer"/>
    <n v="2016"/>
    <s v="Summer"/>
    <s v="Rio de Janeiro"/>
    <x v="6"/>
    <s v="Swimming Men's 100 metres Breaststroke"/>
    <x v="1"/>
  </r>
  <r>
    <x v="144"/>
    <x v="1"/>
    <x v="13"/>
    <x v="32"/>
    <n v="54"/>
    <s v="Ethiopia"/>
    <s v="ETH"/>
    <x v="38"/>
    <s v="2016 Summer"/>
    <n v="2016"/>
    <s v="Summer"/>
    <s v="Rio de Janeiro"/>
    <x v="3"/>
    <s v="Athletics Women's 5,000 metres"/>
    <x v="0"/>
  </r>
  <r>
    <x v="145"/>
    <x v="0"/>
    <x v="21"/>
    <x v="1"/>
    <n v="63"/>
    <s v="Ethiopia"/>
    <s v="ETH"/>
    <x v="38"/>
    <s v="2016 Summer"/>
    <n v="2016"/>
    <s v="Summer"/>
    <s v="Rio de Janeiro"/>
    <x v="3"/>
    <s v="Athletics Men's 10,000 metres"/>
    <x v="1"/>
  </r>
  <r>
    <x v="146"/>
    <x v="0"/>
    <x v="22"/>
    <x v="7"/>
    <n v="74"/>
    <s v="Yugoslavia"/>
    <s v="YUG"/>
    <x v="39"/>
    <s v="1976 Summer"/>
    <n v="1976"/>
    <s v="Summer"/>
    <s v="Montreal"/>
    <x v="12"/>
    <s v="Wrestling Men's Lightweight, Freestyle"/>
    <x v="0"/>
  </r>
  <r>
    <x v="146"/>
    <x v="0"/>
    <x v="10"/>
    <x v="7"/>
    <n v="74"/>
    <s v="Yugoslavia"/>
    <s v="YUG"/>
    <x v="39"/>
    <s v="1980 Summer"/>
    <n v="1980"/>
    <s v="Summer"/>
    <s v="Moskva"/>
    <x v="12"/>
    <s v="Wrestling Men's Lightweight, Freestyle"/>
    <x v="2"/>
  </r>
  <r>
    <x v="146"/>
    <x v="0"/>
    <x v="13"/>
    <x v="7"/>
    <n v="74"/>
    <s v="Yugoslavia"/>
    <s v="YUG"/>
    <x v="39"/>
    <s v="1984 Summer"/>
    <n v="1984"/>
    <s v="Summer"/>
    <s v="Los Angeles"/>
    <x v="12"/>
    <s v="Wrestling Men's Welterweight, Freestyle"/>
    <x v="2"/>
  </r>
  <r>
    <x v="146"/>
    <x v="0"/>
    <x v="6"/>
    <x v="7"/>
    <n v="74"/>
    <s v="Yugoslavia"/>
    <s v="YUG"/>
    <x v="39"/>
    <s v="1988 Summer"/>
    <n v="1988"/>
    <s v="Summer"/>
    <s v="Seoul"/>
    <x v="12"/>
    <s v="Wrestling Men's Welterweight, Freestyle"/>
    <x v="1"/>
  </r>
  <r>
    <x v="147"/>
    <x v="0"/>
    <x v="4"/>
    <x v="32"/>
    <n v="58"/>
    <s v="Macedonia"/>
    <s v="MKD"/>
    <x v="40"/>
    <s v="1996 Summer"/>
    <n v="1996"/>
    <s v="Summer"/>
    <s v="Atlanta"/>
    <x v="12"/>
    <s v="Wrestling Men's Bantamweight, Freestyle"/>
    <x v="1"/>
  </r>
  <r>
    <x v="147"/>
    <x v="0"/>
    <x v="7"/>
    <x v="32"/>
    <n v="58"/>
    <s v="Yugoslavia"/>
    <s v="YUG"/>
    <x v="39"/>
    <s v="1984 Summer"/>
    <n v="1984"/>
    <s v="Summer"/>
    <s v="Los Angeles"/>
    <x v="12"/>
    <s v="Wrestling Men's Flyweight, Freestyle"/>
    <x v="1"/>
  </r>
  <r>
    <x v="147"/>
    <x v="0"/>
    <x v="1"/>
    <x v="32"/>
    <n v="58"/>
    <s v="Yugoslavia"/>
    <s v="YUG"/>
    <x v="39"/>
    <s v="1988 Summer"/>
    <n v="1988"/>
    <s v="Summer"/>
    <s v="Seoul"/>
    <x v="12"/>
    <s v="Wrestling Men's Flyweight, Freestyle"/>
    <x v="0"/>
  </r>
  <r>
    <x v="148"/>
    <x v="0"/>
    <x v="3"/>
    <x v="33"/>
    <n v="97"/>
    <s v="Yugoslavia"/>
    <s v="YUG"/>
    <x v="39"/>
    <s v="1972 Summer"/>
    <n v="1972"/>
    <s v="Summer"/>
    <s v="Munich"/>
    <x v="19"/>
    <s v="Handball Men's Handball"/>
    <x v="1"/>
  </r>
  <r>
    <x v="148"/>
    <x v="0"/>
    <x v="4"/>
    <x v="33"/>
    <n v="97"/>
    <s v="Yugoslavia"/>
    <s v="YUG"/>
    <x v="39"/>
    <s v="1976 Summer"/>
    <n v="1976"/>
    <s v="Summer"/>
    <s v="Montreal"/>
    <x v="19"/>
    <s v="Handball Men's Handball"/>
    <x v="1"/>
  </r>
  <r>
    <x v="149"/>
    <x v="0"/>
    <x v="10"/>
    <x v="10"/>
    <n v="78"/>
    <s v="Iran"/>
    <s v="IRI"/>
    <x v="41"/>
    <s v="1988 Summer"/>
    <n v="1988"/>
    <s v="Summer"/>
    <s v="Seoul"/>
    <x v="18"/>
    <s v="Cycling Men's 100 kilometres Team Time Trial"/>
    <x v="1"/>
  </r>
  <r>
    <x v="150"/>
    <x v="0"/>
    <x v="2"/>
    <x v="2"/>
    <n v="71"/>
    <s v="Egypt"/>
    <s v="EGY"/>
    <x v="42"/>
    <s v="1948 Summer"/>
    <n v="1948"/>
    <s v="Summer"/>
    <s v="London"/>
    <x v="12"/>
    <s v="Wrestling Men's Middleweight, Greco-Roman"/>
    <x v="3"/>
  </r>
  <r>
    <x v="150"/>
    <x v="0"/>
    <x v="2"/>
    <x v="2"/>
    <n v="71"/>
    <s v="Egypt"/>
    <s v="EGY"/>
    <x v="42"/>
    <s v="1948 Summer"/>
    <n v="1948"/>
    <s v="Summer"/>
    <s v="London"/>
    <x v="12"/>
    <s v="Wrestling Men's Middleweight, Freestyle"/>
    <x v="2"/>
  </r>
  <r>
    <x v="151"/>
    <x v="0"/>
    <x v="16"/>
    <x v="2"/>
    <n v="71"/>
    <s v="Kuwait"/>
    <s v="KUW"/>
    <x v="43"/>
    <s v="1996 Summer"/>
    <n v="1996"/>
    <s v="Summer"/>
    <s v="Atlanta"/>
    <x v="19"/>
    <s v="Handball Men's Handball"/>
    <x v="1"/>
  </r>
  <r>
    <x v="152"/>
    <x v="0"/>
    <x v="4"/>
    <x v="27"/>
    <n v="94"/>
    <s v="Saudi Arabia"/>
    <s v="KSA"/>
    <x v="44"/>
    <s v="2012 Summer"/>
    <n v="2012"/>
    <s v="Summer"/>
    <s v="London"/>
    <x v="25"/>
    <s v="Weightlifting Men's Middle-Heavyweight"/>
    <x v="2"/>
  </r>
  <r>
    <x v="153"/>
    <x v="0"/>
    <x v="10"/>
    <x v="9"/>
    <n v="55"/>
    <s v="Iran"/>
    <s v="IRI"/>
    <x v="41"/>
    <s v="2008 Summer"/>
    <n v="2008"/>
    <s v="Summer"/>
    <s v="Beijing"/>
    <x v="12"/>
    <s v="Wrestling Men's Featherweight, Freestyle"/>
    <x v="1"/>
  </r>
  <r>
    <x v="154"/>
    <x v="0"/>
    <x v="3"/>
    <x v="0"/>
    <n v="90"/>
    <s v="Iran"/>
    <s v="IRI"/>
    <x v="41"/>
    <s v="2004 Summer"/>
    <n v="2004"/>
    <s v="Summer"/>
    <s v="Athina"/>
    <x v="1"/>
    <s v="Judo Men's Middleweight"/>
    <x v="0"/>
  </r>
  <r>
    <x v="155"/>
    <x v="0"/>
    <x v="9"/>
    <x v="1"/>
    <n v="62"/>
    <s v="Iran"/>
    <s v="IRI"/>
    <x v="41"/>
    <s v="1996 Summer"/>
    <n v="1996"/>
    <s v="Summer"/>
    <s v="Atlanta"/>
    <x v="12"/>
    <s v="Wrestling Men's Featherweight, Freestyle"/>
    <x v="3"/>
  </r>
  <r>
    <x v="156"/>
    <x v="0"/>
    <x v="2"/>
    <x v="2"/>
    <n v="71"/>
    <s v="Iran"/>
    <s v="IRI"/>
    <x v="41"/>
    <s v="1948 Summer"/>
    <n v="1948"/>
    <s v="Summer"/>
    <s v="London"/>
    <x v="12"/>
    <s v="Wrestling Men's Middleweight, Freestyle"/>
    <x v="0"/>
  </r>
  <r>
    <x v="157"/>
    <x v="0"/>
    <x v="3"/>
    <x v="10"/>
    <n v="99"/>
    <s v="Iran"/>
    <s v="IRI"/>
    <x v="41"/>
    <s v="1996 Summer"/>
    <n v="1996"/>
    <s v="Summer"/>
    <s v="Atlanta"/>
    <x v="12"/>
    <s v="Wrestling Men's Heavyweight, Freestyle"/>
    <x v="0"/>
  </r>
  <r>
    <x v="157"/>
    <x v="0"/>
    <x v="4"/>
    <x v="10"/>
    <n v="99"/>
    <s v="Iran"/>
    <s v="IRI"/>
    <x v="41"/>
    <s v="2000 Summer"/>
    <n v="2000"/>
    <s v="Summer"/>
    <s v="Sydney"/>
    <x v="12"/>
    <s v="Wrestling Men's Super-Heavyweight, Freestyle"/>
    <x v="1"/>
  </r>
  <r>
    <x v="158"/>
    <x v="0"/>
    <x v="4"/>
    <x v="2"/>
    <n v="71"/>
    <s v="Egypt"/>
    <s v="EGY"/>
    <x v="42"/>
    <s v="1964 Summer"/>
    <n v="1964"/>
    <s v="Summer"/>
    <s v="Tokyo"/>
    <x v="16"/>
    <s v="Rowing Men's Coxed Eights"/>
    <x v="2"/>
  </r>
  <r>
    <x v="158"/>
    <x v="0"/>
    <x v="3"/>
    <x v="2"/>
    <n v="71"/>
    <s v="United Arab Republic"/>
    <s v="UAR"/>
    <x v="45"/>
    <s v="1960 Summer"/>
    <n v="1960"/>
    <s v="Summer"/>
    <s v="Roma"/>
    <x v="16"/>
    <s v="Rowing Men's Coxed Eights"/>
    <x v="1"/>
  </r>
  <r>
    <x v="159"/>
    <x v="0"/>
    <x v="0"/>
    <x v="2"/>
    <n v="71"/>
    <s v="Nigeria"/>
    <s v="NGR"/>
    <x v="29"/>
    <s v="1988 Summer"/>
    <n v="1988"/>
    <s v="Summer"/>
    <s v="Seoul"/>
    <x v="3"/>
    <s v="Athletics Men's Marathon"/>
    <x v="2"/>
  </r>
  <r>
    <x v="160"/>
    <x v="0"/>
    <x v="2"/>
    <x v="9"/>
    <n v="67"/>
    <s v="Iraq"/>
    <s v="IRQ"/>
    <x v="2"/>
    <s v="1980 Summer"/>
    <n v="1980"/>
    <s v="Summer"/>
    <s v="Moskva"/>
    <x v="3"/>
    <s v="Athletics Men's 4 x 400 metres Relay"/>
    <x v="3"/>
  </r>
  <r>
    <x v="161"/>
    <x v="0"/>
    <x v="1"/>
    <x v="3"/>
    <n v="77"/>
    <s v="Individual Olympic Athletes"/>
    <s v="IOA"/>
    <x v="46"/>
    <s v="2016 Summer"/>
    <n v="2016"/>
    <s v="Summer"/>
    <s v="Rio de Janeiro"/>
    <x v="6"/>
    <s v="Swimming Men's 100 metres Butterfly"/>
    <x v="2"/>
  </r>
  <r>
    <x v="162"/>
    <x v="0"/>
    <x v="1"/>
    <x v="9"/>
    <n v="70"/>
    <s v="Iran"/>
    <s v="IRI"/>
    <x v="41"/>
    <s v="2004 Summer"/>
    <n v="2004"/>
    <s v="Summer"/>
    <s v="Athina"/>
    <x v="18"/>
    <s v="Cycling Men's Road Race, Individual"/>
    <x v="1"/>
  </r>
  <r>
    <x v="163"/>
    <x v="0"/>
    <x v="3"/>
    <x v="34"/>
    <n v="115"/>
    <s v="Iran"/>
    <s v="IRI"/>
    <x v="41"/>
    <s v="2004 Summer"/>
    <n v="2004"/>
    <s v="Summer"/>
    <s v="Athina"/>
    <x v="3"/>
    <s v="Athletics Men's Discus Throw"/>
    <x v="1"/>
  </r>
  <r>
    <x v="163"/>
    <x v="0"/>
    <x v="4"/>
    <x v="34"/>
    <n v="115"/>
    <s v="Iran"/>
    <s v="IRI"/>
    <x v="41"/>
    <s v="2008 Summer"/>
    <n v="2008"/>
    <s v="Summer"/>
    <s v="Beijing"/>
    <x v="3"/>
    <s v="Athletics Men's Discus Throw"/>
    <x v="0"/>
  </r>
  <r>
    <x v="164"/>
    <x v="0"/>
    <x v="0"/>
    <x v="2"/>
    <n v="75"/>
    <s v="Iran"/>
    <s v="IRI"/>
    <x v="41"/>
    <s v="1992 Summer"/>
    <n v="1992"/>
    <s v="Summer"/>
    <s v="Barcelona"/>
    <x v="25"/>
    <s v="Weightlifting Men's Middleweight"/>
    <x v="3"/>
  </r>
  <r>
    <x v="165"/>
    <x v="0"/>
    <x v="21"/>
    <x v="2"/>
    <n v="71"/>
    <s v="Iran"/>
    <s v="IRI"/>
    <x v="41"/>
    <s v="1948 Summer"/>
    <n v="1948"/>
    <s v="Summer"/>
    <s v="London"/>
    <x v="12"/>
    <s v="Wrestling Men's Welterweight, Freestyle"/>
    <x v="2"/>
  </r>
  <r>
    <x v="165"/>
    <x v="0"/>
    <x v="9"/>
    <x v="2"/>
    <n v="71"/>
    <s v="Iran"/>
    <s v="IRI"/>
    <x v="41"/>
    <s v="1952 Summer"/>
    <n v="1952"/>
    <s v="Summer"/>
    <s v="Helsinki"/>
    <x v="12"/>
    <s v="Wrestling Men's Light-Heavyweight, Freestyle"/>
    <x v="0"/>
  </r>
  <r>
    <x v="165"/>
    <x v="0"/>
    <x v="2"/>
    <x v="2"/>
    <n v="71"/>
    <s v="Iran"/>
    <s v="IRI"/>
    <x v="41"/>
    <s v="1956 Summer"/>
    <n v="1956"/>
    <s v="Summer"/>
    <s v="Melbourne"/>
    <x v="12"/>
    <s v="Wrestling Men's Middleweight, Freestyle"/>
    <x v="3"/>
  </r>
  <r>
    <x v="166"/>
    <x v="0"/>
    <x v="2"/>
    <x v="2"/>
    <n v="71"/>
    <s v="Iraq"/>
    <s v="IRQ"/>
    <x v="2"/>
    <s v="1984 Summer"/>
    <n v="1984"/>
    <s v="Summer"/>
    <s v="Los Angeles"/>
    <x v="24"/>
    <s v="Boxing Men's Light-Flyweight"/>
    <x v="0"/>
  </r>
  <r>
    <x v="167"/>
    <x v="0"/>
    <x v="0"/>
    <x v="1"/>
    <n v="72"/>
    <s v="Morocco"/>
    <s v="MAR"/>
    <x v="47"/>
    <s v="1960 Summer"/>
    <n v="1960"/>
    <s v="Summer"/>
    <s v="Roma"/>
    <x v="9"/>
    <s v="Fencing Men's Foil, Team"/>
    <x v="0"/>
  </r>
  <r>
    <x v="167"/>
    <x v="0"/>
    <x v="0"/>
    <x v="1"/>
    <n v="72"/>
    <s v="Morocco"/>
    <s v="MAR"/>
    <x v="47"/>
    <s v="1960 Summer"/>
    <n v="1960"/>
    <s v="Summer"/>
    <s v="Roma"/>
    <x v="9"/>
    <s v="Fencing Men's epee, Individual"/>
    <x v="2"/>
  </r>
  <r>
    <x v="167"/>
    <x v="0"/>
    <x v="0"/>
    <x v="1"/>
    <n v="72"/>
    <s v="Morocco"/>
    <s v="MAR"/>
    <x v="47"/>
    <s v="1960 Summer"/>
    <n v="1960"/>
    <s v="Summer"/>
    <s v="Roma"/>
    <x v="9"/>
    <s v="Fencing Men's epee, Team"/>
    <x v="3"/>
  </r>
  <r>
    <x v="168"/>
    <x v="1"/>
    <x v="7"/>
    <x v="3"/>
    <n v="68"/>
    <s v="United States"/>
    <s v="USA"/>
    <x v="12"/>
    <s v="2016 Summer"/>
    <n v="2016"/>
    <s v="Summer"/>
    <s v="Rio de Janeiro"/>
    <x v="6"/>
    <s v="Swimming Women's 50 metres Freestyle"/>
    <x v="2"/>
  </r>
  <r>
    <x v="168"/>
    <x v="1"/>
    <x v="7"/>
    <x v="3"/>
    <n v="68"/>
    <s v="United States"/>
    <s v="USA"/>
    <x v="12"/>
    <s v="2016 Summer"/>
    <n v="2016"/>
    <s v="Summer"/>
    <s v="Rio de Janeiro"/>
    <x v="6"/>
    <s v="Swimming Women's 100 metres Freestyle"/>
    <x v="0"/>
  </r>
  <r>
    <x v="168"/>
    <x v="1"/>
    <x v="7"/>
    <x v="3"/>
    <n v="68"/>
    <s v="United States"/>
    <s v="USA"/>
    <x v="12"/>
    <s v="2016 Summer"/>
    <n v="2016"/>
    <s v="Summer"/>
    <s v="Rio de Janeiro"/>
    <x v="6"/>
    <s v="Swimming Women's 4 x 100 metres Freestyle Relay"/>
    <x v="0"/>
  </r>
  <r>
    <x v="168"/>
    <x v="1"/>
    <x v="7"/>
    <x v="3"/>
    <n v="68"/>
    <s v="United States"/>
    <s v="USA"/>
    <x v="12"/>
    <s v="2016 Summer"/>
    <n v="2016"/>
    <s v="Summer"/>
    <s v="Rio de Janeiro"/>
    <x v="6"/>
    <s v="Swimming Women's 4 x 100 metres Medley Relay"/>
    <x v="1"/>
  </r>
  <r>
    <x v="169"/>
    <x v="0"/>
    <x v="9"/>
    <x v="2"/>
    <n v="71"/>
    <s v="Angola"/>
    <s v="ANG"/>
    <x v="14"/>
    <s v="1988 Summer"/>
    <n v="1988"/>
    <s v="Summer"/>
    <s v="Seoul"/>
    <x v="1"/>
    <s v="Judo Men's Extra-Lightweight"/>
    <x v="0"/>
  </r>
  <r>
    <x v="170"/>
    <x v="0"/>
    <x v="0"/>
    <x v="2"/>
    <n v="71"/>
    <s v="Italy"/>
    <s v="ITA"/>
    <x v="31"/>
    <s v="1956 Summer"/>
    <n v="1956"/>
    <s v="Summer"/>
    <s v="Melbourne"/>
    <x v="16"/>
    <s v="Rowing Men's Coxless Fours"/>
    <x v="0"/>
  </r>
  <r>
    <x v="171"/>
    <x v="0"/>
    <x v="10"/>
    <x v="2"/>
    <n v="71"/>
    <s v="Italy"/>
    <s v="ITA"/>
    <x v="31"/>
    <s v="1952 Summer"/>
    <n v="1952"/>
    <s v="Summer"/>
    <s v="Helsinki"/>
    <x v="16"/>
    <s v="Rowing Men's Coxed Fours"/>
    <x v="3"/>
  </r>
  <r>
    <x v="172"/>
    <x v="0"/>
    <x v="9"/>
    <x v="35"/>
    <n v="75"/>
    <s v="Uzbekistan"/>
    <s v="UZB"/>
    <x v="48"/>
    <s v="2008 Summer"/>
    <n v="2008"/>
    <s v="Summer"/>
    <s v="Beijing"/>
    <x v="24"/>
    <s v="Boxing Men's Light-Heavyweight"/>
    <x v="2"/>
  </r>
  <r>
    <x v="172"/>
    <x v="0"/>
    <x v="2"/>
    <x v="35"/>
    <n v="75"/>
    <s v="Uzbekistan"/>
    <s v="UZB"/>
    <x v="48"/>
    <s v="2012 Summer"/>
    <n v="2012"/>
    <s v="Summer"/>
    <s v="London"/>
    <x v="24"/>
    <s v="Boxing Men's Middleweight"/>
    <x v="2"/>
  </r>
  <r>
    <x v="173"/>
    <x v="0"/>
    <x v="21"/>
    <x v="36"/>
    <n v="57"/>
    <s v="Uzbekistan"/>
    <s v="UZB"/>
    <x v="48"/>
    <s v="2016 Summer"/>
    <n v="2016"/>
    <s v="Summer"/>
    <s v="Rio de Janeiro"/>
    <x v="12"/>
    <s v="Wrestling Men's Featherweight, Freestyle"/>
    <x v="0"/>
  </r>
  <r>
    <x v="174"/>
    <x v="0"/>
    <x v="9"/>
    <x v="2"/>
    <n v="64"/>
    <s v="South Africa"/>
    <s v="RSA"/>
    <x v="35"/>
    <s v="2016 Summer"/>
    <n v="2016"/>
    <s v="Summer"/>
    <s v="Rio de Janeiro"/>
    <x v="15"/>
    <s v="Football Men's Football"/>
    <x v="3"/>
  </r>
  <r>
    <x v="175"/>
    <x v="1"/>
    <x v="1"/>
    <x v="33"/>
    <n v="85"/>
    <s v="Australia"/>
    <s v="AUS"/>
    <x v="30"/>
    <s v="2012 Summer"/>
    <n v="2012"/>
    <s v="Summer"/>
    <s v="London"/>
    <x v="0"/>
    <s v="Basketball Women's Basketball"/>
    <x v="2"/>
  </r>
  <r>
    <x v="176"/>
    <x v="1"/>
    <x v="21"/>
    <x v="11"/>
    <n v="68"/>
    <s v="New Zealand"/>
    <s v="NZL"/>
    <x v="27"/>
    <s v="2008 Summer"/>
    <n v="2008"/>
    <s v="Summer"/>
    <s v="Beijing"/>
    <x v="15"/>
    <s v="Football Women's Football"/>
    <x v="2"/>
  </r>
  <r>
    <x v="176"/>
    <x v="1"/>
    <x v="9"/>
    <x v="11"/>
    <n v="68"/>
    <s v="New Zealand"/>
    <s v="NZL"/>
    <x v="27"/>
    <s v="2012 Summer"/>
    <n v="2012"/>
    <s v="Summer"/>
    <s v="London"/>
    <x v="15"/>
    <s v="Football Women's Football"/>
    <x v="0"/>
  </r>
  <r>
    <x v="176"/>
    <x v="1"/>
    <x v="2"/>
    <x v="11"/>
    <n v="68"/>
    <s v="New Zealand"/>
    <s v="NZL"/>
    <x v="27"/>
    <s v="2016 Summer"/>
    <n v="2016"/>
    <s v="Summer"/>
    <s v="Rio de Janeiro"/>
    <x v="15"/>
    <s v="Football Women's Football"/>
    <x v="0"/>
  </r>
  <r>
    <x v="177"/>
    <x v="0"/>
    <x v="3"/>
    <x v="8"/>
    <n v="74"/>
    <s v="Brazil"/>
    <s v="BRA"/>
    <x v="49"/>
    <s v="1984 Summer"/>
    <n v="1984"/>
    <s v="Summer"/>
    <s v="Los Angeles"/>
    <x v="3"/>
    <s v="Athletics Men's Triple Jump"/>
    <x v="2"/>
  </r>
  <r>
    <x v="177"/>
    <x v="0"/>
    <x v="4"/>
    <x v="8"/>
    <n v="74"/>
    <s v="Brazil"/>
    <s v="BRA"/>
    <x v="49"/>
    <s v="1988 Summer"/>
    <n v="1988"/>
    <s v="Summer"/>
    <s v="Seoul"/>
    <x v="3"/>
    <s v="Athletics Men's Triple Jump"/>
    <x v="1"/>
  </r>
  <r>
    <x v="178"/>
    <x v="0"/>
    <x v="13"/>
    <x v="37"/>
    <n v="64"/>
    <s v="Palestine"/>
    <s v="PLE"/>
    <x v="50"/>
    <s v="2004 Summer"/>
    <n v="2004"/>
    <s v="Summer"/>
    <s v="Athina"/>
    <x v="3"/>
    <s v="Athletics Men's 800 metres"/>
    <x v="3"/>
  </r>
  <r>
    <x v="179"/>
    <x v="0"/>
    <x v="7"/>
    <x v="10"/>
    <n v="80"/>
    <s v="Qatar"/>
    <s v="QAT"/>
    <x v="51"/>
    <s v="2016 Summer"/>
    <n v="2016"/>
    <s v="Summer"/>
    <s v="Rio de Janeiro"/>
    <x v="3"/>
    <s v="Athletics Men's 400 metres"/>
    <x v="0"/>
  </r>
  <r>
    <x v="180"/>
    <x v="0"/>
    <x v="10"/>
    <x v="1"/>
    <n v="58"/>
    <s v="Sudan"/>
    <s v="SUD"/>
    <x v="52"/>
    <s v="2008 Summer"/>
    <n v="2008"/>
    <s v="Summer"/>
    <s v="Beijing"/>
    <x v="3"/>
    <s v="Athletics Men's 1,500 metres"/>
    <x v="1"/>
  </r>
  <r>
    <x v="181"/>
    <x v="0"/>
    <x v="0"/>
    <x v="22"/>
    <n v="72"/>
    <s v="Egypt"/>
    <s v="EGY"/>
    <x v="42"/>
    <s v="2008 Summer"/>
    <n v="2008"/>
    <s v="Summer"/>
    <s v="Beijing"/>
    <x v="21"/>
    <s v="Volleyball Men's Volleyball"/>
    <x v="2"/>
  </r>
  <r>
    <x v="182"/>
    <x v="0"/>
    <x v="13"/>
    <x v="19"/>
    <n v="90"/>
    <s v="Egypt"/>
    <s v="EGY"/>
    <x v="42"/>
    <s v="2004 Summer"/>
    <n v="2004"/>
    <s v="Summer"/>
    <s v="Athina"/>
    <x v="19"/>
    <s v="Handball Men's Handball"/>
    <x v="3"/>
  </r>
  <r>
    <x v="183"/>
    <x v="0"/>
    <x v="8"/>
    <x v="2"/>
    <n v="70"/>
    <s v="Syria"/>
    <s v="SYR"/>
    <x v="45"/>
    <s v="1996 Summer"/>
    <n v="1996"/>
    <s v="Summer"/>
    <s v="Atlanta"/>
    <x v="25"/>
    <s v="Weightlifting Men's Lightweight"/>
    <x v="2"/>
  </r>
  <r>
    <x v="184"/>
    <x v="0"/>
    <x v="7"/>
    <x v="11"/>
    <n v="65"/>
    <s v="Sudan"/>
    <s v="SUD"/>
    <x v="52"/>
    <s v="2016 Summer"/>
    <n v="2016"/>
    <s v="Summer"/>
    <s v="Rio de Janeiro"/>
    <x v="3"/>
    <s v="Athletics Men's 3,000 metres Steeplechase"/>
    <x v="1"/>
  </r>
  <r>
    <x v="185"/>
    <x v="0"/>
    <x v="2"/>
    <x v="2"/>
    <n v="71"/>
    <s v="Lebanon"/>
    <s v="LIB"/>
    <x v="53"/>
    <s v="1948 Summer"/>
    <n v="1948"/>
    <s v="Summer"/>
    <s v="London"/>
    <x v="12"/>
    <s v="Wrestling Men's Flyweight, Greco-Roman"/>
    <x v="0"/>
  </r>
  <r>
    <x v="186"/>
    <x v="0"/>
    <x v="2"/>
    <x v="2"/>
    <n v="71"/>
    <s v="United Arab Republic"/>
    <s v="UAR"/>
    <x v="45"/>
    <s v="1960 Summer"/>
    <n v="1960"/>
    <s v="Summer"/>
    <s v="Roma"/>
    <x v="16"/>
    <s v="Rowing Men's Coxed Eights"/>
    <x v="1"/>
  </r>
  <r>
    <x v="187"/>
    <x v="0"/>
    <x v="0"/>
    <x v="2"/>
    <n v="60"/>
    <s v="Kenya"/>
    <s v="KEN"/>
    <x v="54"/>
    <s v="1992 Summer"/>
    <n v="1992"/>
    <s v="Summer"/>
    <s v="Barcelona"/>
    <x v="25"/>
    <s v="Weightlifting Men's Featherweight"/>
    <x v="1"/>
  </r>
  <r>
    <x v="188"/>
    <x v="0"/>
    <x v="2"/>
    <x v="32"/>
    <n v="62"/>
    <s v="Morocco"/>
    <s v="MAR"/>
    <x v="47"/>
    <s v="1960 Summer"/>
    <n v="1960"/>
    <s v="Summer"/>
    <s v="Roma"/>
    <x v="18"/>
    <s v="Cycling Men's Road Race, Individual"/>
    <x v="2"/>
  </r>
  <r>
    <x v="188"/>
    <x v="0"/>
    <x v="2"/>
    <x v="32"/>
    <n v="62"/>
    <s v="Morocco"/>
    <s v="MAR"/>
    <x v="47"/>
    <s v="1960 Summer"/>
    <n v="1960"/>
    <s v="Summer"/>
    <s v="Roma"/>
    <x v="18"/>
    <s v="Cycling Men's 100 kilometres Team Time Trial"/>
    <x v="1"/>
  </r>
  <r>
    <x v="189"/>
    <x v="0"/>
    <x v="19"/>
    <x v="2"/>
    <n v="71"/>
    <s v="Egypt"/>
    <s v="EGY"/>
    <x v="42"/>
    <s v="1964 Summer"/>
    <n v="1964"/>
    <s v="Summer"/>
    <s v="Tokyo"/>
    <x v="8"/>
    <s v="Shooting Men's Rapid-Fire Pistol, 25 metres"/>
    <x v="3"/>
  </r>
  <r>
    <x v="190"/>
    <x v="0"/>
    <x v="0"/>
    <x v="2"/>
    <n v="71"/>
    <s v="Egypt"/>
    <s v="EGY"/>
    <x v="42"/>
    <s v="1952 Summer"/>
    <n v="1952"/>
    <s v="Summer"/>
    <s v="Helsinki"/>
    <x v="12"/>
    <s v="Wrestling Men's Featherweight, Greco-Roman"/>
    <x v="2"/>
  </r>
  <r>
    <x v="191"/>
    <x v="0"/>
    <x v="6"/>
    <x v="2"/>
    <n v="64"/>
    <s v="Morocco"/>
    <s v="MAR"/>
    <x v="47"/>
    <s v="1992 Summer"/>
    <n v="1992"/>
    <s v="Summer"/>
    <s v="Barcelona"/>
    <x v="3"/>
    <s v="Athletics Men's 4 x 400 metres Relay"/>
    <x v="0"/>
  </r>
  <r>
    <x v="192"/>
    <x v="0"/>
    <x v="2"/>
    <x v="2"/>
    <n v="68"/>
    <s v="Morocco"/>
    <s v="MAR"/>
    <x v="47"/>
    <s v="1972 Summer"/>
    <n v="1972"/>
    <s v="Summer"/>
    <s v="Munich"/>
    <x v="15"/>
    <s v="Football Men's Football"/>
    <x v="1"/>
  </r>
  <r>
    <x v="193"/>
    <x v="0"/>
    <x v="8"/>
    <x v="2"/>
    <n v="71"/>
    <s v="France"/>
    <s v="FRA"/>
    <x v="3"/>
    <s v="1952 Summer"/>
    <n v="1952"/>
    <s v="Summer"/>
    <s v="Helsinki"/>
    <x v="24"/>
    <s v="Boxing Men's Flyweight"/>
    <x v="2"/>
  </r>
  <r>
    <x v="194"/>
    <x v="0"/>
    <x v="1"/>
    <x v="0"/>
    <n v="78"/>
    <s v="Algeria"/>
    <s v="ALG"/>
    <x v="55"/>
    <s v="1980 Summer"/>
    <n v="1980"/>
    <s v="Summer"/>
    <s v="Moskva"/>
    <x v="19"/>
    <s v="Handball Men's Handball"/>
    <x v="2"/>
  </r>
  <r>
    <x v="195"/>
    <x v="0"/>
    <x v="2"/>
    <x v="2"/>
    <n v="71"/>
    <s v="Algeria"/>
    <s v="ALG"/>
    <x v="55"/>
    <s v="1980 Summer"/>
    <n v="1980"/>
    <s v="Summer"/>
    <s v="Moskva"/>
    <x v="19"/>
    <s v="Handball Men's Handball"/>
    <x v="1"/>
  </r>
  <r>
    <x v="196"/>
    <x v="0"/>
    <x v="23"/>
    <x v="2"/>
    <n v="71"/>
    <s v="Egypt"/>
    <s v="EGY"/>
    <x v="42"/>
    <s v="1952 Summer"/>
    <n v="1952"/>
    <s v="Summer"/>
    <s v="Helsinki"/>
    <x v="15"/>
    <s v="Football Men's Football"/>
    <x v="0"/>
  </r>
  <r>
    <x v="197"/>
    <x v="0"/>
    <x v="8"/>
    <x v="38"/>
    <n v="87"/>
    <s v="Tunisia"/>
    <s v="TUN"/>
    <x v="56"/>
    <s v="1984 Summer"/>
    <n v="1984"/>
    <s v="Summer"/>
    <s v="Los Angeles"/>
    <x v="21"/>
    <s v="Volleyball Men's Volleyball"/>
    <x v="1"/>
  </r>
  <r>
    <x v="197"/>
    <x v="0"/>
    <x v="0"/>
    <x v="38"/>
    <n v="87"/>
    <s v="Tunisia"/>
    <s v="TUN"/>
    <x v="56"/>
    <s v="1988 Summer"/>
    <n v="1988"/>
    <s v="Summer"/>
    <s v="Seoul"/>
    <x v="21"/>
    <s v="Volleyball Men's Volleyball"/>
    <x v="2"/>
  </r>
  <r>
    <x v="198"/>
    <x v="0"/>
    <x v="0"/>
    <x v="39"/>
    <n v="97"/>
    <s v="Angola"/>
    <s v="ANG"/>
    <x v="14"/>
    <s v="2004 Summer"/>
    <n v="2004"/>
    <s v="Summer"/>
    <s v="Athina"/>
    <x v="0"/>
    <s v="Basketball Men's Basketball"/>
    <x v="3"/>
  </r>
  <r>
    <x v="198"/>
    <x v="0"/>
    <x v="16"/>
    <x v="39"/>
    <n v="97"/>
    <s v="Angola"/>
    <s v="ANG"/>
    <x v="14"/>
    <s v="2008 Summer"/>
    <n v="2008"/>
    <s v="Summer"/>
    <s v="Beijing"/>
    <x v="0"/>
    <s v="Basketball Men's Basketball"/>
    <x v="0"/>
  </r>
  <r>
    <x v="199"/>
    <x v="0"/>
    <x v="13"/>
    <x v="1"/>
    <n v="54"/>
    <s v="Algeria"/>
    <s v="ALG"/>
    <x v="55"/>
    <s v="1996 Summer"/>
    <n v="1996"/>
    <s v="Summer"/>
    <s v="Atlanta"/>
    <x v="24"/>
    <s v="Boxing Men's Bantamweight"/>
    <x v="1"/>
  </r>
  <r>
    <x v="200"/>
    <x v="0"/>
    <x v="1"/>
    <x v="15"/>
    <n v="74"/>
    <s v="Tunisia"/>
    <s v="TUN"/>
    <x v="56"/>
    <s v="1972 Summer"/>
    <n v="1972"/>
    <s v="Summer"/>
    <s v="Munich"/>
    <x v="21"/>
    <s v="Volleyball Men's Volleyball"/>
    <x v="0"/>
  </r>
  <r>
    <x v="201"/>
    <x v="0"/>
    <x v="7"/>
    <x v="4"/>
    <n v="66"/>
    <s v="Tunisia"/>
    <s v="TUN"/>
    <x v="56"/>
    <s v="1972 Summer"/>
    <n v="1972"/>
    <s v="Summer"/>
    <s v="Munich"/>
    <x v="21"/>
    <s v="Volleyball Men's Volleyball"/>
    <x v="1"/>
  </r>
  <r>
    <x v="202"/>
    <x v="0"/>
    <x v="13"/>
    <x v="0"/>
    <n v="90"/>
    <s v="Morocco"/>
    <s v="MAR"/>
    <x v="47"/>
    <s v="1996 Summer"/>
    <n v="1996"/>
    <s v="Summer"/>
    <s v="Atlanta"/>
    <x v="12"/>
    <s v="Wrestling Men's Light-Heavyweight, Greco-Roman"/>
    <x v="1"/>
  </r>
  <r>
    <x v="203"/>
    <x v="0"/>
    <x v="8"/>
    <x v="2"/>
    <n v="71"/>
    <s v="Egypt"/>
    <s v="EGY"/>
    <x v="42"/>
    <s v="1952 Summer"/>
    <n v="1952"/>
    <s v="Summer"/>
    <s v="Helsinki"/>
    <x v="14"/>
    <s v="Water Polo Men's Water Polo"/>
    <x v="1"/>
  </r>
  <r>
    <x v="203"/>
    <x v="0"/>
    <x v="8"/>
    <x v="2"/>
    <n v="71"/>
    <s v="Egypt"/>
    <s v="EGY"/>
    <x v="42"/>
    <s v="1952 Summer"/>
    <n v="1952"/>
    <s v="Summer"/>
    <s v="Helsinki"/>
    <x v="6"/>
    <s v="Swimming Men's 100 metres Freestyle"/>
    <x v="0"/>
  </r>
  <r>
    <x v="203"/>
    <x v="0"/>
    <x v="16"/>
    <x v="2"/>
    <n v="71"/>
    <s v="United Arab Republic"/>
    <s v="UAR"/>
    <x v="45"/>
    <s v="1960 Summer"/>
    <n v="1960"/>
    <s v="Summer"/>
    <s v="Roma"/>
    <x v="14"/>
    <s v="Water Polo Men's Water Polo"/>
    <x v="1"/>
  </r>
  <r>
    <x v="204"/>
    <x v="0"/>
    <x v="1"/>
    <x v="24"/>
    <n v="54"/>
    <s v="Tunisia"/>
    <s v="TUN"/>
    <x v="56"/>
    <s v="1972 Summer"/>
    <n v="1972"/>
    <s v="Summer"/>
    <s v="Munich"/>
    <x v="24"/>
    <s v="Boxing Men's Bantamweight"/>
    <x v="1"/>
  </r>
  <r>
    <x v="205"/>
    <x v="0"/>
    <x v="2"/>
    <x v="13"/>
    <n v="75"/>
    <s v="Kuwait"/>
    <s v="KUW"/>
    <x v="43"/>
    <s v="1980 Summer"/>
    <n v="1980"/>
    <s v="Summer"/>
    <s v="Moskva"/>
    <x v="19"/>
    <s v="Handball Men's Handball"/>
    <x v="1"/>
  </r>
  <r>
    <x v="206"/>
    <x v="0"/>
    <x v="3"/>
    <x v="37"/>
    <n v="80"/>
    <s v="Egypt"/>
    <s v="EGY"/>
    <x v="42"/>
    <s v="2016 Summer"/>
    <n v="2016"/>
    <s v="Summer"/>
    <s v="Rio de Janeiro"/>
    <x v="8"/>
    <s v="Shooting Men's Trap"/>
    <x v="0"/>
  </r>
  <r>
    <x v="207"/>
    <x v="0"/>
    <x v="8"/>
    <x v="2"/>
    <n v="67"/>
    <s v="Spain"/>
    <s v="ESP"/>
    <x v="22"/>
    <s v="2012 Summer"/>
    <n v="2012"/>
    <s v="Summer"/>
    <s v="London"/>
    <x v="3"/>
    <s v="Athletics Men's 3,000 metres Steeplechase"/>
    <x v="3"/>
  </r>
  <r>
    <x v="207"/>
    <x v="0"/>
    <x v="0"/>
    <x v="2"/>
    <n v="67"/>
    <s v="Spain"/>
    <s v="ESP"/>
    <x v="22"/>
    <s v="2016 Summer"/>
    <n v="2016"/>
    <s v="Summer"/>
    <s v="Rio de Janeiro"/>
    <x v="3"/>
    <s v="Athletics Men's 3,000 metres Steeplechase"/>
    <x v="2"/>
  </r>
  <r>
    <x v="208"/>
    <x v="0"/>
    <x v="13"/>
    <x v="2"/>
    <n v="71"/>
    <s v="Egypt"/>
    <s v="EGY"/>
    <x v="42"/>
    <s v="1952 Summer"/>
    <n v="1952"/>
    <s v="Summer"/>
    <s v="Helsinki"/>
    <x v="15"/>
    <s v="Football Men's Football"/>
    <x v="1"/>
  </r>
  <r>
    <x v="209"/>
    <x v="0"/>
    <x v="8"/>
    <x v="12"/>
    <n v="63"/>
    <s v="Morocco"/>
    <s v="MAR"/>
    <x v="47"/>
    <s v="1988 Summer"/>
    <n v="1988"/>
    <s v="Summer"/>
    <s v="Seoul"/>
    <x v="3"/>
    <s v="Athletics Men's 3,000 metres Steeplechase"/>
    <x v="2"/>
  </r>
  <r>
    <x v="209"/>
    <x v="0"/>
    <x v="16"/>
    <x v="12"/>
    <n v="63"/>
    <s v="Morocco"/>
    <s v="MAR"/>
    <x v="47"/>
    <s v="1996 Summer"/>
    <n v="1996"/>
    <s v="Summer"/>
    <s v="Atlanta"/>
    <x v="3"/>
    <s v="Athletics Men's 3,000 metres Steeplechase"/>
    <x v="1"/>
  </r>
  <r>
    <x v="210"/>
    <x v="0"/>
    <x v="1"/>
    <x v="37"/>
    <n v="76"/>
    <s v="Morocco"/>
    <s v="MAR"/>
    <x v="47"/>
    <s v="1984 Summer"/>
    <n v="1984"/>
    <s v="Summer"/>
    <s v="Los Angeles"/>
    <x v="12"/>
    <s v="Wrestling Men's Welterweight, Greco-Roman"/>
    <x v="1"/>
  </r>
  <r>
    <x v="210"/>
    <x v="0"/>
    <x v="3"/>
    <x v="37"/>
    <n v="76"/>
    <s v="Morocco"/>
    <s v="MAR"/>
    <x v="47"/>
    <s v="1988 Summer"/>
    <n v="1988"/>
    <s v="Summer"/>
    <s v="Seoul"/>
    <x v="12"/>
    <s v="Wrestling Men's Welterweight, Greco-Roman"/>
    <x v="1"/>
  </r>
  <r>
    <x v="211"/>
    <x v="0"/>
    <x v="7"/>
    <x v="7"/>
    <n v="75"/>
    <s v="Tunisia"/>
    <s v="TUN"/>
    <x v="56"/>
    <s v="1972 Summer"/>
    <n v="1972"/>
    <s v="Summer"/>
    <s v="Munich"/>
    <x v="19"/>
    <s v="Handball Men's Handball"/>
    <x v="0"/>
  </r>
  <r>
    <x v="212"/>
    <x v="0"/>
    <x v="6"/>
    <x v="2"/>
    <n v="71"/>
    <s v="Algeria"/>
    <s v="ALG"/>
    <x v="55"/>
    <s v="1996 Summer"/>
    <n v="1996"/>
    <s v="Summer"/>
    <s v="Atlanta"/>
    <x v="19"/>
    <s v="Handball Men's Handball"/>
    <x v="1"/>
  </r>
  <r>
    <x v="213"/>
    <x v="0"/>
    <x v="16"/>
    <x v="2"/>
    <n v="71"/>
    <s v="Egypt"/>
    <s v="EGY"/>
    <x v="42"/>
    <s v="1964 Summer"/>
    <n v="1964"/>
    <s v="Summer"/>
    <s v="Tokyo"/>
    <x v="16"/>
    <s v="Rowing Men's Coxed Eights"/>
    <x v="2"/>
  </r>
  <r>
    <x v="213"/>
    <x v="0"/>
    <x v="0"/>
    <x v="2"/>
    <n v="71"/>
    <s v="United Arab Republic"/>
    <s v="UAR"/>
    <x v="45"/>
    <s v="1960 Summer"/>
    <n v="1960"/>
    <s v="Summer"/>
    <s v="Roma"/>
    <x v="16"/>
    <s v="Rowing Men's Coxed Eights"/>
    <x v="0"/>
  </r>
  <r>
    <x v="214"/>
    <x v="0"/>
    <x v="1"/>
    <x v="1"/>
    <n v="74"/>
    <s v="Morocco"/>
    <s v="MAR"/>
    <x v="47"/>
    <s v="2000 Summer"/>
    <n v="2000"/>
    <s v="Summer"/>
    <s v="Sydney"/>
    <x v="15"/>
    <s v="Football Men's Football"/>
    <x v="1"/>
  </r>
  <r>
    <x v="215"/>
    <x v="0"/>
    <x v="9"/>
    <x v="3"/>
    <n v="70"/>
    <s v="Morocco"/>
    <s v="MAR"/>
    <x v="47"/>
    <s v="1972 Summer"/>
    <n v="1972"/>
    <s v="Summer"/>
    <s v="Munich"/>
    <x v="15"/>
    <s v="Football Men's Football"/>
    <x v="1"/>
  </r>
  <r>
    <x v="216"/>
    <x v="0"/>
    <x v="16"/>
    <x v="2"/>
    <n v="71"/>
    <s v="Egypt"/>
    <s v="EGY"/>
    <x v="42"/>
    <s v="1952 Summer"/>
    <n v="1952"/>
    <s v="Summer"/>
    <s v="Helsinki"/>
    <x v="12"/>
    <s v="Wrestling Men's Featherweight, Freestyle"/>
    <x v="0"/>
  </r>
  <r>
    <x v="217"/>
    <x v="0"/>
    <x v="13"/>
    <x v="40"/>
    <n v="57"/>
    <s v="Egypt"/>
    <s v="EGY"/>
    <x v="42"/>
    <s v="1972 Summer"/>
    <n v="1972"/>
    <s v="Summer"/>
    <s v="Munich"/>
    <x v="12"/>
    <s v="Wrestling Men's Flyweight, Greco-Roman"/>
    <x v="1"/>
  </r>
  <r>
    <x v="218"/>
    <x v="0"/>
    <x v="16"/>
    <x v="2"/>
    <n v="71"/>
    <s v="Egypt"/>
    <s v="EGY"/>
    <x v="42"/>
    <s v="1952 Summer"/>
    <n v="1952"/>
    <s v="Summer"/>
    <s v="Helsinki"/>
    <x v="15"/>
    <s v="Football Men's Football"/>
    <x v="1"/>
  </r>
  <r>
    <x v="219"/>
    <x v="0"/>
    <x v="2"/>
    <x v="37"/>
    <n v="72"/>
    <s v="Morocco"/>
    <s v="MAR"/>
    <x v="47"/>
    <s v="1964 Summer"/>
    <n v="1964"/>
    <s v="Summer"/>
    <s v="Tokyo"/>
    <x v="15"/>
    <s v="Football Men's Football"/>
    <x v="1"/>
  </r>
  <r>
    <x v="220"/>
    <x v="0"/>
    <x v="9"/>
    <x v="17"/>
    <n v="68"/>
    <s v="Morocco"/>
    <s v="MAR"/>
    <x v="47"/>
    <s v="1992 Summer"/>
    <n v="1992"/>
    <s v="Summer"/>
    <s v="Barcelona"/>
    <x v="3"/>
    <s v="Athletics Men's 4 x 400 metres Relay"/>
    <x v="0"/>
  </r>
  <r>
    <x v="221"/>
    <x v="0"/>
    <x v="1"/>
    <x v="26"/>
    <n v="82"/>
    <s v="Algeria"/>
    <s v="ALG"/>
    <x v="55"/>
    <s v="1996 Summer"/>
    <n v="1996"/>
    <s v="Summer"/>
    <s v="Atlanta"/>
    <x v="19"/>
    <s v="Handball Men's Handball"/>
    <x v="1"/>
  </r>
  <r>
    <x v="222"/>
    <x v="0"/>
    <x v="0"/>
    <x v="38"/>
    <n v="80"/>
    <s v="Egypt"/>
    <s v="EGY"/>
    <x v="42"/>
    <s v="1984 Summer"/>
    <n v="1984"/>
    <s v="Summer"/>
    <s v="Los Angeles"/>
    <x v="0"/>
    <s v="Basketball Men's Basketball"/>
    <x v="1"/>
  </r>
  <r>
    <x v="223"/>
    <x v="0"/>
    <x v="9"/>
    <x v="16"/>
    <n v="60"/>
    <s v="Egypt"/>
    <s v="EGY"/>
    <x v="42"/>
    <s v="1968 Summer"/>
    <n v="1968"/>
    <s v="Summer"/>
    <s v="Mexico City"/>
    <x v="24"/>
    <s v="Boxing Men's Featherweight"/>
    <x v="3"/>
  </r>
  <r>
    <x v="223"/>
    <x v="0"/>
    <x v="2"/>
    <x v="16"/>
    <n v="60"/>
    <s v="Egypt"/>
    <s v="EGY"/>
    <x v="42"/>
    <s v="1972 Summer"/>
    <n v="1972"/>
    <s v="Summer"/>
    <s v="Munich"/>
    <x v="24"/>
    <s v="Boxing Men's Lightweight"/>
    <x v="2"/>
  </r>
  <r>
    <x v="224"/>
    <x v="0"/>
    <x v="6"/>
    <x v="32"/>
    <n v="54"/>
    <s v="Morocco"/>
    <s v="MAR"/>
    <x v="47"/>
    <s v="1988 Summer"/>
    <n v="1988"/>
    <s v="Summer"/>
    <s v="Seoul"/>
    <x v="24"/>
    <s v="Boxing Men's Featherweight"/>
    <x v="2"/>
  </r>
  <r>
    <x v="225"/>
    <x v="0"/>
    <x v="1"/>
    <x v="17"/>
    <n v="60"/>
    <s v="Algeria"/>
    <s v="ALG"/>
    <x v="55"/>
    <s v="2004 Summer"/>
    <n v="2004"/>
    <s v="Summer"/>
    <s v="Athina"/>
    <x v="36"/>
    <s v="Table Tennis Men's Doubles"/>
    <x v="2"/>
  </r>
  <r>
    <x v="226"/>
    <x v="0"/>
    <x v="0"/>
    <x v="2"/>
    <n v="71"/>
    <s v="Algeria"/>
    <s v="ALG"/>
    <x v="55"/>
    <s v="1992 Summer"/>
    <n v="1992"/>
    <s v="Summer"/>
    <s v="Barcelona"/>
    <x v="1"/>
    <s v="Judo Men's Half-Lightweight"/>
    <x v="0"/>
  </r>
  <r>
    <x v="226"/>
    <x v="0"/>
    <x v="16"/>
    <x v="2"/>
    <n v="71"/>
    <s v="Algeria"/>
    <s v="ALG"/>
    <x v="55"/>
    <s v="1996 Summer"/>
    <n v="1996"/>
    <s v="Summer"/>
    <s v="Atlanta"/>
    <x v="1"/>
    <s v="Judo Men's Lightweight"/>
    <x v="0"/>
  </r>
  <r>
    <x v="227"/>
    <x v="0"/>
    <x v="2"/>
    <x v="2"/>
    <n v="71"/>
    <s v="Egypt"/>
    <s v="EGY"/>
    <x v="42"/>
    <s v="1928 Summer"/>
    <n v="1928"/>
    <s v="Summer"/>
    <s v="Amsterdam"/>
    <x v="15"/>
    <s v="Football Men's Football"/>
    <x v="1"/>
  </r>
  <r>
    <x v="228"/>
    <x v="0"/>
    <x v="2"/>
    <x v="2"/>
    <n v="71"/>
    <s v="Libya"/>
    <s v="LBA"/>
    <x v="57"/>
    <s v="1988 Summer"/>
    <n v="1988"/>
    <s v="Summer"/>
    <s v="Seoul"/>
    <x v="18"/>
    <s v="Cycling Men's Road Race, Individual"/>
    <x v="0"/>
  </r>
  <r>
    <x v="229"/>
    <x v="0"/>
    <x v="16"/>
    <x v="41"/>
    <n v="83"/>
    <s v="Egypt"/>
    <s v="EGY"/>
    <x v="42"/>
    <s v="1984 Summer"/>
    <n v="1984"/>
    <s v="Summer"/>
    <s v="Los Angeles"/>
    <x v="21"/>
    <s v="Volleyball Men's Volleyball"/>
    <x v="0"/>
  </r>
  <r>
    <x v="230"/>
    <x v="0"/>
    <x v="16"/>
    <x v="32"/>
    <n v="68"/>
    <s v="Egypt"/>
    <s v="EGY"/>
    <x v="42"/>
    <s v="1972 Summer"/>
    <n v="1972"/>
    <s v="Summer"/>
    <s v="Munich"/>
    <x v="24"/>
    <s v="Boxing Men's Welterweight"/>
    <x v="3"/>
  </r>
  <r>
    <x v="231"/>
    <x v="0"/>
    <x v="2"/>
    <x v="2"/>
    <n v="71"/>
    <s v="Egypt"/>
    <s v="EGY"/>
    <x v="42"/>
    <s v="1928 Summer"/>
    <n v="1928"/>
    <s v="Summer"/>
    <s v="Amsterdam"/>
    <x v="15"/>
    <s v="Football Men's Football"/>
    <x v="2"/>
  </r>
  <r>
    <x v="232"/>
    <x v="0"/>
    <x v="16"/>
    <x v="32"/>
    <n v="65"/>
    <s v="Egypt"/>
    <s v="EGY"/>
    <x v="42"/>
    <s v="1972 Summer"/>
    <n v="1972"/>
    <s v="Summer"/>
    <s v="Munich"/>
    <x v="3"/>
    <s v="Athletics Men's 10,000 metres"/>
    <x v="3"/>
  </r>
  <r>
    <x v="233"/>
    <x v="0"/>
    <x v="1"/>
    <x v="15"/>
    <n v="75"/>
    <s v="Algeria"/>
    <s v="ALG"/>
    <x v="55"/>
    <s v="1980 Summer"/>
    <n v="1980"/>
    <s v="Summer"/>
    <s v="Moskva"/>
    <x v="3"/>
    <s v="Athletics Men's High Jump"/>
    <x v="0"/>
  </r>
  <r>
    <x v="234"/>
    <x v="0"/>
    <x v="16"/>
    <x v="42"/>
    <n v="60"/>
    <s v="Morocco"/>
    <s v="MAR"/>
    <x v="47"/>
    <s v="1984 Summer"/>
    <n v="1984"/>
    <s v="Summer"/>
    <s v="Los Angeles"/>
    <x v="1"/>
    <s v="Judo Men's Extra-Lightweight"/>
    <x v="0"/>
  </r>
  <r>
    <x v="235"/>
    <x v="0"/>
    <x v="2"/>
    <x v="2"/>
    <n v="56"/>
    <s v="Egypt"/>
    <s v="EGY"/>
    <x v="42"/>
    <s v="1948 Summer"/>
    <n v="1948"/>
    <s v="Summer"/>
    <s v="London"/>
    <x v="25"/>
    <s v="Weightlifting Men's Bantamweight"/>
    <x v="2"/>
  </r>
  <r>
    <x v="236"/>
    <x v="0"/>
    <x v="2"/>
    <x v="8"/>
    <n v="75"/>
    <s v="Algeria"/>
    <s v="ALG"/>
    <x v="55"/>
    <s v="2000 Summer"/>
    <n v="2000"/>
    <s v="Summer"/>
    <s v="Sydney"/>
    <x v="24"/>
    <s v="Boxing Men's Middleweight"/>
    <x v="0"/>
  </r>
  <r>
    <x v="236"/>
    <x v="0"/>
    <x v="20"/>
    <x v="8"/>
    <n v="75"/>
    <s v="Algeria"/>
    <s v="ALG"/>
    <x v="55"/>
    <s v="2004 Summer"/>
    <n v="2004"/>
    <s v="Summer"/>
    <s v="Athina"/>
    <x v="24"/>
    <s v="Boxing Men's Light-Heavyweight"/>
    <x v="0"/>
  </r>
  <r>
    <x v="237"/>
    <x v="0"/>
    <x v="2"/>
    <x v="10"/>
    <n v="75"/>
    <s v="Morocco"/>
    <s v="MAR"/>
    <x v="47"/>
    <s v="1968 Summer"/>
    <n v="1968"/>
    <s v="Summer"/>
    <s v="Mexico City"/>
    <x v="0"/>
    <s v="Basketball Men's Basketball"/>
    <x v="3"/>
  </r>
  <r>
    <x v="238"/>
    <x v="0"/>
    <x v="13"/>
    <x v="0"/>
    <n v="60"/>
    <s v="France"/>
    <s v="FRA"/>
    <x v="3"/>
    <s v="2000 Summer"/>
    <n v="2000"/>
    <s v="Summer"/>
    <s v="Sydney"/>
    <x v="24"/>
    <s v="Boxing Men's Lightweight"/>
    <x v="0"/>
  </r>
  <r>
    <x v="239"/>
    <x v="0"/>
    <x v="2"/>
    <x v="43"/>
    <n v="85"/>
    <s v="Egypt"/>
    <s v="EGY"/>
    <x v="42"/>
    <s v="1984 Summer"/>
    <n v="1984"/>
    <s v="Summer"/>
    <s v="Los Angeles"/>
    <x v="0"/>
    <s v="Basketball Men's Basketball"/>
    <x v="0"/>
  </r>
  <r>
    <x v="240"/>
    <x v="0"/>
    <x v="2"/>
    <x v="24"/>
    <n v="51"/>
    <s v="Morocco"/>
    <s v="MAR"/>
    <x v="47"/>
    <s v="1960 Summer"/>
    <n v="1960"/>
    <s v="Summer"/>
    <s v="Roma"/>
    <x v="24"/>
    <s v="Boxing Men's Flyweight"/>
    <x v="0"/>
  </r>
  <r>
    <x v="241"/>
    <x v="0"/>
    <x v="2"/>
    <x v="11"/>
    <n v="82"/>
    <s v="Morocco"/>
    <s v="MAR"/>
    <x v="47"/>
    <s v="1960 Summer"/>
    <n v="1960"/>
    <s v="Summer"/>
    <s v="Roma"/>
    <x v="25"/>
    <s v="Weightlifting Men's Light-Heavyweight"/>
    <x v="3"/>
  </r>
  <r>
    <x v="242"/>
    <x v="0"/>
    <x v="13"/>
    <x v="0"/>
    <n v="70"/>
    <s v="France"/>
    <s v="FRA"/>
    <x v="3"/>
    <s v="1996 Summer"/>
    <n v="1996"/>
    <s v="Summer"/>
    <s v="Atlanta"/>
    <x v="3"/>
    <s v="Athletics Men's 1,500 metres"/>
    <x v="0"/>
  </r>
  <r>
    <x v="243"/>
    <x v="0"/>
    <x v="3"/>
    <x v="7"/>
    <n v="58"/>
    <s v="Morocco"/>
    <s v="MAR"/>
    <x v="47"/>
    <s v="1996 Summer"/>
    <n v="1996"/>
    <s v="Summer"/>
    <s v="Atlanta"/>
    <x v="3"/>
    <s v="Athletics Men's Marathon"/>
    <x v="3"/>
  </r>
  <r>
    <x v="243"/>
    <x v="0"/>
    <x v="4"/>
    <x v="7"/>
    <n v="58"/>
    <s v="Morocco"/>
    <s v="MAR"/>
    <x v="47"/>
    <s v="2000 Summer"/>
    <n v="2000"/>
    <s v="Summer"/>
    <s v="Sydney"/>
    <x v="3"/>
    <s v="Athletics Men's Marathon"/>
    <x v="3"/>
  </r>
  <r>
    <x v="244"/>
    <x v="0"/>
    <x v="2"/>
    <x v="1"/>
    <n v="58"/>
    <s v="Morocco"/>
    <s v="MAR"/>
    <x v="47"/>
    <s v="1960 Summer"/>
    <n v="1960"/>
    <s v="Summer"/>
    <s v="Roma"/>
    <x v="24"/>
    <s v="Boxing Men's Lightweight"/>
    <x v="2"/>
  </r>
  <r>
    <x v="245"/>
    <x v="0"/>
    <x v="1"/>
    <x v="11"/>
    <n v="70"/>
    <s v="Algeria"/>
    <s v="ALG"/>
    <x v="55"/>
    <s v="1992 Summer"/>
    <n v="1992"/>
    <s v="Summer"/>
    <s v="Barcelona"/>
    <x v="3"/>
    <s v="Athletics Men's Long Jump"/>
    <x v="3"/>
  </r>
  <r>
    <x v="246"/>
    <x v="0"/>
    <x v="2"/>
    <x v="18"/>
    <n v="72"/>
    <s v="Morocco"/>
    <s v="MAR"/>
    <x v="47"/>
    <s v="1964 Summer"/>
    <n v="1964"/>
    <s v="Summer"/>
    <s v="Tokyo"/>
    <x v="15"/>
    <s v="Football Men's Football"/>
    <x v="0"/>
  </r>
  <r>
    <x v="247"/>
    <x v="0"/>
    <x v="2"/>
    <x v="1"/>
    <n v="74"/>
    <s v="Morocco"/>
    <s v="MAR"/>
    <x v="47"/>
    <s v="1964 Summer"/>
    <n v="1964"/>
    <s v="Summer"/>
    <s v="Tokyo"/>
    <x v="15"/>
    <s v="Football Men's Football"/>
    <x v="3"/>
  </r>
  <r>
    <x v="248"/>
    <x v="0"/>
    <x v="2"/>
    <x v="11"/>
    <n v="80"/>
    <s v="Morocco"/>
    <s v="MAR"/>
    <x v="47"/>
    <s v="1964 Summer"/>
    <n v="1964"/>
    <s v="Summer"/>
    <s v="Tokyo"/>
    <x v="15"/>
    <s v="Football Men's Football"/>
    <x v="1"/>
  </r>
  <r>
    <x v="249"/>
    <x v="0"/>
    <x v="16"/>
    <x v="27"/>
    <n v="60"/>
    <s v="Tunisia"/>
    <s v="TUN"/>
    <x v="56"/>
    <s v="1972 Summer"/>
    <n v="1972"/>
    <s v="Summer"/>
    <s v="Munich"/>
    <x v="3"/>
    <s v="Athletics Men's 10,000 metres"/>
    <x v="3"/>
  </r>
  <r>
    <x v="250"/>
    <x v="0"/>
    <x v="16"/>
    <x v="2"/>
    <n v="70.5"/>
    <s v="Egypt"/>
    <s v="EGY"/>
    <x v="42"/>
    <s v="1952 Summer"/>
    <n v="1952"/>
    <s v="Summer"/>
    <s v="Helsinki"/>
    <x v="25"/>
    <s v="Weightlifting Men's Lightweight"/>
    <x v="0"/>
  </r>
  <r>
    <x v="250"/>
    <x v="0"/>
    <x v="24"/>
    <x v="2"/>
    <n v="70.5"/>
    <s v="United Arab Republic"/>
    <s v="UAR"/>
    <x v="45"/>
    <s v="1960 Summer"/>
    <n v="1960"/>
    <s v="Summer"/>
    <s v="Roma"/>
    <x v="25"/>
    <s v="Weightlifting Men's Middleweight"/>
    <x v="3"/>
  </r>
  <r>
    <x v="251"/>
    <x v="0"/>
    <x v="2"/>
    <x v="2"/>
    <n v="71"/>
    <s v="Egypt"/>
    <s v="EGY"/>
    <x v="42"/>
    <s v="1992 Summer"/>
    <n v="1992"/>
    <s v="Summer"/>
    <s v="Barcelona"/>
    <x v="2"/>
    <s v="Hockey Men's Hockey"/>
    <x v="3"/>
  </r>
  <r>
    <x v="252"/>
    <x v="0"/>
    <x v="8"/>
    <x v="26"/>
    <n v="80"/>
    <s v="Algeria"/>
    <s v="ALG"/>
    <x v="55"/>
    <s v="1980 Summer"/>
    <n v="1980"/>
    <s v="Summer"/>
    <s v="Moskva"/>
    <x v="19"/>
    <s v="Handball Men's Handball"/>
    <x v="2"/>
  </r>
  <r>
    <x v="252"/>
    <x v="0"/>
    <x v="0"/>
    <x v="26"/>
    <n v="80"/>
    <s v="Algeria"/>
    <s v="ALG"/>
    <x v="55"/>
    <s v="1984 Summer"/>
    <n v="1984"/>
    <s v="Summer"/>
    <s v="Los Angeles"/>
    <x v="19"/>
    <s v="Handball Men's Handball"/>
    <x v="0"/>
  </r>
  <r>
    <x v="253"/>
    <x v="0"/>
    <x v="8"/>
    <x v="2"/>
    <n v="71"/>
    <s v="Morocco"/>
    <s v="MAR"/>
    <x v="47"/>
    <s v="1992 Summer"/>
    <n v="1992"/>
    <s v="Summer"/>
    <s v="Barcelona"/>
    <x v="15"/>
    <s v="Football Men's Football"/>
    <x v="0"/>
  </r>
  <r>
    <x v="254"/>
    <x v="0"/>
    <x v="10"/>
    <x v="0"/>
    <n v="78"/>
    <s v="Algeria"/>
    <s v="ALG"/>
    <x v="55"/>
    <s v="1980 Summer"/>
    <n v="1980"/>
    <s v="Summer"/>
    <s v="Moskva"/>
    <x v="19"/>
    <s v="Handball Men's Handball"/>
    <x v="1"/>
  </r>
  <r>
    <x v="255"/>
    <x v="0"/>
    <x v="16"/>
    <x v="7"/>
    <n v="68"/>
    <s v="Egypt"/>
    <s v="EGY"/>
    <x v="42"/>
    <s v="1988 Summer"/>
    <n v="1988"/>
    <s v="Summer"/>
    <s v="Seoul"/>
    <x v="12"/>
    <s v="Wrestling Men's Lightweight, Greco-Roman"/>
    <x v="3"/>
  </r>
  <r>
    <x v="256"/>
    <x v="0"/>
    <x v="0"/>
    <x v="44"/>
    <n v="90"/>
    <s v="Egypt"/>
    <s v="EGY"/>
    <x v="42"/>
    <s v="2008 Summer"/>
    <n v="2008"/>
    <s v="Summer"/>
    <s v="Beijing"/>
    <x v="21"/>
    <s v="Volleyball Men's Volleyball"/>
    <x v="0"/>
  </r>
  <r>
    <x v="257"/>
    <x v="0"/>
    <x v="13"/>
    <x v="45"/>
    <n v="81"/>
    <s v="Morocco"/>
    <s v="MAR"/>
    <x v="47"/>
    <s v="1976 Summer"/>
    <n v="1976"/>
    <s v="Summer"/>
    <s v="Montreal"/>
    <x v="24"/>
    <s v="Boxing Men's Light-Heavyweight"/>
    <x v="3"/>
  </r>
  <r>
    <x v="258"/>
    <x v="0"/>
    <x v="21"/>
    <x v="32"/>
    <n v="57"/>
    <s v="Egypt"/>
    <s v="EGY"/>
    <x v="42"/>
    <s v="1984 Summer"/>
    <n v="1984"/>
    <s v="Summer"/>
    <s v="Los Angeles"/>
    <x v="12"/>
    <s v="Wrestling Men's Bantamweight, Greco-Roman"/>
    <x v="2"/>
  </r>
  <r>
    <x v="259"/>
    <x v="0"/>
    <x v="16"/>
    <x v="2"/>
    <n v="71"/>
    <s v="Egypt"/>
    <s v="EGY"/>
    <x v="42"/>
    <s v="1964 Summer"/>
    <n v="1964"/>
    <s v="Summer"/>
    <s v="Tokyo"/>
    <x v="16"/>
    <s v="Rowing Men's Coxed Eights"/>
    <x v="2"/>
  </r>
  <r>
    <x v="260"/>
    <x v="0"/>
    <x v="3"/>
    <x v="24"/>
    <n v="50"/>
    <s v="Algeria"/>
    <s v="ALG"/>
    <x v="55"/>
    <s v="1980 Summer"/>
    <n v="1980"/>
    <s v="Summer"/>
    <s v="Moskva"/>
    <x v="3"/>
    <s v="Athletics Men's 10,000 metres"/>
    <x v="0"/>
  </r>
  <r>
    <x v="260"/>
    <x v="0"/>
    <x v="3"/>
    <x v="24"/>
    <n v="50"/>
    <s v="Algeria"/>
    <s v="ALG"/>
    <x v="55"/>
    <s v="1980 Summer"/>
    <n v="1980"/>
    <s v="Summer"/>
    <s v="Moskva"/>
    <x v="3"/>
    <s v="Athletics Men's Marathon"/>
    <x v="3"/>
  </r>
  <r>
    <x v="261"/>
    <x v="0"/>
    <x v="10"/>
    <x v="0"/>
    <n v="78"/>
    <s v="Algeria"/>
    <s v="ALG"/>
    <x v="55"/>
    <s v="1980 Summer"/>
    <n v="1980"/>
    <s v="Summer"/>
    <s v="Moskva"/>
    <x v="19"/>
    <s v="Handball Men's Handball"/>
    <x v="2"/>
  </r>
  <r>
    <x v="262"/>
    <x v="0"/>
    <x v="4"/>
    <x v="9"/>
    <n v="70"/>
    <s v="Morocco"/>
    <s v="MAR"/>
    <x v="47"/>
    <s v="1984 Summer"/>
    <n v="1984"/>
    <s v="Summer"/>
    <s v="Los Angeles"/>
    <x v="15"/>
    <s v="Football Men's Football"/>
    <x v="0"/>
  </r>
  <r>
    <x v="263"/>
    <x v="0"/>
    <x v="2"/>
    <x v="2"/>
    <n v="69"/>
    <s v="Morocco"/>
    <s v="MAR"/>
    <x v="47"/>
    <s v="1972 Summer"/>
    <n v="1972"/>
    <s v="Summer"/>
    <s v="Munich"/>
    <x v="15"/>
    <s v="Football Men's Football"/>
    <x v="1"/>
  </r>
  <r>
    <x v="264"/>
    <x v="0"/>
    <x v="13"/>
    <x v="1"/>
    <n v="68"/>
    <s v="Morocco"/>
    <s v="MAR"/>
    <x v="47"/>
    <s v="1984 Summer"/>
    <n v="1984"/>
    <s v="Summer"/>
    <s v="Los Angeles"/>
    <x v="15"/>
    <s v="Football Men's Football"/>
    <x v="0"/>
  </r>
  <r>
    <x v="265"/>
    <x v="0"/>
    <x v="3"/>
    <x v="15"/>
    <n v="68"/>
    <s v="Morocco"/>
    <s v="MAR"/>
    <x v="47"/>
    <s v="1988 Summer"/>
    <n v="1988"/>
    <s v="Summer"/>
    <s v="Seoul"/>
    <x v="3"/>
    <s v="Athletics Men's 1,500 metres"/>
    <x v="3"/>
  </r>
  <r>
    <x v="266"/>
    <x v="0"/>
    <x v="1"/>
    <x v="24"/>
    <n v="60"/>
    <s v="Tunisia"/>
    <s v="TUN"/>
    <x v="56"/>
    <s v="1960 Summer"/>
    <n v="1960"/>
    <s v="Summer"/>
    <s v="Roma"/>
    <x v="15"/>
    <s v="Football Men's Football"/>
    <x v="0"/>
  </r>
  <r>
    <x v="267"/>
    <x v="0"/>
    <x v="0"/>
    <x v="27"/>
    <n v="90"/>
    <s v="Tunisia"/>
    <s v="TUN"/>
    <x v="56"/>
    <s v="1984 Summer"/>
    <n v="1984"/>
    <s v="Summer"/>
    <s v="Los Angeles"/>
    <x v="1"/>
    <s v="Judo Men's Half-Heavyweight"/>
    <x v="1"/>
  </r>
  <r>
    <x v="268"/>
    <x v="0"/>
    <x v="0"/>
    <x v="2"/>
    <n v="48"/>
    <s v="Morocco"/>
    <s v="MAR"/>
    <x v="47"/>
    <s v="1984 Summer"/>
    <n v="1984"/>
    <s v="Summer"/>
    <s v="Los Angeles"/>
    <x v="12"/>
    <s v="Wrestling Men's Light-Flyweight, Greco-Roman"/>
    <x v="1"/>
  </r>
  <r>
    <x v="268"/>
    <x v="0"/>
    <x v="23"/>
    <x v="2"/>
    <n v="48"/>
    <s v="Morocco"/>
    <s v="MAR"/>
    <x v="47"/>
    <s v="1992 Summer"/>
    <n v="1992"/>
    <s v="Summer"/>
    <s v="Barcelona"/>
    <x v="12"/>
    <s v="Wrestling Men's Light-Flyweight, Greco-Roman"/>
    <x v="3"/>
  </r>
  <r>
    <x v="269"/>
    <x v="0"/>
    <x v="13"/>
    <x v="2"/>
    <n v="69"/>
    <s v="Algeria"/>
    <s v="ALG"/>
    <x v="55"/>
    <s v="1992 Summer"/>
    <n v="1992"/>
    <s v="Summer"/>
    <s v="Barcelona"/>
    <x v="25"/>
    <s v="Weightlifting Men's Lightweight"/>
    <x v="2"/>
  </r>
  <r>
    <x v="269"/>
    <x v="0"/>
    <x v="6"/>
    <x v="2"/>
    <n v="69"/>
    <s v="Algeria"/>
    <s v="ALG"/>
    <x v="55"/>
    <s v="1996 Summer"/>
    <n v="1996"/>
    <s v="Summer"/>
    <s v="Atlanta"/>
    <x v="25"/>
    <s v="Weightlifting Men's Lightweight"/>
    <x v="1"/>
  </r>
  <r>
    <x v="270"/>
    <x v="0"/>
    <x v="3"/>
    <x v="2"/>
    <n v="71"/>
    <s v="Egypt"/>
    <s v="EGY"/>
    <x v="42"/>
    <s v="1964 Summer"/>
    <n v="1964"/>
    <s v="Summer"/>
    <s v="Tokyo"/>
    <x v="16"/>
    <s v="Rowing Men's Coxed Eights"/>
    <x v="1"/>
  </r>
  <r>
    <x v="270"/>
    <x v="0"/>
    <x v="1"/>
    <x v="2"/>
    <n v="71"/>
    <s v="United Arab Republic"/>
    <s v="UAR"/>
    <x v="45"/>
    <s v="1960 Summer"/>
    <n v="1960"/>
    <s v="Summer"/>
    <s v="Roma"/>
    <x v="16"/>
    <s v="Rowing Men's Coxed Eights"/>
    <x v="0"/>
  </r>
  <r>
    <x v="271"/>
    <x v="0"/>
    <x v="0"/>
    <x v="2"/>
    <n v="71"/>
    <s v="United Arab Republic"/>
    <s v="UAR"/>
    <x v="45"/>
    <s v="1960 Summer"/>
    <n v="1960"/>
    <s v="Summer"/>
    <s v="Roma"/>
    <x v="24"/>
    <s v="Boxing Men's Flyweight"/>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D40695-33AD-4944-B05A-49E630A5D08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2:R8" firstHeaderRow="1" firstDataRow="2" firstDataCol="1"/>
  <pivotFields count="15">
    <pivotField showAll="0"/>
    <pivotField axis="axisCol" showAll="0">
      <items count="3">
        <item x="1"/>
        <item x="0"/>
        <item t="default"/>
      </items>
    </pivotField>
    <pivotField numFmtId="1" showAll="0">
      <items count="26">
        <item x="17"/>
        <item x="5"/>
        <item x="22"/>
        <item x="21"/>
        <item x="7"/>
        <item x="8"/>
        <item x="10"/>
        <item x="9"/>
        <item x="1"/>
        <item x="0"/>
        <item x="13"/>
        <item x="2"/>
        <item x="3"/>
        <item x="16"/>
        <item x="6"/>
        <item x="20"/>
        <item x="4"/>
        <item x="23"/>
        <item x="14"/>
        <item x="12"/>
        <item x="19"/>
        <item x="24"/>
        <item x="11"/>
        <item x="18"/>
        <item x="15"/>
        <item t="default"/>
      </items>
    </pivotField>
    <pivotField numFmtId="1" showAll="0">
      <items count="47">
        <item x="21"/>
        <item x="13"/>
        <item x="6"/>
        <item x="40"/>
        <item x="16"/>
        <item x="36"/>
        <item x="24"/>
        <item x="30"/>
        <item x="32"/>
        <item x="42"/>
        <item x="9"/>
        <item x="31"/>
        <item x="1"/>
        <item x="18"/>
        <item x="7"/>
        <item x="27"/>
        <item x="17"/>
        <item x="2"/>
        <item x="37"/>
        <item x="11"/>
        <item x="3"/>
        <item x="4"/>
        <item x="0"/>
        <item x="8"/>
        <item x="15"/>
        <item x="12"/>
        <item x="20"/>
        <item x="10"/>
        <item x="35"/>
        <item x="45"/>
        <item x="33"/>
        <item x="26"/>
        <item x="14"/>
        <item x="19"/>
        <item x="29"/>
        <item x="38"/>
        <item x="23"/>
        <item x="22"/>
        <item x="41"/>
        <item x="25"/>
        <item x="44"/>
        <item x="34"/>
        <item x="39"/>
        <item x="43"/>
        <item x="28"/>
        <item x="5"/>
        <item t="default"/>
      </items>
    </pivotField>
    <pivotField numFmtId="1" showAll="0"/>
    <pivotField showAll="0"/>
    <pivotField showAll="0"/>
    <pivotField showAll="0">
      <items count="59">
        <item x="55"/>
        <item x="14"/>
        <item x="30"/>
        <item x="36"/>
        <item x="26"/>
        <item x="15"/>
        <item x="4"/>
        <item x="49"/>
        <item x="32"/>
        <item x="25"/>
        <item x="8"/>
        <item x="0"/>
        <item x="19"/>
        <item x="42"/>
        <item x="38"/>
        <item x="17"/>
        <item x="3"/>
        <item x="34"/>
        <item x="10"/>
        <item x="7"/>
        <item x="46"/>
        <item x="16"/>
        <item x="41"/>
        <item x="2"/>
        <item x="31"/>
        <item x="54"/>
        <item x="43"/>
        <item x="53"/>
        <item x="57"/>
        <item x="40"/>
        <item x="1"/>
        <item x="21"/>
        <item x="24"/>
        <item x="47"/>
        <item x="18"/>
        <item x="27"/>
        <item x="29"/>
        <item x="20"/>
        <item x="50"/>
        <item x="28"/>
        <item x="51"/>
        <item x="23"/>
        <item x="44"/>
        <item x="37"/>
        <item x="35"/>
        <item x="22"/>
        <item x="9"/>
        <item x="52"/>
        <item x="13"/>
        <item x="45"/>
        <item x="33"/>
        <item x="56"/>
        <item x="6"/>
        <item x="5"/>
        <item x="11"/>
        <item x="12"/>
        <item x="48"/>
        <item x="39"/>
        <item t="default"/>
      </items>
    </pivotField>
    <pivotField showAll="0"/>
    <pivotField showAll="0"/>
    <pivotField showAll="0"/>
    <pivotField showAll="0"/>
    <pivotField showAll="0">
      <items count="38">
        <item x="30"/>
        <item x="7"/>
        <item x="3"/>
        <item x="20"/>
        <item x="32"/>
        <item x="0"/>
        <item x="24"/>
        <item x="18"/>
        <item x="23"/>
        <item x="9"/>
        <item x="33"/>
        <item x="15"/>
        <item x="29"/>
        <item x="5"/>
        <item x="11"/>
        <item x="19"/>
        <item x="2"/>
        <item x="26"/>
        <item x="1"/>
        <item x="17"/>
        <item x="27"/>
        <item x="16"/>
        <item x="4"/>
        <item x="10"/>
        <item x="8"/>
        <item x="35"/>
        <item x="34"/>
        <item x="22"/>
        <item x="6"/>
        <item x="36"/>
        <item x="28"/>
        <item x="13"/>
        <item x="31"/>
        <item x="21"/>
        <item x="14"/>
        <item x="25"/>
        <item x="12"/>
        <item t="default"/>
      </items>
    </pivotField>
    <pivotField showAll="0"/>
    <pivotField axis="axisRow" dataField="1" showAll="0">
      <items count="5">
        <item x="2"/>
        <item x="1"/>
        <item x="3"/>
        <item x="0"/>
        <item t="default"/>
      </items>
    </pivotField>
  </pivotFields>
  <rowFields count="1">
    <field x="14"/>
  </rowFields>
  <rowItems count="5">
    <i>
      <x/>
    </i>
    <i>
      <x v="1"/>
    </i>
    <i>
      <x v="2"/>
    </i>
    <i>
      <x v="3"/>
    </i>
    <i t="grand">
      <x/>
    </i>
  </rowItems>
  <colFields count="1">
    <field x="1"/>
  </colFields>
  <colItems count="3">
    <i>
      <x/>
    </i>
    <i>
      <x v="1"/>
    </i>
    <i t="grand">
      <x/>
    </i>
  </colItems>
  <dataFields count="1">
    <dataField name="Count of Medal" fld="14" subtotal="count" baseField="0" baseItem="0"/>
  </dataFields>
  <formats count="10">
    <format dxfId="672">
      <pivotArea type="all" dataOnly="0" outline="0" fieldPosition="0"/>
    </format>
    <format dxfId="671">
      <pivotArea type="origin" dataOnly="0" labelOnly="1" outline="0" fieldPosition="0"/>
    </format>
    <format dxfId="670">
      <pivotArea field="1" type="button" dataOnly="0" labelOnly="1" outline="0" axis="axisCol" fieldPosition="0"/>
    </format>
    <format dxfId="669">
      <pivotArea type="topRight" dataOnly="0" labelOnly="1" outline="0" fieldPosition="0"/>
    </format>
    <format dxfId="668">
      <pivotArea field="14" type="button" dataOnly="0" labelOnly="1" outline="0" axis="axisRow" fieldPosition="0"/>
    </format>
    <format dxfId="667">
      <pivotArea dataOnly="0" labelOnly="1" fieldPosition="0">
        <references count="1">
          <reference field="1" count="0"/>
        </references>
      </pivotArea>
    </format>
    <format dxfId="666">
      <pivotArea dataOnly="0" labelOnly="1" grandCol="1" outline="0" fieldPosition="0"/>
    </format>
    <format dxfId="665">
      <pivotArea outline="0" collapsedLevelsAreSubtotals="1" fieldPosition="0"/>
    </format>
    <format dxfId="664">
      <pivotArea dataOnly="0" labelOnly="1" fieldPosition="0">
        <references count="1">
          <reference field="14" count="0"/>
        </references>
      </pivotArea>
    </format>
    <format dxfId="66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A40908-2E77-4D3E-8534-ED5D0A6A701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30" firstHeaderRow="1" firstDataRow="2" firstDataCol="1"/>
  <pivotFields count="15">
    <pivotField showAll="0"/>
    <pivotField showAll="0">
      <items count="3">
        <item x="1"/>
        <item x="0"/>
        <item t="default"/>
      </items>
    </pivotField>
    <pivotField axis="axisRow" numFmtId="1" showAll="0">
      <items count="26">
        <item x="17"/>
        <item x="5"/>
        <item x="22"/>
        <item x="21"/>
        <item x="7"/>
        <item x="8"/>
        <item x="10"/>
        <item x="9"/>
        <item x="1"/>
        <item x="0"/>
        <item x="13"/>
        <item x="2"/>
        <item x="3"/>
        <item x="16"/>
        <item x="6"/>
        <item x="20"/>
        <item x="4"/>
        <item x="23"/>
        <item x="14"/>
        <item x="12"/>
        <item x="19"/>
        <item x="24"/>
        <item x="11"/>
        <item x="18"/>
        <item x="15"/>
        <item t="default"/>
      </items>
    </pivotField>
    <pivotField numFmtId="1" showAll="0">
      <items count="47">
        <item x="21"/>
        <item x="13"/>
        <item x="6"/>
        <item x="40"/>
        <item x="16"/>
        <item x="36"/>
        <item x="24"/>
        <item x="30"/>
        <item x="32"/>
        <item x="42"/>
        <item x="9"/>
        <item x="31"/>
        <item x="1"/>
        <item x="18"/>
        <item x="7"/>
        <item x="27"/>
        <item x="17"/>
        <item x="2"/>
        <item x="37"/>
        <item x="11"/>
        <item x="3"/>
        <item x="4"/>
        <item x="0"/>
        <item x="8"/>
        <item x="15"/>
        <item x="12"/>
        <item x="20"/>
        <item x="10"/>
        <item x="35"/>
        <item x="45"/>
        <item x="33"/>
        <item x="26"/>
        <item x="14"/>
        <item x="19"/>
        <item x="29"/>
        <item x="38"/>
        <item x="23"/>
        <item x="22"/>
        <item x="41"/>
        <item x="25"/>
        <item x="44"/>
        <item x="34"/>
        <item x="39"/>
        <item x="43"/>
        <item x="28"/>
        <item x="5"/>
        <item t="default"/>
      </items>
    </pivotField>
    <pivotField numFmtId="1" showAll="0"/>
    <pivotField showAll="0"/>
    <pivotField showAll="0"/>
    <pivotField showAll="0">
      <items count="59">
        <item x="55"/>
        <item x="14"/>
        <item x="30"/>
        <item x="36"/>
        <item x="26"/>
        <item x="15"/>
        <item x="4"/>
        <item x="49"/>
        <item x="32"/>
        <item x="25"/>
        <item x="8"/>
        <item x="0"/>
        <item x="19"/>
        <item x="42"/>
        <item x="38"/>
        <item x="17"/>
        <item x="3"/>
        <item x="34"/>
        <item x="10"/>
        <item x="7"/>
        <item x="46"/>
        <item x="16"/>
        <item x="41"/>
        <item x="2"/>
        <item x="31"/>
        <item x="54"/>
        <item x="43"/>
        <item x="53"/>
        <item x="57"/>
        <item x="40"/>
        <item x="1"/>
        <item x="21"/>
        <item x="24"/>
        <item x="47"/>
        <item x="18"/>
        <item x="27"/>
        <item x="29"/>
        <item x="20"/>
        <item x="50"/>
        <item x="28"/>
        <item x="51"/>
        <item x="23"/>
        <item x="44"/>
        <item x="37"/>
        <item x="35"/>
        <item x="22"/>
        <item x="9"/>
        <item x="52"/>
        <item x="13"/>
        <item x="45"/>
        <item x="33"/>
        <item x="56"/>
        <item x="6"/>
        <item x="5"/>
        <item x="11"/>
        <item x="12"/>
        <item x="48"/>
        <item x="39"/>
        <item t="default"/>
      </items>
    </pivotField>
    <pivotField showAll="0"/>
    <pivotField showAll="0"/>
    <pivotField showAll="0"/>
    <pivotField showAll="0"/>
    <pivotField showAll="0">
      <items count="38">
        <item x="30"/>
        <item x="7"/>
        <item x="3"/>
        <item x="20"/>
        <item x="32"/>
        <item x="0"/>
        <item x="24"/>
        <item x="18"/>
        <item x="23"/>
        <item x="9"/>
        <item x="33"/>
        <item x="15"/>
        <item x="29"/>
        <item x="5"/>
        <item x="11"/>
        <item x="19"/>
        <item x="2"/>
        <item x="26"/>
        <item x="1"/>
        <item x="17"/>
        <item x="27"/>
        <item x="16"/>
        <item x="4"/>
        <item x="10"/>
        <item x="8"/>
        <item x="35"/>
        <item x="34"/>
        <item x="22"/>
        <item x="6"/>
        <item x="36"/>
        <item x="28"/>
        <item x="13"/>
        <item x="31"/>
        <item x="21"/>
        <item x="14"/>
        <item x="25"/>
        <item x="12"/>
        <item t="default"/>
      </items>
    </pivotField>
    <pivotField showAll="0"/>
    <pivotField axis="axisCol" dataField="1" showAll="0">
      <items count="5">
        <item x="2"/>
        <item x="1"/>
        <item x="3"/>
        <item x="0"/>
        <item t="default"/>
      </items>
    </pivotField>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14"/>
  </colFields>
  <colItems count="5">
    <i>
      <x/>
    </i>
    <i>
      <x v="1"/>
    </i>
    <i>
      <x v="2"/>
    </i>
    <i>
      <x v="3"/>
    </i>
    <i t="grand">
      <x/>
    </i>
  </colItems>
  <dataFields count="1">
    <dataField name="Count of Medal" fld="14" subtotal="count" baseField="0" baseItem="0"/>
  </dataFields>
  <formats count="10">
    <format dxfId="754">
      <pivotArea type="all" dataOnly="0" outline="0" fieldPosition="0"/>
    </format>
    <format dxfId="753">
      <pivotArea type="origin" dataOnly="0" labelOnly="1" outline="0" fieldPosition="0"/>
    </format>
    <format dxfId="752">
      <pivotArea field="14" type="button" dataOnly="0" labelOnly="1" outline="0" axis="axisCol" fieldPosition="0"/>
    </format>
    <format dxfId="751">
      <pivotArea type="topRight" dataOnly="0" labelOnly="1" outline="0" fieldPosition="0"/>
    </format>
    <format dxfId="750">
      <pivotArea field="2" type="button" dataOnly="0" labelOnly="1" outline="0" axis="axisRow" fieldPosition="0"/>
    </format>
    <format dxfId="749">
      <pivotArea dataOnly="0" labelOnly="1" fieldPosition="0">
        <references count="1">
          <reference field="14" count="0"/>
        </references>
      </pivotArea>
    </format>
    <format dxfId="748">
      <pivotArea dataOnly="0" labelOnly="1" grandCol="1" outline="0" fieldPosition="0"/>
    </format>
    <format dxfId="747">
      <pivotArea outline="0" collapsedLevelsAreSubtotals="1" fieldPosition="0"/>
    </format>
    <format dxfId="746">
      <pivotArea dataOnly="0" labelOnly="1" fieldPosition="0">
        <references count="1">
          <reference field="2" count="0"/>
        </references>
      </pivotArea>
    </format>
    <format dxfId="745">
      <pivotArea dataOnly="0" labelOnly="1" grandRow="1" outline="0" fieldPosition="0"/>
    </format>
  </formats>
  <chartFormats count="10">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3"/>
          </reference>
        </references>
      </pivotArea>
    </chartFormat>
    <chartFormat chart="4" format="6" series="1">
      <pivotArea type="data" outline="0" fieldPosition="0">
        <references count="2">
          <reference field="4294967294" count="1" selected="0">
            <x v="0"/>
          </reference>
          <reference field="14" count="1" selected="0">
            <x v="0"/>
          </reference>
        </references>
      </pivotArea>
    </chartFormat>
    <chartFormat chart="4" format="7" series="1">
      <pivotArea type="data" outline="0" fieldPosition="0">
        <references count="2">
          <reference field="4294967294" count="1" selected="0">
            <x v="0"/>
          </reference>
          <reference field="14" count="1" selected="0">
            <x v="1"/>
          </reference>
        </references>
      </pivotArea>
    </chartFormat>
    <chartFormat chart="4" format="8" series="1">
      <pivotArea type="data" outline="0" fieldPosition="0">
        <references count="2">
          <reference field="4294967294" count="1" selected="0">
            <x v="0"/>
          </reference>
          <reference field="14" count="1" selected="0">
            <x v="3"/>
          </reference>
        </references>
      </pivotArea>
    </chartFormat>
    <chartFormat chart="4" format="9"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2"/>
          </reference>
        </references>
      </pivotArea>
    </chartFormat>
    <chartFormat chart="4" format="1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862BAB-030E-4542-8D47-17708D8407E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51" firstHeaderRow="1" firstDataRow="2" firstDataCol="1"/>
  <pivotFields count="15">
    <pivotField showAll="0"/>
    <pivotField showAll="0">
      <items count="3">
        <item x="1"/>
        <item x="0"/>
        <item t="default"/>
      </items>
    </pivotField>
    <pivotField numFmtId="1" showAll="0">
      <items count="26">
        <item x="17"/>
        <item x="5"/>
        <item x="22"/>
        <item x="21"/>
        <item x="7"/>
        <item x="8"/>
        <item x="10"/>
        <item x="9"/>
        <item x="1"/>
        <item x="0"/>
        <item x="13"/>
        <item x="2"/>
        <item x="3"/>
        <item x="16"/>
        <item x="6"/>
        <item x="20"/>
        <item x="4"/>
        <item x="23"/>
        <item x="14"/>
        <item x="12"/>
        <item x="19"/>
        <item x="24"/>
        <item x="11"/>
        <item x="18"/>
        <item x="15"/>
        <item t="default"/>
      </items>
    </pivotField>
    <pivotField axis="axisRow" numFmtId="1" showAll="0">
      <items count="47">
        <item x="21"/>
        <item x="13"/>
        <item x="6"/>
        <item x="40"/>
        <item x="16"/>
        <item x="36"/>
        <item x="24"/>
        <item x="30"/>
        <item x="32"/>
        <item x="42"/>
        <item x="9"/>
        <item x="31"/>
        <item x="1"/>
        <item x="18"/>
        <item x="7"/>
        <item x="27"/>
        <item x="17"/>
        <item x="2"/>
        <item x="37"/>
        <item x="11"/>
        <item x="3"/>
        <item x="4"/>
        <item x="0"/>
        <item x="8"/>
        <item x="15"/>
        <item x="12"/>
        <item x="20"/>
        <item x="10"/>
        <item x="35"/>
        <item x="45"/>
        <item x="33"/>
        <item x="26"/>
        <item x="14"/>
        <item x="19"/>
        <item x="29"/>
        <item x="38"/>
        <item x="23"/>
        <item x="22"/>
        <item x="41"/>
        <item x="25"/>
        <item x="44"/>
        <item x="34"/>
        <item x="39"/>
        <item x="43"/>
        <item x="28"/>
        <item x="5"/>
        <item t="default"/>
      </items>
    </pivotField>
    <pivotField numFmtId="1" showAll="0"/>
    <pivotField showAll="0"/>
    <pivotField showAll="0"/>
    <pivotField showAll="0">
      <items count="59">
        <item x="55"/>
        <item x="14"/>
        <item x="30"/>
        <item x="36"/>
        <item x="26"/>
        <item x="15"/>
        <item x="4"/>
        <item x="49"/>
        <item x="32"/>
        <item x="25"/>
        <item x="8"/>
        <item x="0"/>
        <item x="19"/>
        <item x="42"/>
        <item x="38"/>
        <item x="17"/>
        <item x="3"/>
        <item x="34"/>
        <item x="10"/>
        <item x="7"/>
        <item x="46"/>
        <item x="16"/>
        <item x="41"/>
        <item x="2"/>
        <item x="31"/>
        <item x="54"/>
        <item x="43"/>
        <item x="53"/>
        <item x="57"/>
        <item x="40"/>
        <item x="1"/>
        <item x="21"/>
        <item x="24"/>
        <item x="47"/>
        <item x="18"/>
        <item x="27"/>
        <item x="29"/>
        <item x="20"/>
        <item x="50"/>
        <item x="28"/>
        <item x="51"/>
        <item x="23"/>
        <item x="44"/>
        <item x="37"/>
        <item x="35"/>
        <item x="22"/>
        <item x="9"/>
        <item x="52"/>
        <item x="13"/>
        <item x="45"/>
        <item x="33"/>
        <item x="56"/>
        <item x="6"/>
        <item x="5"/>
        <item x="11"/>
        <item x="12"/>
        <item x="48"/>
        <item x="39"/>
        <item t="default"/>
      </items>
    </pivotField>
    <pivotField showAll="0"/>
    <pivotField showAll="0"/>
    <pivotField showAll="0"/>
    <pivotField showAll="0"/>
    <pivotField showAll="0">
      <items count="38">
        <item x="30"/>
        <item x="7"/>
        <item x="3"/>
        <item x="20"/>
        <item x="32"/>
        <item x="0"/>
        <item x="24"/>
        <item x="18"/>
        <item x="23"/>
        <item x="9"/>
        <item x="33"/>
        <item x="15"/>
        <item x="29"/>
        <item x="5"/>
        <item x="11"/>
        <item x="19"/>
        <item x="2"/>
        <item x="26"/>
        <item x="1"/>
        <item x="17"/>
        <item x="27"/>
        <item x="16"/>
        <item x="4"/>
        <item x="10"/>
        <item x="8"/>
        <item x="35"/>
        <item x="34"/>
        <item x="22"/>
        <item x="6"/>
        <item x="36"/>
        <item x="28"/>
        <item x="13"/>
        <item x="31"/>
        <item x="21"/>
        <item x="14"/>
        <item x="25"/>
        <item x="12"/>
        <item t="default"/>
      </items>
    </pivotField>
    <pivotField showAll="0"/>
    <pivotField axis="axisCol" dataField="1" showAll="0">
      <items count="5">
        <item x="2"/>
        <item x="1"/>
        <item x="3"/>
        <item x="0"/>
        <item t="default"/>
      </items>
    </pivotField>
  </pivotFields>
  <rowFields count="1">
    <field x="3"/>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Fields count="1">
    <field x="14"/>
  </colFields>
  <colItems count="5">
    <i>
      <x/>
    </i>
    <i>
      <x v="1"/>
    </i>
    <i>
      <x v="2"/>
    </i>
    <i>
      <x v="3"/>
    </i>
    <i t="grand">
      <x/>
    </i>
  </colItems>
  <dataFields count="1">
    <dataField name="Count of Medal" fld="14" subtotal="count" baseField="0" baseItem="0"/>
  </dataFields>
  <formats count="20">
    <format dxfId="793">
      <pivotArea type="all" dataOnly="0" outline="0" fieldPosition="0"/>
    </format>
    <format dxfId="792">
      <pivotArea outline="0" collapsedLevelsAreSubtotals="1" fieldPosition="0"/>
    </format>
    <format dxfId="791">
      <pivotArea type="origin" dataOnly="0" labelOnly="1" outline="0" fieldPosition="0"/>
    </format>
    <format dxfId="790">
      <pivotArea field="14" type="button" dataOnly="0" labelOnly="1" outline="0" axis="axisCol" fieldPosition="0"/>
    </format>
    <format dxfId="789">
      <pivotArea type="topRight" dataOnly="0" labelOnly="1" outline="0" fieldPosition="0"/>
    </format>
    <format dxfId="788">
      <pivotArea field="3" type="button" dataOnly="0" labelOnly="1" outline="0" axis="axisRow" fieldPosition="0"/>
    </format>
    <format dxfId="787">
      <pivotArea dataOnly="0" labelOnly="1" fieldPosition="0">
        <references count="1">
          <reference field="3" count="0"/>
        </references>
      </pivotArea>
    </format>
    <format dxfId="786">
      <pivotArea dataOnly="0" labelOnly="1" grandRow="1" outline="0" fieldPosition="0"/>
    </format>
    <format dxfId="785">
      <pivotArea dataOnly="0" labelOnly="1" fieldPosition="0">
        <references count="1">
          <reference field="14" count="0"/>
        </references>
      </pivotArea>
    </format>
    <format dxfId="784">
      <pivotArea dataOnly="0" labelOnly="1" grandCol="1" outline="0" fieldPosition="0"/>
    </format>
    <format dxfId="783">
      <pivotArea type="all" dataOnly="0" outline="0" fieldPosition="0"/>
    </format>
    <format dxfId="772">
      <pivotArea type="origin" dataOnly="0" labelOnly="1" outline="0" fieldPosition="0"/>
    </format>
    <format dxfId="770">
      <pivotArea field="14" type="button" dataOnly="0" labelOnly="1" outline="0" axis="axisCol" fieldPosition="0"/>
    </format>
    <format dxfId="768">
      <pivotArea type="topRight" dataOnly="0" labelOnly="1" outline="0" fieldPosition="0"/>
    </format>
    <format dxfId="766">
      <pivotArea field="3" type="button" dataOnly="0" labelOnly="1" outline="0" axis="axisRow" fieldPosition="0"/>
    </format>
    <format dxfId="764">
      <pivotArea dataOnly="0" labelOnly="1" fieldPosition="0">
        <references count="1">
          <reference field="14" count="0"/>
        </references>
      </pivotArea>
    </format>
    <format dxfId="762">
      <pivotArea dataOnly="0" labelOnly="1" grandCol="1" outline="0" fieldPosition="0"/>
    </format>
    <format dxfId="760">
      <pivotArea outline="0" collapsedLevelsAreSubtotals="1" fieldPosition="0"/>
    </format>
    <format dxfId="758">
      <pivotArea dataOnly="0" labelOnly="1" fieldPosition="0">
        <references count="1">
          <reference field="3" count="0"/>
        </references>
      </pivotArea>
    </format>
    <format dxfId="756">
      <pivotArea dataOnly="0" labelOnly="1" grandRow="1" outline="0" fieldPosition="0"/>
    </format>
  </formats>
  <chartFormats count="8">
    <chartFormat chart="4" format="0" series="1">
      <pivotArea type="data" outline="0" fieldPosition="0">
        <references count="2">
          <reference field="4294967294" count="1" selected="0">
            <x v="0"/>
          </reference>
          <reference field="14" count="1" selected="0">
            <x v="0"/>
          </reference>
        </references>
      </pivotArea>
    </chartFormat>
    <chartFormat chart="4" format="1" series="1">
      <pivotArea type="data" outline="0" fieldPosition="0">
        <references count="2">
          <reference field="4294967294" count="1" selected="0">
            <x v="0"/>
          </reference>
          <reference field="14" count="1" selected="0">
            <x v="1"/>
          </reference>
        </references>
      </pivotArea>
    </chartFormat>
    <chartFormat chart="4" format="2" series="1">
      <pivotArea type="data" outline="0" fieldPosition="0">
        <references count="2">
          <reference field="4294967294" count="1" selected="0">
            <x v="0"/>
          </reference>
          <reference field="14" count="1" selected="0">
            <x v="3"/>
          </reference>
        </references>
      </pivotArea>
    </chartFormat>
    <chartFormat chart="8" format="6" series="1">
      <pivotArea type="data" outline="0" fieldPosition="0">
        <references count="2">
          <reference field="4294967294" count="1" selected="0">
            <x v="0"/>
          </reference>
          <reference field="14" count="1" selected="0">
            <x v="0"/>
          </reference>
        </references>
      </pivotArea>
    </chartFormat>
    <chartFormat chart="8" format="7" series="1">
      <pivotArea type="data" outline="0" fieldPosition="0">
        <references count="2">
          <reference field="4294967294" count="1" selected="0">
            <x v="0"/>
          </reference>
          <reference field="14" count="1" selected="0">
            <x v="1"/>
          </reference>
        </references>
      </pivotArea>
    </chartFormat>
    <chartFormat chart="8" format="8" series="1">
      <pivotArea type="data" outline="0" fieldPosition="0">
        <references count="2">
          <reference field="4294967294" count="1" selected="0">
            <x v="0"/>
          </reference>
          <reference field="14" count="1" selected="0">
            <x v="3"/>
          </reference>
        </references>
      </pivotArea>
    </chartFormat>
    <chartFormat chart="8" format="9" series="1">
      <pivotArea type="data" outline="0" fieldPosition="0">
        <references count="2">
          <reference field="4294967294" count="1" selected="0">
            <x v="0"/>
          </reference>
          <reference field="14" count="1" selected="0">
            <x v="2"/>
          </reference>
        </references>
      </pivotArea>
    </chartFormat>
    <chartFormat chart="4" format="3"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DF15D7-4D39-4019-AF7E-417EF8D3F33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M8" firstHeaderRow="1" firstDataRow="2" firstDataCol="1"/>
  <pivotFields count="15">
    <pivotField showAll="0"/>
    <pivotField axis="axisCol" showAll="0">
      <items count="3">
        <item x="1"/>
        <item x="0"/>
        <item t="default"/>
      </items>
    </pivotField>
    <pivotField numFmtId="1" showAll="0">
      <items count="26">
        <item x="17"/>
        <item x="5"/>
        <item x="22"/>
        <item x="21"/>
        <item x="7"/>
        <item x="8"/>
        <item x="10"/>
        <item x="9"/>
        <item x="1"/>
        <item x="0"/>
        <item x="13"/>
        <item x="2"/>
        <item x="3"/>
        <item x="16"/>
        <item x="6"/>
        <item x="20"/>
        <item x="4"/>
        <item x="23"/>
        <item x="14"/>
        <item x="12"/>
        <item x="19"/>
        <item x="24"/>
        <item x="11"/>
        <item x="18"/>
        <item x="15"/>
        <item t="default"/>
      </items>
    </pivotField>
    <pivotField numFmtId="1" showAll="0">
      <items count="47">
        <item x="21"/>
        <item x="13"/>
        <item x="6"/>
        <item x="40"/>
        <item x="16"/>
        <item x="36"/>
        <item x="24"/>
        <item x="30"/>
        <item x="32"/>
        <item x="42"/>
        <item x="9"/>
        <item x="31"/>
        <item x="1"/>
        <item x="18"/>
        <item x="7"/>
        <item x="27"/>
        <item x="17"/>
        <item x="2"/>
        <item x="37"/>
        <item x="11"/>
        <item x="3"/>
        <item x="4"/>
        <item x="0"/>
        <item x="8"/>
        <item x="15"/>
        <item x="12"/>
        <item x="20"/>
        <item x="10"/>
        <item x="35"/>
        <item x="45"/>
        <item x="33"/>
        <item x="26"/>
        <item x="14"/>
        <item x="19"/>
        <item x="29"/>
        <item x="38"/>
        <item x="23"/>
        <item x="22"/>
        <item x="41"/>
        <item x="25"/>
        <item x="44"/>
        <item x="34"/>
        <item x="39"/>
        <item x="43"/>
        <item x="28"/>
        <item x="5"/>
        <item t="default"/>
      </items>
    </pivotField>
    <pivotField numFmtId="1" showAll="0"/>
    <pivotField showAll="0"/>
    <pivotField showAll="0"/>
    <pivotField showAll="0">
      <items count="59">
        <item x="55"/>
        <item x="14"/>
        <item x="30"/>
        <item x="36"/>
        <item x="26"/>
        <item x="15"/>
        <item x="4"/>
        <item x="49"/>
        <item x="32"/>
        <item x="25"/>
        <item x="8"/>
        <item x="0"/>
        <item x="19"/>
        <item x="42"/>
        <item x="38"/>
        <item x="17"/>
        <item x="3"/>
        <item x="34"/>
        <item x="10"/>
        <item x="7"/>
        <item x="46"/>
        <item x="16"/>
        <item x="41"/>
        <item x="2"/>
        <item x="31"/>
        <item x="54"/>
        <item x="43"/>
        <item x="53"/>
        <item x="57"/>
        <item x="40"/>
        <item x="1"/>
        <item x="21"/>
        <item x="24"/>
        <item x="47"/>
        <item x="18"/>
        <item x="27"/>
        <item x="29"/>
        <item x="20"/>
        <item x="50"/>
        <item x="28"/>
        <item x="51"/>
        <item x="23"/>
        <item x="44"/>
        <item x="37"/>
        <item x="35"/>
        <item x="22"/>
        <item x="9"/>
        <item x="52"/>
        <item x="13"/>
        <item x="45"/>
        <item x="33"/>
        <item x="56"/>
        <item x="6"/>
        <item x="5"/>
        <item x="11"/>
        <item x="12"/>
        <item x="48"/>
        <item x="39"/>
        <item t="default"/>
      </items>
    </pivotField>
    <pivotField showAll="0"/>
    <pivotField showAll="0"/>
    <pivotField showAll="0"/>
    <pivotField showAll="0"/>
    <pivotField showAll="0">
      <items count="38">
        <item x="30"/>
        <item x="7"/>
        <item x="3"/>
        <item x="20"/>
        <item x="32"/>
        <item x="0"/>
        <item x="24"/>
        <item x="18"/>
        <item x="23"/>
        <item x="9"/>
        <item x="33"/>
        <item x="15"/>
        <item x="29"/>
        <item x="5"/>
        <item x="11"/>
        <item x="19"/>
        <item x="2"/>
        <item x="26"/>
        <item x="1"/>
        <item x="17"/>
        <item x="27"/>
        <item x="16"/>
        <item x="4"/>
        <item x="10"/>
        <item x="8"/>
        <item x="35"/>
        <item x="34"/>
        <item x="22"/>
        <item x="6"/>
        <item x="36"/>
        <item x="28"/>
        <item x="13"/>
        <item x="31"/>
        <item x="21"/>
        <item x="14"/>
        <item x="25"/>
        <item x="12"/>
        <item t="default"/>
      </items>
    </pivotField>
    <pivotField showAll="0"/>
    <pivotField axis="axisRow" dataField="1" showAll="0">
      <items count="5">
        <item x="2"/>
        <item x="1"/>
        <item x="3"/>
        <item x="0"/>
        <item t="default"/>
      </items>
    </pivotField>
  </pivotFields>
  <rowFields count="1">
    <field x="14"/>
  </rowFields>
  <rowItems count="5">
    <i>
      <x/>
    </i>
    <i>
      <x v="1"/>
    </i>
    <i>
      <x v="2"/>
    </i>
    <i>
      <x v="3"/>
    </i>
    <i t="grand">
      <x/>
    </i>
  </rowItems>
  <colFields count="1">
    <field x="1"/>
  </colFields>
  <colItems count="3">
    <i>
      <x/>
    </i>
    <i>
      <x v="1"/>
    </i>
    <i t="grand">
      <x/>
    </i>
  </colItems>
  <dataFields count="1">
    <dataField name="Count of Medal" fld="14" subtotal="count" baseField="0" baseItem="0"/>
  </dataFields>
  <formats count="10">
    <format dxfId="682">
      <pivotArea type="all" dataOnly="0" outline="0" fieldPosition="0"/>
    </format>
    <format dxfId="681">
      <pivotArea type="origin" dataOnly="0" labelOnly="1" outline="0" fieldPosition="0"/>
    </format>
    <format dxfId="680">
      <pivotArea field="1" type="button" dataOnly="0" labelOnly="1" outline="0" axis="axisCol" fieldPosition="0"/>
    </format>
    <format dxfId="679">
      <pivotArea type="topRight" dataOnly="0" labelOnly="1" outline="0" fieldPosition="0"/>
    </format>
    <format dxfId="678">
      <pivotArea field="14" type="button" dataOnly="0" labelOnly="1" outline="0" axis="axisRow" fieldPosition="0"/>
    </format>
    <format dxfId="677">
      <pivotArea dataOnly="0" labelOnly="1" fieldPosition="0">
        <references count="1">
          <reference field="1" count="0"/>
        </references>
      </pivotArea>
    </format>
    <format dxfId="676">
      <pivotArea dataOnly="0" labelOnly="1" grandCol="1" outline="0" fieldPosition="0"/>
    </format>
    <format dxfId="675">
      <pivotArea outline="0" collapsedLevelsAreSubtotals="1" fieldPosition="0"/>
    </format>
    <format dxfId="674">
      <pivotArea dataOnly="0" labelOnly="1" fieldPosition="0">
        <references count="1">
          <reference field="14" count="0"/>
        </references>
      </pivotArea>
    </format>
    <format dxfId="67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E2EB96-C63F-439C-A1EA-90A60B97CEE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8" firstHeaderRow="1" firstDataRow="1" firstDataCol="1"/>
  <pivotFields count="15">
    <pivotField showAll="0"/>
    <pivotField showAll="0">
      <items count="3">
        <item x="1"/>
        <item x="0"/>
        <item t="default"/>
      </items>
    </pivotField>
    <pivotField numFmtId="1" showAll="0">
      <items count="26">
        <item x="17"/>
        <item x="5"/>
        <item x="22"/>
        <item x="21"/>
        <item x="7"/>
        <item x="8"/>
        <item x="10"/>
        <item x="9"/>
        <item x="1"/>
        <item x="0"/>
        <item x="13"/>
        <item x="2"/>
        <item x="3"/>
        <item x="16"/>
        <item x="6"/>
        <item x="20"/>
        <item x="4"/>
        <item x="23"/>
        <item x="14"/>
        <item x="12"/>
        <item x="19"/>
        <item x="24"/>
        <item x="11"/>
        <item x="18"/>
        <item x="15"/>
        <item t="default"/>
      </items>
    </pivotField>
    <pivotField numFmtId="1" showAll="0">
      <items count="47">
        <item x="21"/>
        <item x="13"/>
        <item x="6"/>
        <item x="40"/>
        <item x="16"/>
        <item x="36"/>
        <item x="24"/>
        <item x="30"/>
        <item x="32"/>
        <item x="42"/>
        <item x="9"/>
        <item x="31"/>
        <item x="1"/>
        <item x="18"/>
        <item x="7"/>
        <item x="27"/>
        <item x="17"/>
        <item x="2"/>
        <item x="37"/>
        <item x="11"/>
        <item x="3"/>
        <item x="4"/>
        <item x="0"/>
        <item x="8"/>
        <item x="15"/>
        <item x="12"/>
        <item x="20"/>
        <item x="10"/>
        <item x="35"/>
        <item x="45"/>
        <item x="33"/>
        <item x="26"/>
        <item x="14"/>
        <item x="19"/>
        <item x="29"/>
        <item x="38"/>
        <item x="23"/>
        <item x="22"/>
        <item x="41"/>
        <item x="25"/>
        <item x="44"/>
        <item x="34"/>
        <item x="39"/>
        <item x="43"/>
        <item x="28"/>
        <item x="5"/>
        <item t="default"/>
      </items>
    </pivotField>
    <pivotField numFmtId="1" showAll="0"/>
    <pivotField showAll="0"/>
    <pivotField showAll="0"/>
    <pivotField showAll="0">
      <items count="59">
        <item x="55"/>
        <item x="14"/>
        <item x="30"/>
        <item x="36"/>
        <item x="26"/>
        <item x="15"/>
        <item x="4"/>
        <item x="49"/>
        <item x="32"/>
        <item x="25"/>
        <item x="8"/>
        <item x="0"/>
        <item x="19"/>
        <item x="42"/>
        <item x="38"/>
        <item x="17"/>
        <item x="3"/>
        <item x="34"/>
        <item x="10"/>
        <item x="7"/>
        <item x="46"/>
        <item x="16"/>
        <item x="41"/>
        <item x="2"/>
        <item x="31"/>
        <item x="54"/>
        <item x="43"/>
        <item x="53"/>
        <item x="57"/>
        <item x="40"/>
        <item x="1"/>
        <item x="21"/>
        <item x="24"/>
        <item x="47"/>
        <item x="18"/>
        <item x="27"/>
        <item x="29"/>
        <item x="20"/>
        <item x="50"/>
        <item x="28"/>
        <item x="51"/>
        <item x="23"/>
        <item x="44"/>
        <item x="37"/>
        <item x="35"/>
        <item x="22"/>
        <item x="9"/>
        <item x="52"/>
        <item x="13"/>
        <item x="45"/>
        <item x="33"/>
        <item x="56"/>
        <item x="6"/>
        <item x="5"/>
        <item x="11"/>
        <item x="12"/>
        <item x="48"/>
        <item x="39"/>
        <item t="default"/>
      </items>
    </pivotField>
    <pivotField showAll="0"/>
    <pivotField showAll="0"/>
    <pivotField showAll="0"/>
    <pivotField showAll="0"/>
    <pivotField showAll="0">
      <items count="38">
        <item x="30"/>
        <item x="7"/>
        <item x="3"/>
        <item x="20"/>
        <item x="32"/>
        <item x="0"/>
        <item x="24"/>
        <item x="18"/>
        <item x="23"/>
        <item x="9"/>
        <item x="33"/>
        <item x="15"/>
        <item x="29"/>
        <item x="5"/>
        <item x="11"/>
        <item x="19"/>
        <item x="2"/>
        <item x="26"/>
        <item x="1"/>
        <item x="17"/>
        <item x="27"/>
        <item x="16"/>
        <item x="4"/>
        <item x="10"/>
        <item x="8"/>
        <item x="35"/>
        <item x="34"/>
        <item x="22"/>
        <item x="6"/>
        <item x="36"/>
        <item x="28"/>
        <item x="13"/>
        <item x="31"/>
        <item x="21"/>
        <item x="14"/>
        <item x="25"/>
        <item x="12"/>
        <item t="default"/>
      </items>
    </pivotField>
    <pivotField showAll="0"/>
    <pivotField axis="axisRow" dataField="1" showAll="0">
      <items count="5">
        <item x="2"/>
        <item x="1"/>
        <item x="3"/>
        <item x="0"/>
        <item t="default"/>
      </items>
    </pivotField>
  </pivotFields>
  <rowFields count="1">
    <field x="14"/>
  </rowFields>
  <rowItems count="5">
    <i>
      <x/>
    </i>
    <i>
      <x v="1"/>
    </i>
    <i>
      <x v="2"/>
    </i>
    <i>
      <x v="3"/>
    </i>
    <i t="grand">
      <x/>
    </i>
  </rowItems>
  <colItems count="1">
    <i/>
  </colItems>
  <dataFields count="1">
    <dataField name="Count of Medal" fld="14" subtotal="count" baseField="0" baseItem="0"/>
  </dataFields>
  <formats count="13">
    <format dxfId="662">
      <pivotArea field="14" type="button" dataOnly="0" labelOnly="1" outline="0" axis="axisRow" fieldPosition="0"/>
    </format>
    <format dxfId="661">
      <pivotArea dataOnly="0" labelOnly="1" outline="0" axis="axisValues" fieldPosition="0"/>
    </format>
    <format dxfId="659">
      <pivotArea type="all" dataOnly="0" outline="0" fieldPosition="0"/>
    </format>
    <format dxfId="658">
      <pivotArea outline="0" collapsedLevelsAreSubtotals="1" fieldPosition="0"/>
    </format>
    <format dxfId="657">
      <pivotArea field="14" type="button" dataOnly="0" labelOnly="1" outline="0" axis="axisRow" fieldPosition="0"/>
    </format>
    <format dxfId="656">
      <pivotArea dataOnly="0" labelOnly="1" fieldPosition="0">
        <references count="1">
          <reference field="14" count="0"/>
        </references>
      </pivotArea>
    </format>
    <format dxfId="655">
      <pivotArea dataOnly="0" labelOnly="1" grandRow="1" outline="0" fieldPosition="0"/>
    </format>
    <format dxfId="654">
      <pivotArea dataOnly="0" labelOnly="1" outline="0" axis="axisValues" fieldPosition="0"/>
    </format>
    <format dxfId="652">
      <pivotArea field="14" type="button" dataOnly="0" labelOnly="1" outline="0" axis="axisRow" fieldPosition="0"/>
    </format>
    <format dxfId="651">
      <pivotArea dataOnly="0" labelOnly="1" outline="0" axis="axisValues" fieldPosition="0"/>
    </format>
    <format dxfId="649">
      <pivotArea outline="0" collapsedLevelsAreSubtotals="1" fieldPosition="0"/>
    </format>
    <format dxfId="648">
      <pivotArea dataOnly="0" labelOnly="1" fieldPosition="0">
        <references count="1">
          <reference field="14" count="0"/>
        </references>
      </pivotArea>
    </format>
    <format dxfId="64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014CBE-E173-41C8-BF9A-1B72884371D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15">
    <pivotField showAll="0"/>
    <pivotField axis="axisRow" dataField="1" showAll="0">
      <items count="3">
        <item x="1"/>
        <item x="0"/>
        <item t="default"/>
      </items>
    </pivotField>
    <pivotField numFmtId="1" showAll="0">
      <items count="26">
        <item x="17"/>
        <item x="5"/>
        <item x="22"/>
        <item x="21"/>
        <item x="7"/>
        <item x="8"/>
        <item x="10"/>
        <item x="9"/>
        <item x="1"/>
        <item x="0"/>
        <item x="13"/>
        <item x="2"/>
        <item x="3"/>
        <item x="16"/>
        <item x="6"/>
        <item x="20"/>
        <item x="4"/>
        <item x="23"/>
        <item x="14"/>
        <item x="12"/>
        <item x="19"/>
        <item x="24"/>
        <item x="11"/>
        <item x="18"/>
        <item x="15"/>
        <item t="default"/>
      </items>
    </pivotField>
    <pivotField numFmtId="1" showAll="0">
      <items count="47">
        <item x="21"/>
        <item x="13"/>
        <item x="6"/>
        <item x="40"/>
        <item x="16"/>
        <item x="36"/>
        <item x="24"/>
        <item x="30"/>
        <item x="32"/>
        <item x="42"/>
        <item x="9"/>
        <item x="31"/>
        <item x="1"/>
        <item x="18"/>
        <item x="7"/>
        <item x="27"/>
        <item x="17"/>
        <item x="2"/>
        <item x="37"/>
        <item x="11"/>
        <item x="3"/>
        <item x="4"/>
        <item x="0"/>
        <item x="8"/>
        <item x="15"/>
        <item x="12"/>
        <item x="20"/>
        <item x="10"/>
        <item x="35"/>
        <item x="45"/>
        <item x="33"/>
        <item x="26"/>
        <item x="14"/>
        <item x="19"/>
        <item x="29"/>
        <item x="38"/>
        <item x="23"/>
        <item x="22"/>
        <item x="41"/>
        <item x="25"/>
        <item x="44"/>
        <item x="34"/>
        <item x="39"/>
        <item x="43"/>
        <item x="28"/>
        <item x="5"/>
        <item t="default"/>
      </items>
    </pivotField>
    <pivotField numFmtId="1" showAll="0"/>
    <pivotField showAll="0"/>
    <pivotField showAll="0"/>
    <pivotField showAll="0">
      <items count="59">
        <item x="55"/>
        <item x="14"/>
        <item x="30"/>
        <item x="36"/>
        <item x="26"/>
        <item x="15"/>
        <item x="4"/>
        <item x="49"/>
        <item x="32"/>
        <item x="25"/>
        <item x="8"/>
        <item x="0"/>
        <item x="19"/>
        <item x="42"/>
        <item x="38"/>
        <item x="17"/>
        <item x="3"/>
        <item x="34"/>
        <item x="10"/>
        <item x="7"/>
        <item x="46"/>
        <item x="16"/>
        <item x="41"/>
        <item x="2"/>
        <item x="31"/>
        <item x="54"/>
        <item x="43"/>
        <item x="53"/>
        <item x="57"/>
        <item x="40"/>
        <item x="1"/>
        <item x="21"/>
        <item x="24"/>
        <item x="47"/>
        <item x="18"/>
        <item x="27"/>
        <item x="29"/>
        <item x="20"/>
        <item x="50"/>
        <item x="28"/>
        <item x="51"/>
        <item x="23"/>
        <item x="44"/>
        <item x="37"/>
        <item x="35"/>
        <item x="22"/>
        <item x="9"/>
        <item x="52"/>
        <item x="13"/>
        <item x="45"/>
        <item x="33"/>
        <item x="56"/>
        <item x="6"/>
        <item x="5"/>
        <item x="11"/>
        <item x="12"/>
        <item x="48"/>
        <item x="39"/>
        <item t="default"/>
      </items>
    </pivotField>
    <pivotField showAll="0"/>
    <pivotField showAll="0"/>
    <pivotField showAll="0"/>
    <pivotField showAll="0"/>
    <pivotField showAll="0">
      <items count="38">
        <item x="30"/>
        <item x="7"/>
        <item x="3"/>
        <item x="20"/>
        <item x="32"/>
        <item x="0"/>
        <item x="24"/>
        <item x="18"/>
        <item x="23"/>
        <item x="9"/>
        <item x="33"/>
        <item x="15"/>
        <item x="29"/>
        <item x="5"/>
        <item x="11"/>
        <item x="19"/>
        <item x="2"/>
        <item x="26"/>
        <item x="1"/>
        <item x="17"/>
        <item x="27"/>
        <item x="16"/>
        <item x="4"/>
        <item x="10"/>
        <item x="8"/>
        <item x="35"/>
        <item x="34"/>
        <item x="22"/>
        <item x="6"/>
        <item x="36"/>
        <item x="28"/>
        <item x="13"/>
        <item x="31"/>
        <item x="21"/>
        <item x="14"/>
        <item x="25"/>
        <item x="12"/>
        <item t="default"/>
      </items>
    </pivotField>
    <pivotField showAll="0"/>
    <pivotField showAll="0">
      <items count="5">
        <item x="2"/>
        <item x="1"/>
        <item x="3"/>
        <item x="0"/>
        <item t="default"/>
      </items>
    </pivotField>
  </pivotFields>
  <rowFields count="1">
    <field x="1"/>
  </rowFields>
  <rowItems count="3">
    <i>
      <x/>
    </i>
    <i>
      <x v="1"/>
    </i>
    <i t="grand">
      <x/>
    </i>
  </rowItems>
  <colItems count="1">
    <i/>
  </colItems>
  <dataFields count="1">
    <dataField name="Count of Sex" fld="1" subtotal="count" baseField="0" baseItem="0"/>
  </dataFields>
  <formats count="11">
    <format dxfId="646">
      <pivotArea type="all" dataOnly="0" outline="0" fieldPosition="0"/>
    </format>
    <format dxfId="645">
      <pivotArea outline="0" collapsedLevelsAreSubtotals="1" fieldPosition="0"/>
    </format>
    <format dxfId="644">
      <pivotArea field="1" type="button" dataOnly="0" labelOnly="1" outline="0" axis="axisRow" fieldPosition="0"/>
    </format>
    <format dxfId="643">
      <pivotArea dataOnly="0" labelOnly="1" fieldPosition="0">
        <references count="1">
          <reference field="1" count="0"/>
        </references>
      </pivotArea>
    </format>
    <format dxfId="642">
      <pivotArea dataOnly="0" labelOnly="1" grandRow="1" outline="0" fieldPosition="0"/>
    </format>
    <format dxfId="641">
      <pivotArea dataOnly="0" labelOnly="1" outline="0" axis="axisValues" fieldPosition="0"/>
    </format>
    <format dxfId="639">
      <pivotArea field="1" type="button" dataOnly="0" labelOnly="1" outline="0" axis="axisRow" fieldPosition="0"/>
    </format>
    <format dxfId="638">
      <pivotArea dataOnly="0" labelOnly="1" outline="0" axis="axisValues" fieldPosition="0"/>
    </format>
    <format dxfId="636">
      <pivotArea outline="0" collapsedLevelsAreSubtotals="1" fieldPosition="0"/>
    </format>
    <format dxfId="635">
      <pivotArea dataOnly="0" labelOnly="1" fieldPosition="0">
        <references count="1">
          <reference field="1" count="0"/>
        </references>
      </pivotArea>
    </format>
    <format dxfId="634">
      <pivotArea dataOnly="0" labelOnly="1" grandRow="1" outline="0" fieldPosition="0"/>
    </format>
  </formats>
  <chartFormats count="5">
    <chartFormat chart="0"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CA6C9D-3402-4B2E-93AA-DF5490530A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ports" colHeaderCaption="Sex">
  <location ref="A3:D42" firstHeaderRow="1" firstDataRow="2" firstDataCol="1"/>
  <pivotFields count="15">
    <pivotField showAll="0"/>
    <pivotField axis="axisCol" showAll="0">
      <items count="3">
        <item x="1"/>
        <item x="0"/>
        <item t="default"/>
      </items>
    </pivotField>
    <pivotField numFmtId="1" showAll="0">
      <items count="26">
        <item x="17"/>
        <item x="5"/>
        <item x="22"/>
        <item x="21"/>
        <item x="7"/>
        <item x="8"/>
        <item x="10"/>
        <item x="9"/>
        <item x="1"/>
        <item x="0"/>
        <item x="13"/>
        <item x="2"/>
        <item x="3"/>
        <item x="16"/>
        <item x="6"/>
        <item x="20"/>
        <item x="4"/>
        <item x="23"/>
        <item x="14"/>
        <item x="12"/>
        <item x="19"/>
        <item x="24"/>
        <item x="11"/>
        <item x="18"/>
        <item x="15"/>
        <item t="default"/>
      </items>
    </pivotField>
    <pivotField numFmtId="1" showAll="0">
      <items count="47">
        <item x="21"/>
        <item x="13"/>
        <item x="6"/>
        <item x="40"/>
        <item x="16"/>
        <item x="36"/>
        <item x="24"/>
        <item x="30"/>
        <item x="32"/>
        <item x="42"/>
        <item x="9"/>
        <item x="31"/>
        <item x="1"/>
        <item x="18"/>
        <item x="7"/>
        <item x="27"/>
        <item x="17"/>
        <item x="2"/>
        <item x="37"/>
        <item x="11"/>
        <item x="3"/>
        <item x="4"/>
        <item x="0"/>
        <item x="8"/>
        <item x="15"/>
        <item x="12"/>
        <item x="20"/>
        <item x="10"/>
        <item x="35"/>
        <item x="45"/>
        <item x="33"/>
        <item x="26"/>
        <item x="14"/>
        <item x="19"/>
        <item x="29"/>
        <item x="38"/>
        <item x="23"/>
        <item x="22"/>
        <item x="41"/>
        <item x="25"/>
        <item x="44"/>
        <item x="34"/>
        <item x="39"/>
        <item x="43"/>
        <item x="28"/>
        <item x="5"/>
        <item t="default"/>
      </items>
    </pivotField>
    <pivotField numFmtId="1" showAll="0"/>
    <pivotField showAll="0"/>
    <pivotField showAll="0"/>
    <pivotField showAll="0">
      <items count="59">
        <item x="55"/>
        <item x="14"/>
        <item x="30"/>
        <item x="36"/>
        <item x="26"/>
        <item x="15"/>
        <item x="4"/>
        <item x="49"/>
        <item x="32"/>
        <item x="25"/>
        <item x="8"/>
        <item x="0"/>
        <item x="19"/>
        <item x="42"/>
        <item x="38"/>
        <item x="17"/>
        <item x="3"/>
        <item x="34"/>
        <item x="10"/>
        <item x="7"/>
        <item x="46"/>
        <item x="16"/>
        <item x="41"/>
        <item x="2"/>
        <item x="31"/>
        <item x="54"/>
        <item x="43"/>
        <item x="53"/>
        <item x="57"/>
        <item x="40"/>
        <item x="1"/>
        <item x="21"/>
        <item x="24"/>
        <item x="47"/>
        <item x="18"/>
        <item x="27"/>
        <item x="29"/>
        <item x="20"/>
        <item x="50"/>
        <item x="28"/>
        <item x="51"/>
        <item x="23"/>
        <item x="44"/>
        <item x="37"/>
        <item x="35"/>
        <item x="22"/>
        <item x="9"/>
        <item x="52"/>
        <item x="13"/>
        <item x="45"/>
        <item x="33"/>
        <item x="56"/>
        <item x="6"/>
        <item x="5"/>
        <item x="11"/>
        <item x="12"/>
        <item x="48"/>
        <item x="39"/>
        <item t="default"/>
      </items>
    </pivotField>
    <pivotField showAll="0"/>
    <pivotField showAll="0"/>
    <pivotField showAll="0"/>
    <pivotField showAll="0"/>
    <pivotField axis="axisRow" dataField="1" showAll="0">
      <items count="38">
        <item x="30"/>
        <item x="7"/>
        <item x="3"/>
        <item x="20"/>
        <item x="32"/>
        <item x="0"/>
        <item x="24"/>
        <item x="18"/>
        <item x="23"/>
        <item x="9"/>
        <item x="33"/>
        <item x="15"/>
        <item x="29"/>
        <item x="5"/>
        <item x="11"/>
        <item x="19"/>
        <item x="2"/>
        <item x="26"/>
        <item x="1"/>
        <item x="17"/>
        <item x="27"/>
        <item x="16"/>
        <item x="4"/>
        <item x="10"/>
        <item x="8"/>
        <item x="35"/>
        <item x="34"/>
        <item x="22"/>
        <item x="6"/>
        <item x="36"/>
        <item x="28"/>
        <item x="13"/>
        <item x="31"/>
        <item x="21"/>
        <item x="14"/>
        <item x="25"/>
        <item x="12"/>
        <item t="default"/>
      </items>
    </pivotField>
    <pivotField showAll="0"/>
    <pivotField showAll="0">
      <items count="5">
        <item x="2"/>
        <item x="1"/>
        <item x="3"/>
        <item x="0"/>
        <item t="default"/>
      </items>
    </pivotField>
  </pivotFields>
  <rowFields count="1">
    <field x="12"/>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1"/>
  </colFields>
  <colItems count="3">
    <i>
      <x/>
    </i>
    <i>
      <x v="1"/>
    </i>
    <i t="grand">
      <x/>
    </i>
  </colItems>
  <dataFields count="1">
    <dataField name="Count of Sport" fld="12" subtotal="count" baseField="0" baseItem="0"/>
  </dataFields>
  <formats count="10">
    <format dxfId="692">
      <pivotArea type="all" dataOnly="0" outline="0" fieldPosition="0"/>
    </format>
    <format dxfId="691">
      <pivotArea type="origin" dataOnly="0" labelOnly="1" outline="0" fieldPosition="0"/>
    </format>
    <format dxfId="690">
      <pivotArea field="1" type="button" dataOnly="0" labelOnly="1" outline="0" axis="axisCol" fieldPosition="0"/>
    </format>
    <format dxfId="689">
      <pivotArea type="topRight" dataOnly="0" labelOnly="1" outline="0" fieldPosition="0"/>
    </format>
    <format dxfId="688">
      <pivotArea field="12" type="button" dataOnly="0" labelOnly="1" outline="0" axis="axisRow" fieldPosition="0"/>
    </format>
    <format dxfId="687">
      <pivotArea dataOnly="0" labelOnly="1" fieldPosition="0">
        <references count="1">
          <reference field="1" count="0"/>
        </references>
      </pivotArea>
    </format>
    <format dxfId="686">
      <pivotArea dataOnly="0" labelOnly="1" grandCol="1" outline="0" fieldPosition="0"/>
    </format>
    <format dxfId="685">
      <pivotArea outline="0" collapsedLevelsAreSubtotals="1" fieldPosition="0"/>
    </format>
    <format dxfId="684">
      <pivotArea dataOnly="0" labelOnly="1" fieldPosition="0">
        <references count="1">
          <reference field="12" count="0"/>
        </references>
      </pivotArea>
    </format>
    <format dxfId="683">
      <pivotArea dataOnly="0" labelOnly="1" grandRow="1" outline="0" fieldPosition="0"/>
    </format>
  </formats>
  <chartFormats count="202">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pivotArea type="data" outline="0" fieldPosition="0">
        <references count="3">
          <reference field="4294967294" count="1" selected="0">
            <x v="0"/>
          </reference>
          <reference field="1" count="1" selected="0">
            <x v="0"/>
          </reference>
          <reference field="12" count="1" selected="0">
            <x v="0"/>
          </reference>
        </references>
      </pivotArea>
    </chartFormat>
    <chartFormat chart="4" format="3">
      <pivotArea type="data" outline="0" fieldPosition="0">
        <references count="3">
          <reference field="4294967294" count="1" selected="0">
            <x v="0"/>
          </reference>
          <reference field="1" count="1" selected="0">
            <x v="0"/>
          </reference>
          <reference field="12" count="1" selected="0">
            <x v="2"/>
          </reference>
        </references>
      </pivotArea>
    </chartFormat>
    <chartFormat chart="4" format="4">
      <pivotArea type="data" outline="0" fieldPosition="0">
        <references count="3">
          <reference field="4294967294" count="1" selected="0">
            <x v="0"/>
          </reference>
          <reference field="1" count="1" selected="0">
            <x v="0"/>
          </reference>
          <reference field="12" count="1" selected="0">
            <x v="7"/>
          </reference>
        </references>
      </pivotArea>
    </chartFormat>
    <chartFormat chart="4" format="5">
      <pivotArea type="data" outline="0" fieldPosition="0">
        <references count="3">
          <reference field="4294967294" count="1" selected="0">
            <x v="0"/>
          </reference>
          <reference field="1" count="1" selected="0">
            <x v="0"/>
          </reference>
          <reference field="12" count="1" selected="0">
            <x v="9"/>
          </reference>
        </references>
      </pivotArea>
    </chartFormat>
    <chartFormat chart="4" format="6">
      <pivotArea type="data" outline="0" fieldPosition="0">
        <references count="3">
          <reference field="4294967294" count="1" selected="0">
            <x v="0"/>
          </reference>
          <reference field="1" count="1" selected="0">
            <x v="0"/>
          </reference>
          <reference field="12" count="1" selected="0">
            <x v="11"/>
          </reference>
        </references>
      </pivotArea>
    </chartFormat>
    <chartFormat chart="4" format="7">
      <pivotArea type="data" outline="0" fieldPosition="0">
        <references count="3">
          <reference field="4294967294" count="1" selected="0">
            <x v="0"/>
          </reference>
          <reference field="1" count="1" selected="0">
            <x v="0"/>
          </reference>
          <reference field="12" count="1" selected="0">
            <x v="14"/>
          </reference>
        </references>
      </pivotArea>
    </chartFormat>
    <chartFormat chart="4" format="8">
      <pivotArea type="data" outline="0" fieldPosition="0">
        <references count="3">
          <reference field="4294967294" count="1" selected="0">
            <x v="0"/>
          </reference>
          <reference field="1" count="1" selected="0">
            <x v="0"/>
          </reference>
          <reference field="12" count="1" selected="0">
            <x v="21"/>
          </reference>
        </references>
      </pivotArea>
    </chartFormat>
    <chartFormat chart="4" format="9">
      <pivotArea type="data" outline="0" fieldPosition="0">
        <references count="3">
          <reference field="4294967294" count="1" selected="0">
            <x v="0"/>
          </reference>
          <reference field="1" count="1" selected="0">
            <x v="0"/>
          </reference>
          <reference field="12" count="1" selected="0">
            <x v="23"/>
          </reference>
        </references>
      </pivotArea>
    </chartFormat>
    <chartFormat chart="4" format="10">
      <pivotArea type="data" outline="0" fieldPosition="0">
        <references count="3">
          <reference field="4294967294" count="1" selected="0">
            <x v="0"/>
          </reference>
          <reference field="1" count="1" selected="0">
            <x v="0"/>
          </reference>
          <reference field="12" count="1" selected="0">
            <x v="24"/>
          </reference>
        </references>
      </pivotArea>
    </chartFormat>
    <chartFormat chart="4" format="11">
      <pivotArea type="data" outline="0" fieldPosition="0">
        <references count="3">
          <reference field="4294967294" count="1" selected="0">
            <x v="0"/>
          </reference>
          <reference field="1" count="1" selected="0">
            <x v="0"/>
          </reference>
          <reference field="12" count="1" selected="0">
            <x v="28"/>
          </reference>
        </references>
      </pivotArea>
    </chartFormat>
    <chartFormat chart="4" format="12">
      <pivotArea type="data" outline="0" fieldPosition="0">
        <references count="3">
          <reference field="4294967294" count="1" selected="0">
            <x v="0"/>
          </reference>
          <reference field="1" count="1" selected="0">
            <x v="0"/>
          </reference>
          <reference field="12" count="1" selected="0">
            <x v="36"/>
          </reference>
        </references>
      </pivotArea>
    </chartFormat>
    <chartFormat chart="4" format="13">
      <pivotArea type="data" outline="0" fieldPosition="0">
        <references count="3">
          <reference field="4294967294" count="1" selected="0">
            <x v="0"/>
          </reference>
          <reference field="1" count="1" selected="0">
            <x v="1"/>
          </reference>
          <reference field="12" count="1" selected="0">
            <x v="0"/>
          </reference>
        </references>
      </pivotArea>
    </chartFormat>
    <chartFormat chart="4" format="14">
      <pivotArea type="data" outline="0" fieldPosition="0">
        <references count="3">
          <reference field="4294967294" count="1" selected="0">
            <x v="0"/>
          </reference>
          <reference field="1" count="1" selected="0">
            <x v="1"/>
          </reference>
          <reference field="12" count="1" selected="0">
            <x v="2"/>
          </reference>
        </references>
      </pivotArea>
    </chartFormat>
    <chartFormat chart="4" format="15">
      <pivotArea type="data" outline="0" fieldPosition="0">
        <references count="3">
          <reference field="4294967294" count="1" selected="0">
            <x v="0"/>
          </reference>
          <reference field="1" count="1" selected="0">
            <x v="1"/>
          </reference>
          <reference field="12" count="1" selected="0">
            <x v="7"/>
          </reference>
        </references>
      </pivotArea>
    </chartFormat>
    <chartFormat chart="4" format="16">
      <pivotArea type="data" outline="0" fieldPosition="0">
        <references count="3">
          <reference field="4294967294" count="1" selected="0">
            <x v="0"/>
          </reference>
          <reference field="1" count="1" selected="0">
            <x v="1"/>
          </reference>
          <reference field="12" count="1" selected="0">
            <x v="9"/>
          </reference>
        </references>
      </pivotArea>
    </chartFormat>
    <chartFormat chart="4" format="17">
      <pivotArea type="data" outline="0" fieldPosition="0">
        <references count="3">
          <reference field="4294967294" count="1" selected="0">
            <x v="0"/>
          </reference>
          <reference field="1" count="1" selected="0">
            <x v="1"/>
          </reference>
          <reference field="12" count="1" selected="0">
            <x v="11"/>
          </reference>
        </references>
      </pivotArea>
    </chartFormat>
    <chartFormat chart="4" format="18">
      <pivotArea type="data" outline="0" fieldPosition="0">
        <references count="3">
          <reference field="4294967294" count="1" selected="0">
            <x v="0"/>
          </reference>
          <reference field="1" count="1" selected="0">
            <x v="1"/>
          </reference>
          <reference field="12" count="1" selected="0">
            <x v="14"/>
          </reference>
        </references>
      </pivotArea>
    </chartFormat>
    <chartFormat chart="4" format="19">
      <pivotArea type="data" outline="0" fieldPosition="0">
        <references count="3">
          <reference field="4294967294" count="1" selected="0">
            <x v="0"/>
          </reference>
          <reference field="1" count="1" selected="0">
            <x v="1"/>
          </reference>
          <reference field="12" count="1" selected="0">
            <x v="21"/>
          </reference>
        </references>
      </pivotArea>
    </chartFormat>
    <chartFormat chart="4" format="20">
      <pivotArea type="data" outline="0" fieldPosition="0">
        <references count="3">
          <reference field="4294967294" count="1" selected="0">
            <x v="0"/>
          </reference>
          <reference field="1" count="1" selected="0">
            <x v="1"/>
          </reference>
          <reference field="12" count="1" selected="0">
            <x v="23"/>
          </reference>
        </references>
      </pivotArea>
    </chartFormat>
    <chartFormat chart="4" format="21">
      <pivotArea type="data" outline="0" fieldPosition="0">
        <references count="3">
          <reference field="4294967294" count="1" selected="0">
            <x v="0"/>
          </reference>
          <reference field="1" count="1" selected="0">
            <x v="1"/>
          </reference>
          <reference field="12" count="1" selected="0">
            <x v="24"/>
          </reference>
        </references>
      </pivotArea>
    </chartFormat>
    <chartFormat chart="4" format="22">
      <pivotArea type="data" outline="0" fieldPosition="0">
        <references count="3">
          <reference field="4294967294" count="1" selected="0">
            <x v="0"/>
          </reference>
          <reference field="1" count="1" selected="0">
            <x v="1"/>
          </reference>
          <reference field="12" count="1" selected="0">
            <x v="28"/>
          </reference>
        </references>
      </pivotArea>
    </chartFormat>
    <chartFormat chart="4" format="23">
      <pivotArea type="data" outline="0" fieldPosition="0">
        <references count="3">
          <reference field="4294967294" count="1" selected="0">
            <x v="0"/>
          </reference>
          <reference field="1" count="1" selected="0">
            <x v="1"/>
          </reference>
          <reference field="12" count="1" selected="0">
            <x v="36"/>
          </reference>
        </references>
      </pivotArea>
    </chartFormat>
    <chartFormat chart="7" format="24" series="1">
      <pivotArea type="data" outline="0" fieldPosition="0">
        <references count="2">
          <reference field="4294967294" count="1" selected="0">
            <x v="0"/>
          </reference>
          <reference field="1" count="1" selected="0">
            <x v="0"/>
          </reference>
        </references>
      </pivotArea>
    </chartFormat>
    <chartFormat chart="7" format="25">
      <pivotArea type="data" outline="0" fieldPosition="0">
        <references count="3">
          <reference field="4294967294" count="1" selected="0">
            <x v="0"/>
          </reference>
          <reference field="1" count="1" selected="0">
            <x v="0"/>
          </reference>
          <reference field="12" count="1" selected="0">
            <x v="0"/>
          </reference>
        </references>
      </pivotArea>
    </chartFormat>
    <chartFormat chart="7" format="26">
      <pivotArea type="data" outline="0" fieldPosition="0">
        <references count="3">
          <reference field="4294967294" count="1" selected="0">
            <x v="0"/>
          </reference>
          <reference field="1" count="1" selected="0">
            <x v="0"/>
          </reference>
          <reference field="12" count="1" selected="0">
            <x v="2"/>
          </reference>
        </references>
      </pivotArea>
    </chartFormat>
    <chartFormat chart="7" format="27">
      <pivotArea type="data" outline="0" fieldPosition="0">
        <references count="3">
          <reference field="4294967294" count="1" selected="0">
            <x v="0"/>
          </reference>
          <reference field="1" count="1" selected="0">
            <x v="0"/>
          </reference>
          <reference field="12" count="1" selected="0">
            <x v="7"/>
          </reference>
        </references>
      </pivotArea>
    </chartFormat>
    <chartFormat chart="7" format="28">
      <pivotArea type="data" outline="0" fieldPosition="0">
        <references count="3">
          <reference field="4294967294" count="1" selected="0">
            <x v="0"/>
          </reference>
          <reference field="1" count="1" selected="0">
            <x v="0"/>
          </reference>
          <reference field="12" count="1" selected="0">
            <x v="9"/>
          </reference>
        </references>
      </pivotArea>
    </chartFormat>
    <chartFormat chart="7" format="29">
      <pivotArea type="data" outline="0" fieldPosition="0">
        <references count="3">
          <reference field="4294967294" count="1" selected="0">
            <x v="0"/>
          </reference>
          <reference field="1" count="1" selected="0">
            <x v="0"/>
          </reference>
          <reference field="12" count="1" selected="0">
            <x v="11"/>
          </reference>
        </references>
      </pivotArea>
    </chartFormat>
    <chartFormat chart="7" format="30">
      <pivotArea type="data" outline="0" fieldPosition="0">
        <references count="3">
          <reference field="4294967294" count="1" selected="0">
            <x v="0"/>
          </reference>
          <reference field="1" count="1" selected="0">
            <x v="0"/>
          </reference>
          <reference field="12" count="1" selected="0">
            <x v="14"/>
          </reference>
        </references>
      </pivotArea>
    </chartFormat>
    <chartFormat chart="7" format="31">
      <pivotArea type="data" outline="0" fieldPosition="0">
        <references count="3">
          <reference field="4294967294" count="1" selected="0">
            <x v="0"/>
          </reference>
          <reference field="1" count="1" selected="0">
            <x v="0"/>
          </reference>
          <reference field="12" count="1" selected="0">
            <x v="21"/>
          </reference>
        </references>
      </pivotArea>
    </chartFormat>
    <chartFormat chart="7" format="32">
      <pivotArea type="data" outline="0" fieldPosition="0">
        <references count="3">
          <reference field="4294967294" count="1" selected="0">
            <x v="0"/>
          </reference>
          <reference field="1" count="1" selected="0">
            <x v="0"/>
          </reference>
          <reference field="12" count="1" selected="0">
            <x v="23"/>
          </reference>
        </references>
      </pivotArea>
    </chartFormat>
    <chartFormat chart="7" format="33">
      <pivotArea type="data" outline="0" fieldPosition="0">
        <references count="3">
          <reference field="4294967294" count="1" selected="0">
            <x v="0"/>
          </reference>
          <reference field="1" count="1" selected="0">
            <x v="0"/>
          </reference>
          <reference field="12" count="1" selected="0">
            <x v="24"/>
          </reference>
        </references>
      </pivotArea>
    </chartFormat>
    <chartFormat chart="7" format="34">
      <pivotArea type="data" outline="0" fieldPosition="0">
        <references count="3">
          <reference field="4294967294" count="1" selected="0">
            <x v="0"/>
          </reference>
          <reference field="1" count="1" selected="0">
            <x v="0"/>
          </reference>
          <reference field="12" count="1" selected="0">
            <x v="28"/>
          </reference>
        </references>
      </pivotArea>
    </chartFormat>
    <chartFormat chart="7" format="35">
      <pivotArea type="data" outline="0" fieldPosition="0">
        <references count="3">
          <reference field="4294967294" count="1" selected="0">
            <x v="0"/>
          </reference>
          <reference field="1" count="1" selected="0">
            <x v="0"/>
          </reference>
          <reference field="12" count="1" selected="0">
            <x v="36"/>
          </reference>
        </references>
      </pivotArea>
    </chartFormat>
    <chartFormat chart="7" format="36" series="1">
      <pivotArea type="data" outline="0" fieldPosition="0">
        <references count="2">
          <reference field="4294967294" count="1" selected="0">
            <x v="0"/>
          </reference>
          <reference field="1" count="1" selected="0">
            <x v="1"/>
          </reference>
        </references>
      </pivotArea>
    </chartFormat>
    <chartFormat chart="7" format="37">
      <pivotArea type="data" outline="0" fieldPosition="0">
        <references count="3">
          <reference field="4294967294" count="1" selected="0">
            <x v="0"/>
          </reference>
          <reference field="1" count="1" selected="0">
            <x v="1"/>
          </reference>
          <reference field="12" count="1" selected="0">
            <x v="0"/>
          </reference>
        </references>
      </pivotArea>
    </chartFormat>
    <chartFormat chart="7" format="38">
      <pivotArea type="data" outline="0" fieldPosition="0">
        <references count="3">
          <reference field="4294967294" count="1" selected="0">
            <x v="0"/>
          </reference>
          <reference field="1" count="1" selected="0">
            <x v="1"/>
          </reference>
          <reference field="12" count="1" selected="0">
            <x v="2"/>
          </reference>
        </references>
      </pivotArea>
    </chartFormat>
    <chartFormat chart="7" format="39">
      <pivotArea type="data" outline="0" fieldPosition="0">
        <references count="3">
          <reference field="4294967294" count="1" selected="0">
            <x v="0"/>
          </reference>
          <reference field="1" count="1" selected="0">
            <x v="1"/>
          </reference>
          <reference field="12" count="1" selected="0">
            <x v="7"/>
          </reference>
        </references>
      </pivotArea>
    </chartFormat>
    <chartFormat chart="7" format="40">
      <pivotArea type="data" outline="0" fieldPosition="0">
        <references count="3">
          <reference field="4294967294" count="1" selected="0">
            <x v="0"/>
          </reference>
          <reference field="1" count="1" selected="0">
            <x v="1"/>
          </reference>
          <reference field="12" count="1" selected="0">
            <x v="9"/>
          </reference>
        </references>
      </pivotArea>
    </chartFormat>
    <chartFormat chart="7" format="41">
      <pivotArea type="data" outline="0" fieldPosition="0">
        <references count="3">
          <reference field="4294967294" count="1" selected="0">
            <x v="0"/>
          </reference>
          <reference field="1" count="1" selected="0">
            <x v="1"/>
          </reference>
          <reference field="12" count="1" selected="0">
            <x v="11"/>
          </reference>
        </references>
      </pivotArea>
    </chartFormat>
    <chartFormat chart="7" format="42">
      <pivotArea type="data" outline="0" fieldPosition="0">
        <references count="3">
          <reference field="4294967294" count="1" selected="0">
            <x v="0"/>
          </reference>
          <reference field="1" count="1" selected="0">
            <x v="1"/>
          </reference>
          <reference field="12" count="1" selected="0">
            <x v="14"/>
          </reference>
        </references>
      </pivotArea>
    </chartFormat>
    <chartFormat chart="7" format="43">
      <pivotArea type="data" outline="0" fieldPosition="0">
        <references count="3">
          <reference field="4294967294" count="1" selected="0">
            <x v="0"/>
          </reference>
          <reference field="1" count="1" selected="0">
            <x v="1"/>
          </reference>
          <reference field="12" count="1" selected="0">
            <x v="21"/>
          </reference>
        </references>
      </pivotArea>
    </chartFormat>
    <chartFormat chart="7" format="44">
      <pivotArea type="data" outline="0" fieldPosition="0">
        <references count="3">
          <reference field="4294967294" count="1" selected="0">
            <x v="0"/>
          </reference>
          <reference field="1" count="1" selected="0">
            <x v="1"/>
          </reference>
          <reference field="12" count="1" selected="0">
            <x v="23"/>
          </reference>
        </references>
      </pivotArea>
    </chartFormat>
    <chartFormat chart="7" format="45">
      <pivotArea type="data" outline="0" fieldPosition="0">
        <references count="3">
          <reference field="4294967294" count="1" selected="0">
            <x v="0"/>
          </reference>
          <reference field="1" count="1" selected="0">
            <x v="1"/>
          </reference>
          <reference field="12" count="1" selected="0">
            <x v="24"/>
          </reference>
        </references>
      </pivotArea>
    </chartFormat>
    <chartFormat chart="7" format="46">
      <pivotArea type="data" outline="0" fieldPosition="0">
        <references count="3">
          <reference field="4294967294" count="1" selected="0">
            <x v="0"/>
          </reference>
          <reference field="1" count="1" selected="0">
            <x v="1"/>
          </reference>
          <reference field="12" count="1" selected="0">
            <x v="28"/>
          </reference>
        </references>
      </pivotArea>
    </chartFormat>
    <chartFormat chart="7" format="47">
      <pivotArea type="data" outline="0" fieldPosition="0">
        <references count="3">
          <reference field="4294967294" count="1" selected="0">
            <x v="0"/>
          </reference>
          <reference field="1" count="1" selected="0">
            <x v="1"/>
          </reference>
          <reference field="12" count="1" selected="0">
            <x v="36"/>
          </reference>
        </references>
      </pivotArea>
    </chartFormat>
    <chartFormat chart="8" format="48" series="1">
      <pivotArea type="data" outline="0" fieldPosition="0">
        <references count="2">
          <reference field="4294967294" count="1" selected="0">
            <x v="0"/>
          </reference>
          <reference field="1" count="1" selected="0">
            <x v="0"/>
          </reference>
        </references>
      </pivotArea>
    </chartFormat>
    <chartFormat chart="8" format="49">
      <pivotArea type="data" outline="0" fieldPosition="0">
        <references count="3">
          <reference field="4294967294" count="1" selected="0">
            <x v="0"/>
          </reference>
          <reference field="1" count="1" selected="0">
            <x v="0"/>
          </reference>
          <reference field="12" count="1" selected="0">
            <x v="0"/>
          </reference>
        </references>
      </pivotArea>
    </chartFormat>
    <chartFormat chart="8" format="50">
      <pivotArea type="data" outline="0" fieldPosition="0">
        <references count="3">
          <reference field="4294967294" count="1" selected="0">
            <x v="0"/>
          </reference>
          <reference field="1" count="1" selected="0">
            <x v="0"/>
          </reference>
          <reference field="12" count="1" selected="0">
            <x v="2"/>
          </reference>
        </references>
      </pivotArea>
    </chartFormat>
    <chartFormat chart="8" format="51">
      <pivotArea type="data" outline="0" fieldPosition="0">
        <references count="3">
          <reference field="4294967294" count="1" selected="0">
            <x v="0"/>
          </reference>
          <reference field="1" count="1" selected="0">
            <x v="0"/>
          </reference>
          <reference field="12" count="1" selected="0">
            <x v="7"/>
          </reference>
        </references>
      </pivotArea>
    </chartFormat>
    <chartFormat chart="8" format="52">
      <pivotArea type="data" outline="0" fieldPosition="0">
        <references count="3">
          <reference field="4294967294" count="1" selected="0">
            <x v="0"/>
          </reference>
          <reference field="1" count="1" selected="0">
            <x v="0"/>
          </reference>
          <reference field="12" count="1" selected="0">
            <x v="9"/>
          </reference>
        </references>
      </pivotArea>
    </chartFormat>
    <chartFormat chart="8" format="53">
      <pivotArea type="data" outline="0" fieldPosition="0">
        <references count="3">
          <reference field="4294967294" count="1" selected="0">
            <x v="0"/>
          </reference>
          <reference field="1" count="1" selected="0">
            <x v="0"/>
          </reference>
          <reference field="12" count="1" selected="0">
            <x v="11"/>
          </reference>
        </references>
      </pivotArea>
    </chartFormat>
    <chartFormat chart="8" format="54">
      <pivotArea type="data" outline="0" fieldPosition="0">
        <references count="3">
          <reference field="4294967294" count="1" selected="0">
            <x v="0"/>
          </reference>
          <reference field="1" count="1" selected="0">
            <x v="0"/>
          </reference>
          <reference field="12" count="1" selected="0">
            <x v="14"/>
          </reference>
        </references>
      </pivotArea>
    </chartFormat>
    <chartFormat chart="8" format="55">
      <pivotArea type="data" outline="0" fieldPosition="0">
        <references count="3">
          <reference field="4294967294" count="1" selected="0">
            <x v="0"/>
          </reference>
          <reference field="1" count="1" selected="0">
            <x v="0"/>
          </reference>
          <reference field="12" count="1" selected="0">
            <x v="21"/>
          </reference>
        </references>
      </pivotArea>
    </chartFormat>
    <chartFormat chart="8" format="56">
      <pivotArea type="data" outline="0" fieldPosition="0">
        <references count="3">
          <reference field="4294967294" count="1" selected="0">
            <x v="0"/>
          </reference>
          <reference field="1" count="1" selected="0">
            <x v="0"/>
          </reference>
          <reference field="12" count="1" selected="0">
            <x v="23"/>
          </reference>
        </references>
      </pivotArea>
    </chartFormat>
    <chartFormat chart="8" format="57">
      <pivotArea type="data" outline="0" fieldPosition="0">
        <references count="3">
          <reference field="4294967294" count="1" selected="0">
            <x v="0"/>
          </reference>
          <reference field="1" count="1" selected="0">
            <x v="0"/>
          </reference>
          <reference field="12" count="1" selected="0">
            <x v="24"/>
          </reference>
        </references>
      </pivotArea>
    </chartFormat>
    <chartFormat chart="8" format="58">
      <pivotArea type="data" outline="0" fieldPosition="0">
        <references count="3">
          <reference field="4294967294" count="1" selected="0">
            <x v="0"/>
          </reference>
          <reference field="1" count="1" selected="0">
            <x v="0"/>
          </reference>
          <reference field="12" count="1" selected="0">
            <x v="28"/>
          </reference>
        </references>
      </pivotArea>
    </chartFormat>
    <chartFormat chart="8" format="59">
      <pivotArea type="data" outline="0" fieldPosition="0">
        <references count="3">
          <reference field="4294967294" count="1" selected="0">
            <x v="0"/>
          </reference>
          <reference field="1" count="1" selected="0">
            <x v="0"/>
          </reference>
          <reference field="12" count="1" selected="0">
            <x v="36"/>
          </reference>
        </references>
      </pivotArea>
    </chartFormat>
    <chartFormat chart="8" format="60" series="1">
      <pivotArea type="data" outline="0" fieldPosition="0">
        <references count="2">
          <reference field="4294967294" count="1" selected="0">
            <x v="0"/>
          </reference>
          <reference field="1" count="1" selected="0">
            <x v="1"/>
          </reference>
        </references>
      </pivotArea>
    </chartFormat>
    <chartFormat chart="8" format="61">
      <pivotArea type="data" outline="0" fieldPosition="0">
        <references count="3">
          <reference field="4294967294" count="1" selected="0">
            <x v="0"/>
          </reference>
          <reference field="1" count="1" selected="0">
            <x v="1"/>
          </reference>
          <reference field="12" count="1" selected="0">
            <x v="0"/>
          </reference>
        </references>
      </pivotArea>
    </chartFormat>
    <chartFormat chart="8" format="62">
      <pivotArea type="data" outline="0" fieldPosition="0">
        <references count="3">
          <reference field="4294967294" count="1" selected="0">
            <x v="0"/>
          </reference>
          <reference field="1" count="1" selected="0">
            <x v="1"/>
          </reference>
          <reference field="12" count="1" selected="0">
            <x v="2"/>
          </reference>
        </references>
      </pivotArea>
    </chartFormat>
    <chartFormat chart="8" format="63">
      <pivotArea type="data" outline="0" fieldPosition="0">
        <references count="3">
          <reference field="4294967294" count="1" selected="0">
            <x v="0"/>
          </reference>
          <reference field="1" count="1" selected="0">
            <x v="1"/>
          </reference>
          <reference field="12" count="1" selected="0">
            <x v="7"/>
          </reference>
        </references>
      </pivotArea>
    </chartFormat>
    <chartFormat chart="8" format="64">
      <pivotArea type="data" outline="0" fieldPosition="0">
        <references count="3">
          <reference field="4294967294" count="1" selected="0">
            <x v="0"/>
          </reference>
          <reference field="1" count="1" selected="0">
            <x v="1"/>
          </reference>
          <reference field="12" count="1" selected="0">
            <x v="9"/>
          </reference>
        </references>
      </pivotArea>
    </chartFormat>
    <chartFormat chart="8" format="65">
      <pivotArea type="data" outline="0" fieldPosition="0">
        <references count="3">
          <reference field="4294967294" count="1" selected="0">
            <x v="0"/>
          </reference>
          <reference field="1" count="1" selected="0">
            <x v="1"/>
          </reference>
          <reference field="12" count="1" selected="0">
            <x v="11"/>
          </reference>
        </references>
      </pivotArea>
    </chartFormat>
    <chartFormat chart="8" format="66">
      <pivotArea type="data" outline="0" fieldPosition="0">
        <references count="3">
          <reference field="4294967294" count="1" selected="0">
            <x v="0"/>
          </reference>
          <reference field="1" count="1" selected="0">
            <x v="1"/>
          </reference>
          <reference field="12" count="1" selected="0">
            <x v="14"/>
          </reference>
        </references>
      </pivotArea>
    </chartFormat>
    <chartFormat chart="8" format="67">
      <pivotArea type="data" outline="0" fieldPosition="0">
        <references count="3">
          <reference field="4294967294" count="1" selected="0">
            <x v="0"/>
          </reference>
          <reference field="1" count="1" selected="0">
            <x v="1"/>
          </reference>
          <reference field="12" count="1" selected="0">
            <x v="21"/>
          </reference>
        </references>
      </pivotArea>
    </chartFormat>
    <chartFormat chart="8" format="68">
      <pivotArea type="data" outline="0" fieldPosition="0">
        <references count="3">
          <reference field="4294967294" count="1" selected="0">
            <x v="0"/>
          </reference>
          <reference field="1" count="1" selected="0">
            <x v="1"/>
          </reference>
          <reference field="12" count="1" selected="0">
            <x v="23"/>
          </reference>
        </references>
      </pivotArea>
    </chartFormat>
    <chartFormat chart="8" format="69">
      <pivotArea type="data" outline="0" fieldPosition="0">
        <references count="3">
          <reference field="4294967294" count="1" selected="0">
            <x v="0"/>
          </reference>
          <reference field="1" count="1" selected="0">
            <x v="1"/>
          </reference>
          <reference field="12" count="1" selected="0">
            <x v="24"/>
          </reference>
        </references>
      </pivotArea>
    </chartFormat>
    <chartFormat chart="8" format="70">
      <pivotArea type="data" outline="0" fieldPosition="0">
        <references count="3">
          <reference field="4294967294" count="1" selected="0">
            <x v="0"/>
          </reference>
          <reference field="1" count="1" selected="0">
            <x v="1"/>
          </reference>
          <reference field="12" count="1" selected="0">
            <x v="28"/>
          </reference>
        </references>
      </pivotArea>
    </chartFormat>
    <chartFormat chart="8" format="71">
      <pivotArea type="data" outline="0" fieldPosition="0">
        <references count="3">
          <reference field="4294967294" count="1" selected="0">
            <x v="0"/>
          </reference>
          <reference field="1" count="1" selected="0">
            <x v="1"/>
          </reference>
          <reference field="12" count="1" selected="0">
            <x v="36"/>
          </reference>
        </references>
      </pivotArea>
    </chartFormat>
    <chartFormat chart="9" format="48" series="1">
      <pivotArea type="data" outline="0" fieldPosition="0">
        <references count="2">
          <reference field="4294967294" count="1" selected="0">
            <x v="0"/>
          </reference>
          <reference field="1" count="1" selected="0">
            <x v="0"/>
          </reference>
        </references>
      </pivotArea>
    </chartFormat>
    <chartFormat chart="9" format="49">
      <pivotArea type="data" outline="0" fieldPosition="0">
        <references count="3">
          <reference field="4294967294" count="1" selected="0">
            <x v="0"/>
          </reference>
          <reference field="1" count="1" selected="0">
            <x v="0"/>
          </reference>
          <reference field="12" count="1" selected="0">
            <x v="0"/>
          </reference>
        </references>
      </pivotArea>
    </chartFormat>
    <chartFormat chart="9" format="50">
      <pivotArea type="data" outline="0" fieldPosition="0">
        <references count="3">
          <reference field="4294967294" count="1" selected="0">
            <x v="0"/>
          </reference>
          <reference field="1" count="1" selected="0">
            <x v="0"/>
          </reference>
          <reference field="12" count="1" selected="0">
            <x v="2"/>
          </reference>
        </references>
      </pivotArea>
    </chartFormat>
    <chartFormat chart="9" format="51">
      <pivotArea type="data" outline="0" fieldPosition="0">
        <references count="3">
          <reference field="4294967294" count="1" selected="0">
            <x v="0"/>
          </reference>
          <reference field="1" count="1" selected="0">
            <x v="0"/>
          </reference>
          <reference field="12" count="1" selected="0">
            <x v="7"/>
          </reference>
        </references>
      </pivotArea>
    </chartFormat>
    <chartFormat chart="9" format="52">
      <pivotArea type="data" outline="0" fieldPosition="0">
        <references count="3">
          <reference field="4294967294" count="1" selected="0">
            <x v="0"/>
          </reference>
          <reference field="1" count="1" selected="0">
            <x v="0"/>
          </reference>
          <reference field="12" count="1" selected="0">
            <x v="9"/>
          </reference>
        </references>
      </pivotArea>
    </chartFormat>
    <chartFormat chart="9" format="53">
      <pivotArea type="data" outline="0" fieldPosition="0">
        <references count="3">
          <reference field="4294967294" count="1" selected="0">
            <x v="0"/>
          </reference>
          <reference field="1" count="1" selected="0">
            <x v="0"/>
          </reference>
          <reference field="12" count="1" selected="0">
            <x v="11"/>
          </reference>
        </references>
      </pivotArea>
    </chartFormat>
    <chartFormat chart="9" format="54">
      <pivotArea type="data" outline="0" fieldPosition="0">
        <references count="3">
          <reference field="4294967294" count="1" selected="0">
            <x v="0"/>
          </reference>
          <reference field="1" count="1" selected="0">
            <x v="0"/>
          </reference>
          <reference field="12" count="1" selected="0">
            <x v="14"/>
          </reference>
        </references>
      </pivotArea>
    </chartFormat>
    <chartFormat chart="9" format="55">
      <pivotArea type="data" outline="0" fieldPosition="0">
        <references count="3">
          <reference field="4294967294" count="1" selected="0">
            <x v="0"/>
          </reference>
          <reference field="1" count="1" selected="0">
            <x v="0"/>
          </reference>
          <reference field="12" count="1" selected="0">
            <x v="21"/>
          </reference>
        </references>
      </pivotArea>
    </chartFormat>
    <chartFormat chart="9" format="56">
      <pivotArea type="data" outline="0" fieldPosition="0">
        <references count="3">
          <reference field="4294967294" count="1" selected="0">
            <x v="0"/>
          </reference>
          <reference field="1" count="1" selected="0">
            <x v="0"/>
          </reference>
          <reference field="12" count="1" selected="0">
            <x v="23"/>
          </reference>
        </references>
      </pivotArea>
    </chartFormat>
    <chartFormat chart="9" format="57">
      <pivotArea type="data" outline="0" fieldPosition="0">
        <references count="3">
          <reference field="4294967294" count="1" selected="0">
            <x v="0"/>
          </reference>
          <reference field="1" count="1" selected="0">
            <x v="0"/>
          </reference>
          <reference field="12" count="1" selected="0">
            <x v="24"/>
          </reference>
        </references>
      </pivotArea>
    </chartFormat>
    <chartFormat chart="9" format="58">
      <pivotArea type="data" outline="0" fieldPosition="0">
        <references count="3">
          <reference field="4294967294" count="1" selected="0">
            <x v="0"/>
          </reference>
          <reference field="1" count="1" selected="0">
            <x v="0"/>
          </reference>
          <reference field="12" count="1" selected="0">
            <x v="28"/>
          </reference>
        </references>
      </pivotArea>
    </chartFormat>
    <chartFormat chart="9" format="59">
      <pivotArea type="data" outline="0" fieldPosition="0">
        <references count="3">
          <reference field="4294967294" count="1" selected="0">
            <x v="0"/>
          </reference>
          <reference field="1" count="1" selected="0">
            <x v="0"/>
          </reference>
          <reference field="12" count="1" selected="0">
            <x v="36"/>
          </reference>
        </references>
      </pivotArea>
    </chartFormat>
    <chartFormat chart="9" format="60" series="1">
      <pivotArea type="data" outline="0" fieldPosition="0">
        <references count="2">
          <reference field="4294967294" count="1" selected="0">
            <x v="0"/>
          </reference>
          <reference field="1" count="1" selected="0">
            <x v="1"/>
          </reference>
        </references>
      </pivotArea>
    </chartFormat>
    <chartFormat chart="9" format="61">
      <pivotArea type="data" outline="0" fieldPosition="0">
        <references count="3">
          <reference field="4294967294" count="1" selected="0">
            <x v="0"/>
          </reference>
          <reference field="1" count="1" selected="0">
            <x v="1"/>
          </reference>
          <reference field="12" count="1" selected="0">
            <x v="0"/>
          </reference>
        </references>
      </pivotArea>
    </chartFormat>
    <chartFormat chart="9" format="62">
      <pivotArea type="data" outline="0" fieldPosition="0">
        <references count="3">
          <reference field="4294967294" count="1" selected="0">
            <x v="0"/>
          </reference>
          <reference field="1" count="1" selected="0">
            <x v="1"/>
          </reference>
          <reference field="12" count="1" selected="0">
            <x v="2"/>
          </reference>
        </references>
      </pivotArea>
    </chartFormat>
    <chartFormat chart="9" format="63">
      <pivotArea type="data" outline="0" fieldPosition="0">
        <references count="3">
          <reference field="4294967294" count="1" selected="0">
            <x v="0"/>
          </reference>
          <reference field="1" count="1" selected="0">
            <x v="1"/>
          </reference>
          <reference field="12" count="1" selected="0">
            <x v="7"/>
          </reference>
        </references>
      </pivotArea>
    </chartFormat>
    <chartFormat chart="9" format="64">
      <pivotArea type="data" outline="0" fieldPosition="0">
        <references count="3">
          <reference field="4294967294" count="1" selected="0">
            <x v="0"/>
          </reference>
          <reference field="1" count="1" selected="0">
            <x v="1"/>
          </reference>
          <reference field="12" count="1" selected="0">
            <x v="9"/>
          </reference>
        </references>
      </pivotArea>
    </chartFormat>
    <chartFormat chart="9" format="65">
      <pivotArea type="data" outline="0" fieldPosition="0">
        <references count="3">
          <reference field="4294967294" count="1" selected="0">
            <x v="0"/>
          </reference>
          <reference field="1" count="1" selected="0">
            <x v="1"/>
          </reference>
          <reference field="12" count="1" selected="0">
            <x v="11"/>
          </reference>
        </references>
      </pivotArea>
    </chartFormat>
    <chartFormat chart="9" format="66">
      <pivotArea type="data" outline="0" fieldPosition="0">
        <references count="3">
          <reference field="4294967294" count="1" selected="0">
            <x v="0"/>
          </reference>
          <reference field="1" count="1" selected="0">
            <x v="1"/>
          </reference>
          <reference field="12" count="1" selected="0">
            <x v="14"/>
          </reference>
        </references>
      </pivotArea>
    </chartFormat>
    <chartFormat chart="9" format="67">
      <pivotArea type="data" outline="0" fieldPosition="0">
        <references count="3">
          <reference field="4294967294" count="1" selected="0">
            <x v="0"/>
          </reference>
          <reference field="1" count="1" selected="0">
            <x v="1"/>
          </reference>
          <reference field="12" count="1" selected="0">
            <x v="21"/>
          </reference>
        </references>
      </pivotArea>
    </chartFormat>
    <chartFormat chart="9" format="68">
      <pivotArea type="data" outline="0" fieldPosition="0">
        <references count="3">
          <reference field="4294967294" count="1" selected="0">
            <x v="0"/>
          </reference>
          <reference field="1" count="1" selected="0">
            <x v="1"/>
          </reference>
          <reference field="12" count="1" selected="0">
            <x v="23"/>
          </reference>
        </references>
      </pivotArea>
    </chartFormat>
    <chartFormat chart="9" format="69">
      <pivotArea type="data" outline="0" fieldPosition="0">
        <references count="3">
          <reference field="4294967294" count="1" selected="0">
            <x v="0"/>
          </reference>
          <reference field="1" count="1" selected="0">
            <x v="1"/>
          </reference>
          <reference field="12" count="1" selected="0">
            <x v="24"/>
          </reference>
        </references>
      </pivotArea>
    </chartFormat>
    <chartFormat chart="9" format="70">
      <pivotArea type="data" outline="0" fieldPosition="0">
        <references count="3">
          <reference field="4294967294" count="1" selected="0">
            <x v="0"/>
          </reference>
          <reference field="1" count="1" selected="0">
            <x v="1"/>
          </reference>
          <reference field="12" count="1" selected="0">
            <x v="28"/>
          </reference>
        </references>
      </pivotArea>
    </chartFormat>
    <chartFormat chart="9" format="71">
      <pivotArea type="data" outline="0" fieldPosition="0">
        <references count="3">
          <reference field="4294967294" count="1" selected="0">
            <x v="0"/>
          </reference>
          <reference field="1" count="1" selected="0">
            <x v="1"/>
          </reference>
          <reference field="12" count="1" selected="0">
            <x v="36"/>
          </reference>
        </references>
      </pivotArea>
    </chartFormat>
    <chartFormat chart="9" format="72" series="1">
      <pivotArea type="data" outline="0" fieldPosition="0">
        <references count="1">
          <reference field="4294967294" count="1" selected="0">
            <x v="0"/>
          </reference>
        </references>
      </pivotArea>
    </chartFormat>
    <chartFormat chart="4" format="24" series="1">
      <pivotArea type="data" outline="0" fieldPosition="0">
        <references count="1">
          <reference field="4294967294" count="1" selected="0">
            <x v="0"/>
          </reference>
        </references>
      </pivotArea>
    </chartFormat>
    <chartFormat chart="9" format="73">
      <pivotArea type="data" outline="0" fieldPosition="0">
        <references count="3">
          <reference field="4294967294" count="1" selected="0">
            <x v="0"/>
          </reference>
          <reference field="1" count="1" selected="0">
            <x v="0"/>
          </reference>
          <reference field="12" count="1" selected="0">
            <x v="1"/>
          </reference>
        </references>
      </pivotArea>
    </chartFormat>
    <chartFormat chart="9" format="74">
      <pivotArea type="data" outline="0" fieldPosition="0">
        <references count="3">
          <reference field="4294967294" count="1" selected="0">
            <x v="0"/>
          </reference>
          <reference field="1" count="1" selected="0">
            <x v="0"/>
          </reference>
          <reference field="12" count="1" selected="0">
            <x v="3"/>
          </reference>
        </references>
      </pivotArea>
    </chartFormat>
    <chartFormat chart="9" format="75">
      <pivotArea type="data" outline="0" fieldPosition="0">
        <references count="3">
          <reference field="4294967294" count="1" selected="0">
            <x v="0"/>
          </reference>
          <reference field="1" count="1" selected="0">
            <x v="0"/>
          </reference>
          <reference field="12" count="1" selected="0">
            <x v="5"/>
          </reference>
        </references>
      </pivotArea>
    </chartFormat>
    <chartFormat chart="9" format="76">
      <pivotArea type="data" outline="0" fieldPosition="0">
        <references count="3">
          <reference field="4294967294" count="1" selected="0">
            <x v="0"/>
          </reference>
          <reference field="1" count="1" selected="0">
            <x v="0"/>
          </reference>
          <reference field="12" count="1" selected="0">
            <x v="6"/>
          </reference>
        </references>
      </pivotArea>
    </chartFormat>
    <chartFormat chart="9" format="77">
      <pivotArea type="data" outline="0" fieldPosition="0">
        <references count="3">
          <reference field="4294967294" count="1" selected="0">
            <x v="0"/>
          </reference>
          <reference field="1" count="1" selected="0">
            <x v="0"/>
          </reference>
          <reference field="12" count="1" selected="0">
            <x v="8"/>
          </reference>
        </references>
      </pivotArea>
    </chartFormat>
    <chartFormat chart="9" format="78">
      <pivotArea type="data" outline="0" fieldPosition="0">
        <references count="3">
          <reference field="4294967294" count="1" selected="0">
            <x v="0"/>
          </reference>
          <reference field="1" count="1" selected="0">
            <x v="0"/>
          </reference>
          <reference field="12" count="1" selected="0">
            <x v="10"/>
          </reference>
        </references>
      </pivotArea>
    </chartFormat>
    <chartFormat chart="9" format="79">
      <pivotArea type="data" outline="0" fieldPosition="0">
        <references count="3">
          <reference field="4294967294" count="1" selected="0">
            <x v="0"/>
          </reference>
          <reference field="1" count="1" selected="0">
            <x v="0"/>
          </reference>
          <reference field="12" count="1" selected="0">
            <x v="12"/>
          </reference>
        </references>
      </pivotArea>
    </chartFormat>
    <chartFormat chart="9" format="80">
      <pivotArea type="data" outline="0" fieldPosition="0">
        <references count="3">
          <reference field="4294967294" count="1" selected="0">
            <x v="0"/>
          </reference>
          <reference field="1" count="1" selected="0">
            <x v="0"/>
          </reference>
          <reference field="12" count="1" selected="0">
            <x v="13"/>
          </reference>
        </references>
      </pivotArea>
    </chartFormat>
    <chartFormat chart="9" format="81">
      <pivotArea type="data" outline="0" fieldPosition="0">
        <references count="3">
          <reference field="4294967294" count="1" selected="0">
            <x v="0"/>
          </reference>
          <reference field="1" count="1" selected="0">
            <x v="0"/>
          </reference>
          <reference field="12" count="1" selected="0">
            <x v="15"/>
          </reference>
        </references>
      </pivotArea>
    </chartFormat>
    <chartFormat chart="9" format="82">
      <pivotArea type="data" outline="0" fieldPosition="0">
        <references count="3">
          <reference field="4294967294" count="1" selected="0">
            <x v="0"/>
          </reference>
          <reference field="1" count="1" selected="0">
            <x v="0"/>
          </reference>
          <reference field="12" count="1" selected="0">
            <x v="16"/>
          </reference>
        </references>
      </pivotArea>
    </chartFormat>
    <chartFormat chart="9" format="83">
      <pivotArea type="data" outline="0" fieldPosition="0">
        <references count="3">
          <reference field="4294967294" count="1" selected="0">
            <x v="0"/>
          </reference>
          <reference field="1" count="1" selected="0">
            <x v="0"/>
          </reference>
          <reference field="12" count="1" selected="0">
            <x v="17"/>
          </reference>
        </references>
      </pivotArea>
    </chartFormat>
    <chartFormat chart="9" format="84">
      <pivotArea type="data" outline="0" fieldPosition="0">
        <references count="3">
          <reference field="4294967294" count="1" selected="0">
            <x v="0"/>
          </reference>
          <reference field="1" count="1" selected="0">
            <x v="0"/>
          </reference>
          <reference field="12" count="1" selected="0">
            <x v="18"/>
          </reference>
        </references>
      </pivotArea>
    </chartFormat>
    <chartFormat chart="9" format="85">
      <pivotArea type="data" outline="0" fieldPosition="0">
        <references count="3">
          <reference field="4294967294" count="1" selected="0">
            <x v="0"/>
          </reference>
          <reference field="1" count="1" selected="0">
            <x v="0"/>
          </reference>
          <reference field="12" count="1" selected="0">
            <x v="19"/>
          </reference>
        </references>
      </pivotArea>
    </chartFormat>
    <chartFormat chart="9" format="86">
      <pivotArea type="data" outline="0" fieldPosition="0">
        <references count="3">
          <reference field="4294967294" count="1" selected="0">
            <x v="0"/>
          </reference>
          <reference field="1" count="1" selected="0">
            <x v="0"/>
          </reference>
          <reference field="12" count="1" selected="0">
            <x v="20"/>
          </reference>
        </references>
      </pivotArea>
    </chartFormat>
    <chartFormat chart="9" format="87">
      <pivotArea type="data" outline="0" fieldPosition="0">
        <references count="3">
          <reference field="4294967294" count="1" selected="0">
            <x v="0"/>
          </reference>
          <reference field="1" count="1" selected="0">
            <x v="0"/>
          </reference>
          <reference field="12" count="1" selected="0">
            <x v="22"/>
          </reference>
        </references>
      </pivotArea>
    </chartFormat>
    <chartFormat chart="9" format="88">
      <pivotArea type="data" outline="0" fieldPosition="0">
        <references count="3">
          <reference field="4294967294" count="1" selected="0">
            <x v="0"/>
          </reference>
          <reference field="1" count="1" selected="0">
            <x v="0"/>
          </reference>
          <reference field="12" count="1" selected="0">
            <x v="25"/>
          </reference>
        </references>
      </pivotArea>
    </chartFormat>
    <chartFormat chart="9" format="89">
      <pivotArea type="data" outline="0" fieldPosition="0">
        <references count="3">
          <reference field="4294967294" count="1" selected="0">
            <x v="0"/>
          </reference>
          <reference field="1" count="1" selected="0">
            <x v="0"/>
          </reference>
          <reference field="12" count="1" selected="0">
            <x v="26"/>
          </reference>
        </references>
      </pivotArea>
    </chartFormat>
    <chartFormat chart="9" format="90">
      <pivotArea type="data" outline="0" fieldPosition="0">
        <references count="3">
          <reference field="4294967294" count="1" selected="0">
            <x v="0"/>
          </reference>
          <reference field="1" count="1" selected="0">
            <x v="0"/>
          </reference>
          <reference field="12" count="1" selected="0">
            <x v="27"/>
          </reference>
        </references>
      </pivotArea>
    </chartFormat>
    <chartFormat chart="9" format="91">
      <pivotArea type="data" outline="0" fieldPosition="0">
        <references count="3">
          <reference field="4294967294" count="1" selected="0">
            <x v="0"/>
          </reference>
          <reference field="1" count="1" selected="0">
            <x v="0"/>
          </reference>
          <reference field="12" count="1" selected="0">
            <x v="29"/>
          </reference>
        </references>
      </pivotArea>
    </chartFormat>
    <chartFormat chart="9" format="92">
      <pivotArea type="data" outline="0" fieldPosition="0">
        <references count="3">
          <reference field="4294967294" count="1" selected="0">
            <x v="0"/>
          </reference>
          <reference field="1" count="1" selected="0">
            <x v="0"/>
          </reference>
          <reference field="12" count="1" selected="0">
            <x v="30"/>
          </reference>
        </references>
      </pivotArea>
    </chartFormat>
    <chartFormat chart="9" format="93">
      <pivotArea type="data" outline="0" fieldPosition="0">
        <references count="3">
          <reference field="4294967294" count="1" selected="0">
            <x v="0"/>
          </reference>
          <reference field="1" count="1" selected="0">
            <x v="0"/>
          </reference>
          <reference field="12" count="1" selected="0">
            <x v="31"/>
          </reference>
        </references>
      </pivotArea>
    </chartFormat>
    <chartFormat chart="9" format="94">
      <pivotArea type="data" outline="0" fieldPosition="0">
        <references count="3">
          <reference field="4294967294" count="1" selected="0">
            <x v="0"/>
          </reference>
          <reference field="1" count="1" selected="0">
            <x v="0"/>
          </reference>
          <reference field="12" count="1" selected="0">
            <x v="32"/>
          </reference>
        </references>
      </pivotArea>
    </chartFormat>
    <chartFormat chart="9" format="95">
      <pivotArea type="data" outline="0" fieldPosition="0">
        <references count="3">
          <reference field="4294967294" count="1" selected="0">
            <x v="0"/>
          </reference>
          <reference field="1" count="1" selected="0">
            <x v="0"/>
          </reference>
          <reference field="12" count="1" selected="0">
            <x v="33"/>
          </reference>
        </references>
      </pivotArea>
    </chartFormat>
    <chartFormat chart="9" format="96">
      <pivotArea type="data" outline="0" fieldPosition="0">
        <references count="3">
          <reference field="4294967294" count="1" selected="0">
            <x v="0"/>
          </reference>
          <reference field="1" count="1" selected="0">
            <x v="0"/>
          </reference>
          <reference field="12" count="1" selected="0">
            <x v="34"/>
          </reference>
        </references>
      </pivotArea>
    </chartFormat>
    <chartFormat chart="9" format="97">
      <pivotArea type="data" outline="0" fieldPosition="0">
        <references count="3">
          <reference field="4294967294" count="1" selected="0">
            <x v="0"/>
          </reference>
          <reference field="1" count="1" selected="0">
            <x v="0"/>
          </reference>
          <reference field="12" count="1" selected="0">
            <x v="35"/>
          </reference>
        </references>
      </pivotArea>
    </chartFormat>
    <chartFormat chart="9" format="98">
      <pivotArea type="data" outline="0" fieldPosition="0">
        <references count="3">
          <reference field="4294967294" count="1" selected="0">
            <x v="0"/>
          </reference>
          <reference field="1" count="1" selected="0">
            <x v="1"/>
          </reference>
          <reference field="12" count="1" selected="0">
            <x v="1"/>
          </reference>
        </references>
      </pivotArea>
    </chartFormat>
    <chartFormat chart="9" format="99">
      <pivotArea type="data" outline="0" fieldPosition="0">
        <references count="3">
          <reference field="4294967294" count="1" selected="0">
            <x v="0"/>
          </reference>
          <reference field="1" count="1" selected="0">
            <x v="1"/>
          </reference>
          <reference field="12" count="1" selected="0">
            <x v="3"/>
          </reference>
        </references>
      </pivotArea>
    </chartFormat>
    <chartFormat chart="9" format="100">
      <pivotArea type="data" outline="0" fieldPosition="0">
        <references count="3">
          <reference field="4294967294" count="1" selected="0">
            <x v="0"/>
          </reference>
          <reference field="1" count="1" selected="0">
            <x v="1"/>
          </reference>
          <reference field="12" count="1" selected="0">
            <x v="5"/>
          </reference>
        </references>
      </pivotArea>
    </chartFormat>
    <chartFormat chart="9" format="101">
      <pivotArea type="data" outline="0" fieldPosition="0">
        <references count="3">
          <reference field="4294967294" count="1" selected="0">
            <x v="0"/>
          </reference>
          <reference field="1" count="1" selected="0">
            <x v="1"/>
          </reference>
          <reference field="12" count="1" selected="0">
            <x v="6"/>
          </reference>
        </references>
      </pivotArea>
    </chartFormat>
    <chartFormat chart="9" format="102">
      <pivotArea type="data" outline="0" fieldPosition="0">
        <references count="3">
          <reference field="4294967294" count="1" selected="0">
            <x v="0"/>
          </reference>
          <reference field="1" count="1" selected="0">
            <x v="1"/>
          </reference>
          <reference field="12" count="1" selected="0">
            <x v="8"/>
          </reference>
        </references>
      </pivotArea>
    </chartFormat>
    <chartFormat chart="9" format="103">
      <pivotArea type="data" outline="0" fieldPosition="0">
        <references count="3">
          <reference field="4294967294" count="1" selected="0">
            <x v="0"/>
          </reference>
          <reference field="1" count="1" selected="0">
            <x v="1"/>
          </reference>
          <reference field="12" count="1" selected="0">
            <x v="10"/>
          </reference>
        </references>
      </pivotArea>
    </chartFormat>
    <chartFormat chart="9" format="104">
      <pivotArea type="data" outline="0" fieldPosition="0">
        <references count="3">
          <reference field="4294967294" count="1" selected="0">
            <x v="0"/>
          </reference>
          <reference field="1" count="1" selected="0">
            <x v="1"/>
          </reference>
          <reference field="12" count="1" selected="0">
            <x v="12"/>
          </reference>
        </references>
      </pivotArea>
    </chartFormat>
    <chartFormat chart="9" format="105">
      <pivotArea type="data" outline="0" fieldPosition="0">
        <references count="3">
          <reference field="4294967294" count="1" selected="0">
            <x v="0"/>
          </reference>
          <reference field="1" count="1" selected="0">
            <x v="1"/>
          </reference>
          <reference field="12" count="1" selected="0">
            <x v="13"/>
          </reference>
        </references>
      </pivotArea>
    </chartFormat>
    <chartFormat chart="9" format="106">
      <pivotArea type="data" outline="0" fieldPosition="0">
        <references count="3">
          <reference field="4294967294" count="1" selected="0">
            <x v="0"/>
          </reference>
          <reference field="1" count="1" selected="0">
            <x v="1"/>
          </reference>
          <reference field="12" count="1" selected="0">
            <x v="15"/>
          </reference>
        </references>
      </pivotArea>
    </chartFormat>
    <chartFormat chart="9" format="107">
      <pivotArea type="data" outline="0" fieldPosition="0">
        <references count="3">
          <reference field="4294967294" count="1" selected="0">
            <x v="0"/>
          </reference>
          <reference field="1" count="1" selected="0">
            <x v="1"/>
          </reference>
          <reference field="12" count="1" selected="0">
            <x v="16"/>
          </reference>
        </references>
      </pivotArea>
    </chartFormat>
    <chartFormat chart="9" format="108">
      <pivotArea type="data" outline="0" fieldPosition="0">
        <references count="3">
          <reference field="4294967294" count="1" selected="0">
            <x v="0"/>
          </reference>
          <reference field="1" count="1" selected="0">
            <x v="1"/>
          </reference>
          <reference field="12" count="1" selected="0">
            <x v="17"/>
          </reference>
        </references>
      </pivotArea>
    </chartFormat>
    <chartFormat chart="9" format="109">
      <pivotArea type="data" outline="0" fieldPosition="0">
        <references count="3">
          <reference field="4294967294" count="1" selected="0">
            <x v="0"/>
          </reference>
          <reference field="1" count="1" selected="0">
            <x v="1"/>
          </reference>
          <reference field="12" count="1" selected="0">
            <x v="18"/>
          </reference>
        </references>
      </pivotArea>
    </chartFormat>
    <chartFormat chart="9" format="110">
      <pivotArea type="data" outline="0" fieldPosition="0">
        <references count="3">
          <reference field="4294967294" count="1" selected="0">
            <x v="0"/>
          </reference>
          <reference field="1" count="1" selected="0">
            <x v="1"/>
          </reference>
          <reference field="12" count="1" selected="0">
            <x v="19"/>
          </reference>
        </references>
      </pivotArea>
    </chartFormat>
    <chartFormat chart="9" format="111">
      <pivotArea type="data" outline="0" fieldPosition="0">
        <references count="3">
          <reference field="4294967294" count="1" selected="0">
            <x v="0"/>
          </reference>
          <reference field="1" count="1" selected="0">
            <x v="1"/>
          </reference>
          <reference field="12" count="1" selected="0">
            <x v="20"/>
          </reference>
        </references>
      </pivotArea>
    </chartFormat>
    <chartFormat chart="9" format="112">
      <pivotArea type="data" outline="0" fieldPosition="0">
        <references count="3">
          <reference field="4294967294" count="1" selected="0">
            <x v="0"/>
          </reference>
          <reference field="1" count="1" selected="0">
            <x v="1"/>
          </reference>
          <reference field="12" count="1" selected="0">
            <x v="22"/>
          </reference>
        </references>
      </pivotArea>
    </chartFormat>
    <chartFormat chart="9" format="113">
      <pivotArea type="data" outline="0" fieldPosition="0">
        <references count="3">
          <reference field="4294967294" count="1" selected="0">
            <x v="0"/>
          </reference>
          <reference field="1" count="1" selected="0">
            <x v="1"/>
          </reference>
          <reference field="12" count="1" selected="0">
            <x v="25"/>
          </reference>
        </references>
      </pivotArea>
    </chartFormat>
    <chartFormat chart="9" format="114">
      <pivotArea type="data" outline="0" fieldPosition="0">
        <references count="3">
          <reference field="4294967294" count="1" selected="0">
            <x v="0"/>
          </reference>
          <reference field="1" count="1" selected="0">
            <x v="1"/>
          </reference>
          <reference field="12" count="1" selected="0">
            <x v="26"/>
          </reference>
        </references>
      </pivotArea>
    </chartFormat>
    <chartFormat chart="9" format="115">
      <pivotArea type="data" outline="0" fieldPosition="0">
        <references count="3">
          <reference field="4294967294" count="1" selected="0">
            <x v="0"/>
          </reference>
          <reference field="1" count="1" selected="0">
            <x v="1"/>
          </reference>
          <reference field="12" count="1" selected="0">
            <x v="27"/>
          </reference>
        </references>
      </pivotArea>
    </chartFormat>
    <chartFormat chart="9" format="116">
      <pivotArea type="data" outline="0" fieldPosition="0">
        <references count="3">
          <reference field="4294967294" count="1" selected="0">
            <x v="0"/>
          </reference>
          <reference field="1" count="1" selected="0">
            <x v="1"/>
          </reference>
          <reference field="12" count="1" selected="0">
            <x v="29"/>
          </reference>
        </references>
      </pivotArea>
    </chartFormat>
    <chartFormat chart="9" format="117">
      <pivotArea type="data" outline="0" fieldPosition="0">
        <references count="3">
          <reference field="4294967294" count="1" selected="0">
            <x v="0"/>
          </reference>
          <reference field="1" count="1" selected="0">
            <x v="1"/>
          </reference>
          <reference field="12" count="1" selected="0">
            <x v="30"/>
          </reference>
        </references>
      </pivotArea>
    </chartFormat>
    <chartFormat chart="9" format="118">
      <pivotArea type="data" outline="0" fieldPosition="0">
        <references count="3">
          <reference field="4294967294" count="1" selected="0">
            <x v="0"/>
          </reference>
          <reference field="1" count="1" selected="0">
            <x v="1"/>
          </reference>
          <reference field="12" count="1" selected="0">
            <x v="31"/>
          </reference>
        </references>
      </pivotArea>
    </chartFormat>
    <chartFormat chart="9" format="119">
      <pivotArea type="data" outline="0" fieldPosition="0">
        <references count="3">
          <reference field="4294967294" count="1" selected="0">
            <x v="0"/>
          </reference>
          <reference field="1" count="1" selected="0">
            <x v="1"/>
          </reference>
          <reference field="12" count="1" selected="0">
            <x v="32"/>
          </reference>
        </references>
      </pivotArea>
    </chartFormat>
    <chartFormat chart="9" format="120">
      <pivotArea type="data" outline="0" fieldPosition="0">
        <references count="3">
          <reference field="4294967294" count="1" selected="0">
            <x v="0"/>
          </reference>
          <reference field="1" count="1" selected="0">
            <x v="1"/>
          </reference>
          <reference field="12" count="1" selected="0">
            <x v="33"/>
          </reference>
        </references>
      </pivotArea>
    </chartFormat>
    <chartFormat chart="9" format="121">
      <pivotArea type="data" outline="0" fieldPosition="0">
        <references count="3">
          <reference field="4294967294" count="1" selected="0">
            <x v="0"/>
          </reference>
          <reference field="1" count="1" selected="0">
            <x v="1"/>
          </reference>
          <reference field="12" count="1" selected="0">
            <x v="34"/>
          </reference>
        </references>
      </pivotArea>
    </chartFormat>
    <chartFormat chart="9" format="122">
      <pivotArea type="data" outline="0" fieldPosition="0">
        <references count="3">
          <reference field="4294967294" count="1" selected="0">
            <x v="0"/>
          </reference>
          <reference field="1" count="1" selected="0">
            <x v="1"/>
          </reference>
          <reference field="12" count="1" selected="0">
            <x v="35"/>
          </reference>
        </references>
      </pivotArea>
    </chartFormat>
    <chartFormat chart="4" format="25">
      <pivotArea type="data" outline="0" fieldPosition="0">
        <references count="3">
          <reference field="4294967294" count="1" selected="0">
            <x v="0"/>
          </reference>
          <reference field="1" count="1" selected="0">
            <x v="0"/>
          </reference>
          <reference field="12" count="1" selected="0">
            <x v="1"/>
          </reference>
        </references>
      </pivotArea>
    </chartFormat>
    <chartFormat chart="4" format="26">
      <pivotArea type="data" outline="0" fieldPosition="0">
        <references count="3">
          <reference field="4294967294" count="1" selected="0">
            <x v="0"/>
          </reference>
          <reference field="1" count="1" selected="0">
            <x v="0"/>
          </reference>
          <reference field="12" count="1" selected="0">
            <x v="3"/>
          </reference>
        </references>
      </pivotArea>
    </chartFormat>
    <chartFormat chart="4" format="27">
      <pivotArea type="data" outline="0" fieldPosition="0">
        <references count="3">
          <reference field="4294967294" count="1" selected="0">
            <x v="0"/>
          </reference>
          <reference field="1" count="1" selected="0">
            <x v="0"/>
          </reference>
          <reference field="12" count="1" selected="0">
            <x v="4"/>
          </reference>
        </references>
      </pivotArea>
    </chartFormat>
    <chartFormat chart="4" format="28">
      <pivotArea type="data" outline="0" fieldPosition="0">
        <references count="3">
          <reference field="4294967294" count="1" selected="0">
            <x v="0"/>
          </reference>
          <reference field="1" count="1" selected="0">
            <x v="0"/>
          </reference>
          <reference field="12" count="1" selected="0">
            <x v="5"/>
          </reference>
        </references>
      </pivotArea>
    </chartFormat>
    <chartFormat chart="4" format="29">
      <pivotArea type="data" outline="0" fieldPosition="0">
        <references count="3">
          <reference field="4294967294" count="1" selected="0">
            <x v="0"/>
          </reference>
          <reference field="1" count="1" selected="0">
            <x v="0"/>
          </reference>
          <reference field="12" count="1" selected="0">
            <x v="6"/>
          </reference>
        </references>
      </pivotArea>
    </chartFormat>
    <chartFormat chart="4" format="30">
      <pivotArea type="data" outline="0" fieldPosition="0">
        <references count="3">
          <reference field="4294967294" count="1" selected="0">
            <x v="0"/>
          </reference>
          <reference field="1" count="1" selected="0">
            <x v="0"/>
          </reference>
          <reference field="12" count="1" selected="0">
            <x v="8"/>
          </reference>
        </references>
      </pivotArea>
    </chartFormat>
    <chartFormat chart="4" format="31">
      <pivotArea type="data" outline="0" fieldPosition="0">
        <references count="3">
          <reference field="4294967294" count="1" selected="0">
            <x v="0"/>
          </reference>
          <reference field="1" count="1" selected="0">
            <x v="0"/>
          </reference>
          <reference field="12" count="1" selected="0">
            <x v="10"/>
          </reference>
        </references>
      </pivotArea>
    </chartFormat>
    <chartFormat chart="4" format="32">
      <pivotArea type="data" outline="0" fieldPosition="0">
        <references count="3">
          <reference field="4294967294" count="1" selected="0">
            <x v="0"/>
          </reference>
          <reference field="1" count="1" selected="0">
            <x v="0"/>
          </reference>
          <reference field="12" count="1" selected="0">
            <x v="12"/>
          </reference>
        </references>
      </pivotArea>
    </chartFormat>
    <chartFormat chart="4" format="33">
      <pivotArea type="data" outline="0" fieldPosition="0">
        <references count="3">
          <reference field="4294967294" count="1" selected="0">
            <x v="0"/>
          </reference>
          <reference field="1" count="1" selected="0">
            <x v="0"/>
          </reference>
          <reference field="12" count="1" selected="0">
            <x v="13"/>
          </reference>
        </references>
      </pivotArea>
    </chartFormat>
    <chartFormat chart="4" format="34">
      <pivotArea type="data" outline="0" fieldPosition="0">
        <references count="3">
          <reference field="4294967294" count="1" selected="0">
            <x v="0"/>
          </reference>
          <reference field="1" count="1" selected="0">
            <x v="0"/>
          </reference>
          <reference field="12" count="1" selected="0">
            <x v="15"/>
          </reference>
        </references>
      </pivotArea>
    </chartFormat>
    <chartFormat chart="4" format="35">
      <pivotArea type="data" outline="0" fieldPosition="0">
        <references count="3">
          <reference field="4294967294" count="1" selected="0">
            <x v="0"/>
          </reference>
          <reference field="1" count="1" selected="0">
            <x v="0"/>
          </reference>
          <reference field="12" count="1" selected="0">
            <x v="16"/>
          </reference>
        </references>
      </pivotArea>
    </chartFormat>
    <chartFormat chart="4" format="36">
      <pivotArea type="data" outline="0" fieldPosition="0">
        <references count="3">
          <reference field="4294967294" count="1" selected="0">
            <x v="0"/>
          </reference>
          <reference field="1" count="1" selected="0">
            <x v="0"/>
          </reference>
          <reference field="12" count="1" selected="0">
            <x v="17"/>
          </reference>
        </references>
      </pivotArea>
    </chartFormat>
    <chartFormat chart="4" format="37">
      <pivotArea type="data" outline="0" fieldPosition="0">
        <references count="3">
          <reference field="4294967294" count="1" selected="0">
            <x v="0"/>
          </reference>
          <reference field="1" count="1" selected="0">
            <x v="0"/>
          </reference>
          <reference field="12" count="1" selected="0">
            <x v="18"/>
          </reference>
        </references>
      </pivotArea>
    </chartFormat>
    <chartFormat chart="4" format="38">
      <pivotArea type="data" outline="0" fieldPosition="0">
        <references count="3">
          <reference field="4294967294" count="1" selected="0">
            <x v="0"/>
          </reference>
          <reference field="1" count="1" selected="0">
            <x v="0"/>
          </reference>
          <reference field="12" count="1" selected="0">
            <x v="19"/>
          </reference>
        </references>
      </pivotArea>
    </chartFormat>
    <chartFormat chart="4" format="39">
      <pivotArea type="data" outline="0" fieldPosition="0">
        <references count="3">
          <reference field="4294967294" count="1" selected="0">
            <x v="0"/>
          </reference>
          <reference field="1" count="1" selected="0">
            <x v="0"/>
          </reference>
          <reference field="12" count="1" selected="0">
            <x v="20"/>
          </reference>
        </references>
      </pivotArea>
    </chartFormat>
    <chartFormat chart="4" format="40">
      <pivotArea type="data" outline="0" fieldPosition="0">
        <references count="3">
          <reference field="4294967294" count="1" selected="0">
            <x v="0"/>
          </reference>
          <reference field="1" count="1" selected="0">
            <x v="0"/>
          </reference>
          <reference field="12" count="1" selected="0">
            <x v="22"/>
          </reference>
        </references>
      </pivotArea>
    </chartFormat>
    <chartFormat chart="4" format="41">
      <pivotArea type="data" outline="0" fieldPosition="0">
        <references count="3">
          <reference field="4294967294" count="1" selected="0">
            <x v="0"/>
          </reference>
          <reference field="1" count="1" selected="0">
            <x v="0"/>
          </reference>
          <reference field="12" count="1" selected="0">
            <x v="25"/>
          </reference>
        </references>
      </pivotArea>
    </chartFormat>
    <chartFormat chart="4" format="42">
      <pivotArea type="data" outline="0" fieldPosition="0">
        <references count="3">
          <reference field="4294967294" count="1" selected="0">
            <x v="0"/>
          </reference>
          <reference field="1" count="1" selected="0">
            <x v="0"/>
          </reference>
          <reference field="12" count="1" selected="0">
            <x v="26"/>
          </reference>
        </references>
      </pivotArea>
    </chartFormat>
    <chartFormat chart="4" format="43">
      <pivotArea type="data" outline="0" fieldPosition="0">
        <references count="3">
          <reference field="4294967294" count="1" selected="0">
            <x v="0"/>
          </reference>
          <reference field="1" count="1" selected="0">
            <x v="0"/>
          </reference>
          <reference field="12" count="1" selected="0">
            <x v="27"/>
          </reference>
        </references>
      </pivotArea>
    </chartFormat>
    <chartFormat chart="4" format="44">
      <pivotArea type="data" outline="0" fieldPosition="0">
        <references count="3">
          <reference field="4294967294" count="1" selected="0">
            <x v="0"/>
          </reference>
          <reference field="1" count="1" selected="0">
            <x v="0"/>
          </reference>
          <reference field="12" count="1" selected="0">
            <x v="29"/>
          </reference>
        </references>
      </pivotArea>
    </chartFormat>
    <chartFormat chart="4" format="45">
      <pivotArea type="data" outline="0" fieldPosition="0">
        <references count="3">
          <reference field="4294967294" count="1" selected="0">
            <x v="0"/>
          </reference>
          <reference field="1" count="1" selected="0">
            <x v="0"/>
          </reference>
          <reference field="12" count="1" selected="0">
            <x v="30"/>
          </reference>
        </references>
      </pivotArea>
    </chartFormat>
    <chartFormat chart="4" format="46">
      <pivotArea type="data" outline="0" fieldPosition="0">
        <references count="3">
          <reference field="4294967294" count="1" selected="0">
            <x v="0"/>
          </reference>
          <reference field="1" count="1" selected="0">
            <x v="0"/>
          </reference>
          <reference field="12" count="1" selected="0">
            <x v="31"/>
          </reference>
        </references>
      </pivotArea>
    </chartFormat>
    <chartFormat chart="4" format="47">
      <pivotArea type="data" outline="0" fieldPosition="0">
        <references count="3">
          <reference field="4294967294" count="1" selected="0">
            <x v="0"/>
          </reference>
          <reference field="1" count="1" selected="0">
            <x v="0"/>
          </reference>
          <reference field="12" count="1" selected="0">
            <x v="32"/>
          </reference>
        </references>
      </pivotArea>
    </chartFormat>
    <chartFormat chart="4" format="48">
      <pivotArea type="data" outline="0" fieldPosition="0">
        <references count="3">
          <reference field="4294967294" count="1" selected="0">
            <x v="0"/>
          </reference>
          <reference field="1" count="1" selected="0">
            <x v="0"/>
          </reference>
          <reference field="12" count="1" selected="0">
            <x v="33"/>
          </reference>
        </references>
      </pivotArea>
    </chartFormat>
    <chartFormat chart="4" format="49">
      <pivotArea type="data" outline="0" fieldPosition="0">
        <references count="3">
          <reference field="4294967294" count="1" selected="0">
            <x v="0"/>
          </reference>
          <reference field="1" count="1" selected="0">
            <x v="0"/>
          </reference>
          <reference field="12" count="1" selected="0">
            <x v="34"/>
          </reference>
        </references>
      </pivotArea>
    </chartFormat>
    <chartFormat chart="4" format="50">
      <pivotArea type="data" outline="0" fieldPosition="0">
        <references count="3">
          <reference field="4294967294" count="1" selected="0">
            <x v="0"/>
          </reference>
          <reference field="1" count="1" selected="0">
            <x v="0"/>
          </reference>
          <reference field="12" count="1" selected="0">
            <x v="35"/>
          </reference>
        </references>
      </pivotArea>
    </chartFormat>
    <chartFormat chart="4" format="51">
      <pivotArea type="data" outline="0" fieldPosition="0">
        <references count="3">
          <reference field="4294967294" count="1" selected="0">
            <x v="0"/>
          </reference>
          <reference field="1" count="1" selected="0">
            <x v="1"/>
          </reference>
          <reference field="12" count="1" selected="0">
            <x v="1"/>
          </reference>
        </references>
      </pivotArea>
    </chartFormat>
    <chartFormat chart="4" format="52">
      <pivotArea type="data" outline="0" fieldPosition="0">
        <references count="3">
          <reference field="4294967294" count="1" selected="0">
            <x v="0"/>
          </reference>
          <reference field="1" count="1" selected="0">
            <x v="1"/>
          </reference>
          <reference field="12" count="1" selected="0">
            <x v="3"/>
          </reference>
        </references>
      </pivotArea>
    </chartFormat>
    <chartFormat chart="4" format="53">
      <pivotArea type="data" outline="0" fieldPosition="0">
        <references count="3">
          <reference field="4294967294" count="1" selected="0">
            <x v="0"/>
          </reference>
          <reference field="1" count="1" selected="0">
            <x v="1"/>
          </reference>
          <reference field="12" count="1" selected="0">
            <x v="4"/>
          </reference>
        </references>
      </pivotArea>
    </chartFormat>
    <chartFormat chart="4" format="54">
      <pivotArea type="data" outline="0" fieldPosition="0">
        <references count="3">
          <reference field="4294967294" count="1" selected="0">
            <x v="0"/>
          </reference>
          <reference field="1" count="1" selected="0">
            <x v="1"/>
          </reference>
          <reference field="12" count="1" selected="0">
            <x v="5"/>
          </reference>
        </references>
      </pivotArea>
    </chartFormat>
    <chartFormat chart="4" format="55">
      <pivotArea type="data" outline="0" fieldPosition="0">
        <references count="3">
          <reference field="4294967294" count="1" selected="0">
            <x v="0"/>
          </reference>
          <reference field="1" count="1" selected="0">
            <x v="1"/>
          </reference>
          <reference field="12" count="1" selected="0">
            <x v="6"/>
          </reference>
        </references>
      </pivotArea>
    </chartFormat>
    <chartFormat chart="4" format="56">
      <pivotArea type="data" outline="0" fieldPosition="0">
        <references count="3">
          <reference field="4294967294" count="1" selected="0">
            <x v="0"/>
          </reference>
          <reference field="1" count="1" selected="0">
            <x v="1"/>
          </reference>
          <reference field="12" count="1" selected="0">
            <x v="8"/>
          </reference>
        </references>
      </pivotArea>
    </chartFormat>
    <chartFormat chart="4" format="57">
      <pivotArea type="data" outline="0" fieldPosition="0">
        <references count="3">
          <reference field="4294967294" count="1" selected="0">
            <x v="0"/>
          </reference>
          <reference field="1" count="1" selected="0">
            <x v="1"/>
          </reference>
          <reference field="12" count="1" selected="0">
            <x v="10"/>
          </reference>
        </references>
      </pivotArea>
    </chartFormat>
    <chartFormat chart="4" format="58">
      <pivotArea type="data" outline="0" fieldPosition="0">
        <references count="3">
          <reference field="4294967294" count="1" selected="0">
            <x v="0"/>
          </reference>
          <reference field="1" count="1" selected="0">
            <x v="1"/>
          </reference>
          <reference field="12" count="1" selected="0">
            <x v="12"/>
          </reference>
        </references>
      </pivotArea>
    </chartFormat>
    <chartFormat chart="4" format="59">
      <pivotArea type="data" outline="0" fieldPosition="0">
        <references count="3">
          <reference field="4294967294" count="1" selected="0">
            <x v="0"/>
          </reference>
          <reference field="1" count="1" selected="0">
            <x v="1"/>
          </reference>
          <reference field="12" count="1" selected="0">
            <x v="13"/>
          </reference>
        </references>
      </pivotArea>
    </chartFormat>
    <chartFormat chart="4" format="60">
      <pivotArea type="data" outline="0" fieldPosition="0">
        <references count="3">
          <reference field="4294967294" count="1" selected="0">
            <x v="0"/>
          </reference>
          <reference field="1" count="1" selected="0">
            <x v="1"/>
          </reference>
          <reference field="12" count="1" selected="0">
            <x v="15"/>
          </reference>
        </references>
      </pivotArea>
    </chartFormat>
    <chartFormat chart="4" format="61">
      <pivotArea type="data" outline="0" fieldPosition="0">
        <references count="3">
          <reference field="4294967294" count="1" selected="0">
            <x v="0"/>
          </reference>
          <reference field="1" count="1" selected="0">
            <x v="1"/>
          </reference>
          <reference field="12" count="1" selected="0">
            <x v="16"/>
          </reference>
        </references>
      </pivotArea>
    </chartFormat>
    <chartFormat chart="4" format="62">
      <pivotArea type="data" outline="0" fieldPosition="0">
        <references count="3">
          <reference field="4294967294" count="1" selected="0">
            <x v="0"/>
          </reference>
          <reference field="1" count="1" selected="0">
            <x v="1"/>
          </reference>
          <reference field="12" count="1" selected="0">
            <x v="17"/>
          </reference>
        </references>
      </pivotArea>
    </chartFormat>
    <chartFormat chart="4" format="63">
      <pivotArea type="data" outline="0" fieldPosition="0">
        <references count="3">
          <reference field="4294967294" count="1" selected="0">
            <x v="0"/>
          </reference>
          <reference field="1" count="1" selected="0">
            <x v="1"/>
          </reference>
          <reference field="12" count="1" selected="0">
            <x v="18"/>
          </reference>
        </references>
      </pivotArea>
    </chartFormat>
    <chartFormat chart="4" format="64">
      <pivotArea type="data" outline="0" fieldPosition="0">
        <references count="3">
          <reference field="4294967294" count="1" selected="0">
            <x v="0"/>
          </reference>
          <reference field="1" count="1" selected="0">
            <x v="1"/>
          </reference>
          <reference field="12" count="1" selected="0">
            <x v="19"/>
          </reference>
        </references>
      </pivotArea>
    </chartFormat>
    <chartFormat chart="4" format="65">
      <pivotArea type="data" outline="0" fieldPosition="0">
        <references count="3">
          <reference field="4294967294" count="1" selected="0">
            <x v="0"/>
          </reference>
          <reference field="1" count="1" selected="0">
            <x v="1"/>
          </reference>
          <reference field="12" count="1" selected="0">
            <x v="20"/>
          </reference>
        </references>
      </pivotArea>
    </chartFormat>
    <chartFormat chart="4" format="66">
      <pivotArea type="data" outline="0" fieldPosition="0">
        <references count="3">
          <reference field="4294967294" count="1" selected="0">
            <x v="0"/>
          </reference>
          <reference field="1" count="1" selected="0">
            <x v="1"/>
          </reference>
          <reference field="12" count="1" selected="0">
            <x v="22"/>
          </reference>
        </references>
      </pivotArea>
    </chartFormat>
    <chartFormat chart="4" format="67">
      <pivotArea type="data" outline="0" fieldPosition="0">
        <references count="3">
          <reference field="4294967294" count="1" selected="0">
            <x v="0"/>
          </reference>
          <reference field="1" count="1" selected="0">
            <x v="1"/>
          </reference>
          <reference field="12" count="1" selected="0">
            <x v="25"/>
          </reference>
        </references>
      </pivotArea>
    </chartFormat>
    <chartFormat chart="4" format="68">
      <pivotArea type="data" outline="0" fieldPosition="0">
        <references count="3">
          <reference field="4294967294" count="1" selected="0">
            <x v="0"/>
          </reference>
          <reference field="1" count="1" selected="0">
            <x v="1"/>
          </reference>
          <reference field="12" count="1" selected="0">
            <x v="26"/>
          </reference>
        </references>
      </pivotArea>
    </chartFormat>
    <chartFormat chart="4" format="69">
      <pivotArea type="data" outline="0" fieldPosition="0">
        <references count="3">
          <reference field="4294967294" count="1" selected="0">
            <x v="0"/>
          </reference>
          <reference field="1" count="1" selected="0">
            <x v="1"/>
          </reference>
          <reference field="12" count="1" selected="0">
            <x v="27"/>
          </reference>
        </references>
      </pivotArea>
    </chartFormat>
    <chartFormat chart="4" format="70">
      <pivotArea type="data" outline="0" fieldPosition="0">
        <references count="3">
          <reference field="4294967294" count="1" selected="0">
            <x v="0"/>
          </reference>
          <reference field="1" count="1" selected="0">
            <x v="1"/>
          </reference>
          <reference field="12" count="1" selected="0">
            <x v="29"/>
          </reference>
        </references>
      </pivotArea>
    </chartFormat>
    <chartFormat chart="4" format="71">
      <pivotArea type="data" outline="0" fieldPosition="0">
        <references count="3">
          <reference field="4294967294" count="1" selected="0">
            <x v="0"/>
          </reference>
          <reference field="1" count="1" selected="0">
            <x v="1"/>
          </reference>
          <reference field="12" count="1" selected="0">
            <x v="30"/>
          </reference>
        </references>
      </pivotArea>
    </chartFormat>
    <chartFormat chart="4" format="72">
      <pivotArea type="data" outline="0" fieldPosition="0">
        <references count="3">
          <reference field="4294967294" count="1" selected="0">
            <x v="0"/>
          </reference>
          <reference field="1" count="1" selected="0">
            <x v="1"/>
          </reference>
          <reference field="12" count="1" selected="0">
            <x v="31"/>
          </reference>
        </references>
      </pivotArea>
    </chartFormat>
    <chartFormat chart="4" format="73">
      <pivotArea type="data" outline="0" fieldPosition="0">
        <references count="3">
          <reference field="4294967294" count="1" selected="0">
            <x v="0"/>
          </reference>
          <reference field="1" count="1" selected="0">
            <x v="1"/>
          </reference>
          <reference field="12" count="1" selected="0">
            <x v="32"/>
          </reference>
        </references>
      </pivotArea>
    </chartFormat>
    <chartFormat chart="4" format="74">
      <pivotArea type="data" outline="0" fieldPosition="0">
        <references count="3">
          <reference field="4294967294" count="1" selected="0">
            <x v="0"/>
          </reference>
          <reference field="1" count="1" selected="0">
            <x v="1"/>
          </reference>
          <reference field="12" count="1" selected="0">
            <x v="33"/>
          </reference>
        </references>
      </pivotArea>
    </chartFormat>
    <chartFormat chart="4" format="75">
      <pivotArea type="data" outline="0" fieldPosition="0">
        <references count="3">
          <reference field="4294967294" count="1" selected="0">
            <x v="0"/>
          </reference>
          <reference field="1" count="1" selected="0">
            <x v="1"/>
          </reference>
          <reference field="12" count="1" selected="0">
            <x v="34"/>
          </reference>
        </references>
      </pivotArea>
    </chartFormat>
    <chartFormat chart="4" format="76">
      <pivotArea type="data" outline="0" fieldPosition="0">
        <references count="3">
          <reference field="4294967294" count="1" selected="0">
            <x v="0"/>
          </reference>
          <reference field="1" count="1" selected="0">
            <x v="1"/>
          </reference>
          <reference field="12" count="1" selected="0">
            <x v="35"/>
          </reference>
        </references>
      </pivotArea>
    </chartFormat>
    <chartFormat chart="9" format="123">
      <pivotArea type="data" outline="0" fieldPosition="0">
        <references count="3">
          <reference field="4294967294" count="1" selected="0">
            <x v="0"/>
          </reference>
          <reference field="1" count="1" selected="0">
            <x v="0"/>
          </reference>
          <reference field="12" count="1" selected="0">
            <x v="4"/>
          </reference>
        </references>
      </pivotArea>
    </chartFormat>
    <chartFormat chart="9" format="124">
      <pivotArea type="data" outline="0" fieldPosition="0">
        <references count="3">
          <reference field="4294967294" count="1" selected="0">
            <x v="0"/>
          </reference>
          <reference field="1" count="1" selected="0">
            <x v="1"/>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F49EAA-35F6-4F6E-B725-0C43FD9238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15">
    <pivotField showAll="0"/>
    <pivotField axis="axisRow" showAll="0">
      <items count="3">
        <item x="1"/>
        <item x="0"/>
        <item t="default"/>
      </items>
    </pivotField>
    <pivotField numFmtId="1" showAll="0">
      <items count="26">
        <item x="17"/>
        <item x="5"/>
        <item x="22"/>
        <item x="21"/>
        <item x="7"/>
        <item x="8"/>
        <item x="10"/>
        <item x="9"/>
        <item x="1"/>
        <item x="0"/>
        <item x="13"/>
        <item x="2"/>
        <item x="3"/>
        <item x="16"/>
        <item x="6"/>
        <item x="20"/>
        <item x="4"/>
        <item x="23"/>
        <item x="14"/>
        <item x="12"/>
        <item x="19"/>
        <item x="24"/>
        <item x="11"/>
        <item x="18"/>
        <item x="15"/>
        <item t="default"/>
      </items>
    </pivotField>
    <pivotField numFmtId="1" showAll="0">
      <items count="47">
        <item x="21"/>
        <item x="13"/>
        <item x="6"/>
        <item x="40"/>
        <item x="16"/>
        <item x="36"/>
        <item x="24"/>
        <item x="30"/>
        <item x="32"/>
        <item x="42"/>
        <item x="9"/>
        <item x="31"/>
        <item x="1"/>
        <item x="18"/>
        <item x="7"/>
        <item x="27"/>
        <item x="17"/>
        <item x="2"/>
        <item x="37"/>
        <item x="11"/>
        <item x="3"/>
        <item x="4"/>
        <item x="0"/>
        <item x="8"/>
        <item x="15"/>
        <item x="12"/>
        <item x="20"/>
        <item x="10"/>
        <item x="35"/>
        <item x="45"/>
        <item x="33"/>
        <item x="26"/>
        <item x="14"/>
        <item x="19"/>
        <item x="29"/>
        <item x="38"/>
        <item x="23"/>
        <item x="22"/>
        <item x="41"/>
        <item x="25"/>
        <item x="44"/>
        <item x="34"/>
        <item x="39"/>
        <item x="43"/>
        <item x="28"/>
        <item x="5"/>
        <item t="default"/>
      </items>
    </pivotField>
    <pivotField numFmtId="1" showAll="0"/>
    <pivotField showAll="0"/>
    <pivotField showAll="0"/>
    <pivotField showAll="0">
      <items count="59">
        <item x="55"/>
        <item x="14"/>
        <item x="30"/>
        <item x="36"/>
        <item x="26"/>
        <item x="15"/>
        <item x="4"/>
        <item x="49"/>
        <item x="32"/>
        <item x="25"/>
        <item x="8"/>
        <item x="0"/>
        <item x="19"/>
        <item x="42"/>
        <item x="38"/>
        <item x="17"/>
        <item x="3"/>
        <item x="34"/>
        <item x="10"/>
        <item x="7"/>
        <item x="46"/>
        <item x="16"/>
        <item x="41"/>
        <item x="2"/>
        <item x="31"/>
        <item x="54"/>
        <item x="43"/>
        <item x="53"/>
        <item x="57"/>
        <item x="40"/>
        <item x="1"/>
        <item x="21"/>
        <item x="24"/>
        <item x="47"/>
        <item x="18"/>
        <item x="27"/>
        <item x="29"/>
        <item x="20"/>
        <item x="50"/>
        <item x="28"/>
        <item x="51"/>
        <item x="23"/>
        <item x="44"/>
        <item x="37"/>
        <item x="35"/>
        <item x="22"/>
        <item x="9"/>
        <item x="52"/>
        <item x="13"/>
        <item x="45"/>
        <item x="33"/>
        <item x="56"/>
        <item x="6"/>
        <item x="5"/>
        <item x="11"/>
        <item x="12"/>
        <item x="48"/>
        <item x="39"/>
        <item t="default"/>
      </items>
    </pivotField>
    <pivotField showAll="0"/>
    <pivotField showAll="0"/>
    <pivotField showAll="0"/>
    <pivotField showAll="0"/>
    <pivotField showAll="0">
      <items count="38">
        <item x="30"/>
        <item x="7"/>
        <item x="3"/>
        <item x="20"/>
        <item x="32"/>
        <item x="0"/>
        <item x="24"/>
        <item x="18"/>
        <item x="23"/>
        <item x="9"/>
        <item x="33"/>
        <item x="15"/>
        <item x="29"/>
        <item x="5"/>
        <item x="11"/>
        <item x="19"/>
        <item x="2"/>
        <item x="26"/>
        <item x="1"/>
        <item x="17"/>
        <item x="27"/>
        <item x="16"/>
        <item x="4"/>
        <item x="10"/>
        <item x="8"/>
        <item x="35"/>
        <item x="34"/>
        <item x="22"/>
        <item x="6"/>
        <item x="36"/>
        <item x="28"/>
        <item x="13"/>
        <item x="31"/>
        <item x="21"/>
        <item x="14"/>
        <item x="25"/>
        <item x="12"/>
        <item t="default"/>
      </items>
    </pivotField>
    <pivotField showAll="0"/>
    <pivotField axis="axisRow" dataField="1" showAll="0">
      <items count="5">
        <item x="2"/>
        <item x="1"/>
        <item x="3"/>
        <item x="0"/>
        <item t="default"/>
      </items>
    </pivotField>
  </pivotFields>
  <rowFields count="2">
    <field x="1"/>
    <field x="14"/>
  </rowFields>
  <rowItems count="11">
    <i>
      <x/>
    </i>
    <i r="1">
      <x/>
    </i>
    <i r="1">
      <x v="1"/>
    </i>
    <i r="1">
      <x v="2"/>
    </i>
    <i r="1">
      <x v="3"/>
    </i>
    <i>
      <x v="1"/>
    </i>
    <i r="1">
      <x/>
    </i>
    <i r="1">
      <x v="1"/>
    </i>
    <i r="1">
      <x v="2"/>
    </i>
    <i r="1">
      <x v="3"/>
    </i>
    <i t="grand">
      <x/>
    </i>
  </rowItems>
  <colItems count="1">
    <i/>
  </colItems>
  <dataFields count="1">
    <dataField name="Count of Medal" fld="14" subtotal="count" baseField="0" baseItem="0"/>
  </dataFields>
  <formats count="15">
    <format dxfId="709">
      <pivotArea type="all" dataOnly="0" outline="0" fieldPosition="0"/>
    </format>
    <format dxfId="708">
      <pivotArea outline="0" collapsedLevelsAreSubtotals="1" fieldPosition="0"/>
    </format>
    <format dxfId="707">
      <pivotArea field="1" type="button" dataOnly="0" labelOnly="1" outline="0" axis="axisRow" fieldPosition="0"/>
    </format>
    <format dxfId="706">
      <pivotArea dataOnly="0" labelOnly="1" fieldPosition="0">
        <references count="1">
          <reference field="1" count="0"/>
        </references>
      </pivotArea>
    </format>
    <format dxfId="705">
      <pivotArea dataOnly="0" labelOnly="1" grandRow="1" outline="0" fieldPosition="0"/>
    </format>
    <format dxfId="704">
      <pivotArea dataOnly="0" labelOnly="1" fieldPosition="0">
        <references count="2">
          <reference field="1" count="1" selected="0">
            <x v="0"/>
          </reference>
          <reference field="14" count="0"/>
        </references>
      </pivotArea>
    </format>
    <format dxfId="703">
      <pivotArea dataOnly="0" labelOnly="1" fieldPosition="0">
        <references count="2">
          <reference field="1" count="1" selected="0">
            <x v="1"/>
          </reference>
          <reference field="14" count="0"/>
        </references>
      </pivotArea>
    </format>
    <format dxfId="702">
      <pivotArea dataOnly="0" labelOnly="1" outline="0" axis="axisValues" fieldPosition="0"/>
    </format>
    <format dxfId="700">
      <pivotArea field="1" type="button" dataOnly="0" labelOnly="1" outline="0" axis="axisRow" fieldPosition="0"/>
    </format>
    <format dxfId="699">
      <pivotArea dataOnly="0" labelOnly="1" outline="0" axis="axisValues" fieldPosition="0"/>
    </format>
    <format dxfId="697">
      <pivotArea outline="0" collapsedLevelsAreSubtotals="1" fieldPosition="0"/>
    </format>
    <format dxfId="696">
      <pivotArea dataOnly="0" labelOnly="1" fieldPosition="0">
        <references count="1">
          <reference field="1" count="0"/>
        </references>
      </pivotArea>
    </format>
    <format dxfId="695">
      <pivotArea dataOnly="0" labelOnly="1" grandRow="1" outline="0" fieldPosition="0"/>
    </format>
    <format dxfId="694">
      <pivotArea dataOnly="0" labelOnly="1" fieldPosition="0">
        <references count="2">
          <reference field="1" count="1" selected="0">
            <x v="0"/>
          </reference>
          <reference field="14" count="0"/>
        </references>
      </pivotArea>
    </format>
    <format dxfId="693">
      <pivotArea dataOnly="0" labelOnly="1" fieldPosition="0">
        <references count="2">
          <reference field="1" count="1" selected="0">
            <x v="1"/>
          </reference>
          <reference field="14" count="0"/>
        </references>
      </pivotArea>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14" count="1" selected="0">
            <x v="0"/>
          </reference>
        </references>
      </pivotArea>
    </chartFormat>
    <chartFormat chart="0" format="2">
      <pivotArea type="data" outline="0" fieldPosition="0">
        <references count="3">
          <reference field="4294967294" count="1" selected="0">
            <x v="0"/>
          </reference>
          <reference field="1" count="1" selected="0">
            <x v="0"/>
          </reference>
          <reference field="14" count="1" selected="0">
            <x v="1"/>
          </reference>
        </references>
      </pivotArea>
    </chartFormat>
    <chartFormat chart="0" format="3">
      <pivotArea type="data" outline="0" fieldPosition="0">
        <references count="3">
          <reference field="4294967294" count="1" selected="0">
            <x v="0"/>
          </reference>
          <reference field="1" count="1" selected="0">
            <x v="0"/>
          </reference>
          <reference field="14" count="1" selected="0">
            <x v="3"/>
          </reference>
        </references>
      </pivotArea>
    </chartFormat>
    <chartFormat chart="0" format="4">
      <pivotArea type="data" outline="0" fieldPosition="0">
        <references count="3">
          <reference field="4294967294" count="1" selected="0">
            <x v="0"/>
          </reference>
          <reference field="1" count="1" selected="0">
            <x v="1"/>
          </reference>
          <reference field="14" count="1" selected="0">
            <x v="0"/>
          </reference>
        </references>
      </pivotArea>
    </chartFormat>
    <chartFormat chart="0" format="5">
      <pivotArea type="data" outline="0" fieldPosition="0">
        <references count="3">
          <reference field="4294967294" count="1" selected="0">
            <x v="0"/>
          </reference>
          <reference field="1" count="1" selected="0">
            <x v="1"/>
          </reference>
          <reference field="14" count="1" selected="0">
            <x v="1"/>
          </reference>
        </references>
      </pivotArea>
    </chartFormat>
    <chartFormat chart="0" format="6">
      <pivotArea type="data" outline="0" fieldPosition="0">
        <references count="3">
          <reference field="4294967294" count="1" selected="0">
            <x v="0"/>
          </reference>
          <reference field="1" count="1" selected="0">
            <x v="1"/>
          </reference>
          <reference field="14" count="1" selected="0">
            <x v="3"/>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3">
          <reference field="4294967294" count="1" selected="0">
            <x v="0"/>
          </reference>
          <reference field="1" count="1" selected="0">
            <x v="0"/>
          </reference>
          <reference field="14" count="1" selected="0">
            <x v="0"/>
          </reference>
        </references>
      </pivotArea>
    </chartFormat>
    <chartFormat chart="8" format="16">
      <pivotArea type="data" outline="0" fieldPosition="0">
        <references count="3">
          <reference field="4294967294" count="1" selected="0">
            <x v="0"/>
          </reference>
          <reference field="1" count="1" selected="0">
            <x v="0"/>
          </reference>
          <reference field="14" count="1" selected="0">
            <x v="1"/>
          </reference>
        </references>
      </pivotArea>
    </chartFormat>
    <chartFormat chart="8" format="17">
      <pivotArea type="data" outline="0" fieldPosition="0">
        <references count="3">
          <reference field="4294967294" count="1" selected="0">
            <x v="0"/>
          </reference>
          <reference field="1" count="1" selected="0">
            <x v="0"/>
          </reference>
          <reference field="14" count="1" selected="0">
            <x v="3"/>
          </reference>
        </references>
      </pivotArea>
    </chartFormat>
    <chartFormat chart="8" format="18">
      <pivotArea type="data" outline="0" fieldPosition="0">
        <references count="3">
          <reference field="4294967294" count="1" selected="0">
            <x v="0"/>
          </reference>
          <reference field="1" count="1" selected="0">
            <x v="1"/>
          </reference>
          <reference field="14" count="1" selected="0">
            <x v="0"/>
          </reference>
        </references>
      </pivotArea>
    </chartFormat>
    <chartFormat chart="8" format="19">
      <pivotArea type="data" outline="0" fieldPosition="0">
        <references count="3">
          <reference field="4294967294" count="1" selected="0">
            <x v="0"/>
          </reference>
          <reference field="1" count="1" selected="0">
            <x v="1"/>
          </reference>
          <reference field="14" count="1" selected="0">
            <x v="1"/>
          </reference>
        </references>
      </pivotArea>
    </chartFormat>
    <chartFormat chart="8" format="20">
      <pivotArea type="data" outline="0" fieldPosition="0">
        <references count="3">
          <reference field="4294967294" count="1" selected="0">
            <x v="0"/>
          </reference>
          <reference field="1" count="1" selected="0">
            <x v="1"/>
          </reference>
          <reference field="14" count="1" selected="0">
            <x v="3"/>
          </reference>
        </references>
      </pivotArea>
    </chartFormat>
    <chartFormat chart="0" format="7">
      <pivotArea type="data" outline="0" fieldPosition="0">
        <references count="3">
          <reference field="4294967294" count="1" selected="0">
            <x v="0"/>
          </reference>
          <reference field="1" count="1" selected="0">
            <x v="0"/>
          </reference>
          <reference field="14" count="1" selected="0">
            <x v="2"/>
          </reference>
        </references>
      </pivotArea>
    </chartFormat>
    <chartFormat chart="8" format="21">
      <pivotArea type="data" outline="0" fieldPosition="0">
        <references count="3">
          <reference field="4294967294" count="1" selected="0">
            <x v="0"/>
          </reference>
          <reference field="1" count="1" selected="0">
            <x v="0"/>
          </reference>
          <reference field="14" count="1" selected="0">
            <x v="2"/>
          </reference>
        </references>
      </pivotArea>
    </chartFormat>
    <chartFormat chart="8" format="22">
      <pivotArea type="data" outline="0" fieldPosition="0">
        <references count="3">
          <reference field="4294967294" count="1" selected="0">
            <x v="0"/>
          </reference>
          <reference field="1" count="1" selected="0">
            <x v="1"/>
          </reference>
          <reference field="14" count="1" selected="0">
            <x v="2"/>
          </reference>
        </references>
      </pivotArea>
    </chartFormat>
    <chartFormat chart="0" format="9">
      <pivotArea type="data" outline="0" fieldPosition="0">
        <references count="3">
          <reference field="4294967294" count="1" selected="0">
            <x v="0"/>
          </reference>
          <reference field="1" count="1" selected="0">
            <x v="1"/>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3F195E-E6B9-4549-8D1D-EC76B135488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63" firstHeaderRow="1" firstDataRow="2" firstDataCol="1"/>
  <pivotFields count="15">
    <pivotField showAll="0"/>
    <pivotField showAll="0">
      <items count="3">
        <item x="1"/>
        <item x="0"/>
        <item t="default"/>
      </items>
    </pivotField>
    <pivotField numFmtId="1" showAll="0">
      <items count="26">
        <item x="17"/>
        <item x="5"/>
        <item x="22"/>
        <item x="21"/>
        <item x="7"/>
        <item x="8"/>
        <item x="10"/>
        <item x="9"/>
        <item x="1"/>
        <item x="0"/>
        <item x="13"/>
        <item x="2"/>
        <item x="3"/>
        <item x="16"/>
        <item x="6"/>
        <item x="20"/>
        <item x="4"/>
        <item x="23"/>
        <item x="14"/>
        <item x="12"/>
        <item x="19"/>
        <item x="24"/>
        <item x="11"/>
        <item x="18"/>
        <item x="15"/>
        <item t="default"/>
      </items>
    </pivotField>
    <pivotField numFmtId="1" showAll="0">
      <items count="47">
        <item x="21"/>
        <item x="13"/>
        <item x="6"/>
        <item x="40"/>
        <item x="16"/>
        <item x="36"/>
        <item x="24"/>
        <item x="30"/>
        <item x="32"/>
        <item x="42"/>
        <item x="9"/>
        <item x="31"/>
        <item x="1"/>
        <item x="18"/>
        <item x="7"/>
        <item x="27"/>
        <item x="17"/>
        <item x="2"/>
        <item x="37"/>
        <item x="11"/>
        <item x="3"/>
        <item x="4"/>
        <item x="0"/>
        <item x="8"/>
        <item x="15"/>
        <item x="12"/>
        <item x="20"/>
        <item x="10"/>
        <item x="35"/>
        <item x="45"/>
        <item x="33"/>
        <item x="26"/>
        <item x="14"/>
        <item x="19"/>
        <item x="29"/>
        <item x="38"/>
        <item x="23"/>
        <item x="22"/>
        <item x="41"/>
        <item x="25"/>
        <item x="44"/>
        <item x="34"/>
        <item x="39"/>
        <item x="43"/>
        <item x="28"/>
        <item x="5"/>
        <item t="default"/>
      </items>
    </pivotField>
    <pivotField numFmtId="1" showAll="0"/>
    <pivotField showAll="0"/>
    <pivotField showAll="0"/>
    <pivotField axis="axisRow" showAll="0">
      <items count="59">
        <item x="55"/>
        <item x="14"/>
        <item x="30"/>
        <item x="36"/>
        <item x="26"/>
        <item x="15"/>
        <item x="4"/>
        <item x="49"/>
        <item x="32"/>
        <item x="25"/>
        <item x="8"/>
        <item x="0"/>
        <item x="19"/>
        <item x="42"/>
        <item x="38"/>
        <item x="17"/>
        <item x="3"/>
        <item x="34"/>
        <item x="10"/>
        <item x="7"/>
        <item x="46"/>
        <item x="16"/>
        <item x="41"/>
        <item x="2"/>
        <item x="31"/>
        <item x="54"/>
        <item x="43"/>
        <item x="53"/>
        <item x="57"/>
        <item x="40"/>
        <item x="1"/>
        <item x="21"/>
        <item x="24"/>
        <item x="47"/>
        <item x="18"/>
        <item x="27"/>
        <item x="29"/>
        <item x="20"/>
        <item x="50"/>
        <item x="28"/>
        <item x="51"/>
        <item x="23"/>
        <item x="44"/>
        <item x="37"/>
        <item x="35"/>
        <item x="22"/>
        <item x="9"/>
        <item x="52"/>
        <item x="13"/>
        <item x="45"/>
        <item x="33"/>
        <item x="56"/>
        <item x="6"/>
        <item x="5"/>
        <item x="11"/>
        <item x="12"/>
        <item x="48"/>
        <item x="39"/>
        <item t="default"/>
      </items>
    </pivotField>
    <pivotField showAll="0"/>
    <pivotField showAll="0"/>
    <pivotField showAll="0"/>
    <pivotField showAll="0"/>
    <pivotField showAll="0">
      <items count="38">
        <item x="30"/>
        <item x="7"/>
        <item x="3"/>
        <item x="20"/>
        <item x="32"/>
        <item x="0"/>
        <item x="24"/>
        <item x="18"/>
        <item x="23"/>
        <item x="9"/>
        <item x="33"/>
        <item x="15"/>
        <item x="29"/>
        <item x="5"/>
        <item x="11"/>
        <item x="19"/>
        <item x="2"/>
        <item x="26"/>
        <item x="1"/>
        <item x="17"/>
        <item x="27"/>
        <item x="16"/>
        <item x="4"/>
        <item x="10"/>
        <item x="8"/>
        <item x="35"/>
        <item x="34"/>
        <item x="22"/>
        <item x="6"/>
        <item x="36"/>
        <item x="28"/>
        <item x="13"/>
        <item x="31"/>
        <item x="21"/>
        <item x="14"/>
        <item x="25"/>
        <item x="12"/>
        <item t="default"/>
      </items>
    </pivotField>
    <pivotField showAll="0"/>
    <pivotField axis="axisCol" dataField="1" showAll="0">
      <items count="5">
        <item x="2"/>
        <item x="1"/>
        <item x="3"/>
        <item x="0"/>
        <item t="default"/>
      </items>
    </pivotField>
  </pivotFields>
  <rowFields count="1">
    <field x="7"/>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Fields count="1">
    <field x="14"/>
  </colFields>
  <colItems count="5">
    <i>
      <x/>
    </i>
    <i>
      <x v="1"/>
    </i>
    <i>
      <x v="2"/>
    </i>
    <i>
      <x v="3"/>
    </i>
    <i t="grand">
      <x/>
    </i>
  </colItems>
  <dataFields count="1">
    <dataField name="Count of Medal" fld="14" subtotal="count" baseField="0" baseItem="0"/>
  </dataFields>
  <formats count="16">
    <format dxfId="725">
      <pivotArea type="all" dataOnly="0" outline="0" fieldPosition="0"/>
    </format>
    <format dxfId="724">
      <pivotArea type="origin" dataOnly="0" labelOnly="1" outline="0" fieldPosition="0"/>
    </format>
    <format dxfId="723">
      <pivotArea field="14" type="button" dataOnly="0" labelOnly="1" outline="0" axis="axisCol" fieldPosition="0"/>
    </format>
    <format dxfId="722">
      <pivotArea type="topRight" dataOnly="0" labelOnly="1" outline="0" fieldPosition="0"/>
    </format>
    <format dxfId="721">
      <pivotArea field="7" type="button" dataOnly="0" labelOnly="1" outline="0" axis="axisRow" fieldPosition="0"/>
    </format>
    <format dxfId="720">
      <pivotArea dataOnly="0" labelOnly="1" fieldPosition="0">
        <references count="1">
          <reference field="14" count="0"/>
        </references>
      </pivotArea>
    </format>
    <format dxfId="719">
      <pivotArea dataOnly="0" labelOnly="1" grandCol="1" outline="0" fieldPosition="0"/>
    </format>
    <format dxfId="718">
      <pivotArea type="origin" dataOnly="0" labelOnly="1" outline="0" fieldPosition="0"/>
    </format>
    <format dxfId="717">
      <pivotArea field="14" type="button" dataOnly="0" labelOnly="1" outline="0" axis="axisCol" fieldPosition="0"/>
    </format>
    <format dxfId="716">
      <pivotArea type="topRight" dataOnly="0" labelOnly="1" outline="0" fieldPosition="0"/>
    </format>
    <format dxfId="715">
      <pivotArea field="7" type="button" dataOnly="0" labelOnly="1" outline="0" axis="axisRow" fieldPosition="0"/>
    </format>
    <format dxfId="714">
      <pivotArea dataOnly="0" labelOnly="1" fieldPosition="0">
        <references count="1">
          <reference field="14" count="0"/>
        </references>
      </pivotArea>
    </format>
    <format dxfId="713">
      <pivotArea dataOnly="0" labelOnly="1" grandCol="1" outline="0" fieldPosition="0"/>
    </format>
    <format dxfId="712">
      <pivotArea outline="0" collapsedLevelsAreSubtotals="1" fieldPosition="0"/>
    </format>
    <format dxfId="711">
      <pivotArea dataOnly="0" labelOnly="1" fieldPosition="0">
        <references count="1">
          <reference field="7" count="10">
            <x v="0"/>
            <x v="12"/>
            <x v="13"/>
            <x v="15"/>
            <x v="16"/>
            <x v="22"/>
            <x v="33"/>
            <x v="34"/>
            <x v="53"/>
            <x v="55"/>
          </reference>
        </references>
      </pivotArea>
    </format>
    <format dxfId="710">
      <pivotArea dataOnly="0" labelOnly="1" grandRow="1" outline="0" fieldPosition="0"/>
    </format>
  </format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3"/>
          </reference>
        </references>
      </pivotArea>
    </chartFormat>
    <chartFormat chart="4" format="6" series="1">
      <pivotArea type="data" outline="0" fieldPosition="0">
        <references count="2">
          <reference field="4294967294" count="1" selected="0">
            <x v="0"/>
          </reference>
          <reference field="14" count="1" selected="0">
            <x v="0"/>
          </reference>
        </references>
      </pivotArea>
    </chartFormat>
    <chartFormat chart="4" format="7" series="1">
      <pivotArea type="data" outline="0" fieldPosition="0">
        <references count="2">
          <reference field="4294967294" count="1" selected="0">
            <x v="0"/>
          </reference>
          <reference field="14" count="1" selected="0">
            <x v="1"/>
          </reference>
        </references>
      </pivotArea>
    </chartFormat>
    <chartFormat chart="4" format="8" series="1">
      <pivotArea type="data" outline="0" fieldPosition="0">
        <references count="2">
          <reference field="4294967294" count="1" selected="0">
            <x v="0"/>
          </reference>
          <reference field="14" count="1" selected="0">
            <x v="3"/>
          </reference>
        </references>
      </pivotArea>
    </chartFormat>
    <chartFormat chart="4" format="9"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2FCF99-C3FF-4CAA-AA01-B2437404DAD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F15" firstHeaderRow="1" firstDataRow="2" firstDataCol="1"/>
  <pivotFields count="15">
    <pivotField axis="axisRow" showAll="0" measureFilter="1">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items count="3">
        <item x="1"/>
        <item x="0"/>
        <item t="default"/>
      </items>
    </pivotField>
    <pivotField numFmtId="1" showAll="0">
      <items count="26">
        <item x="17"/>
        <item x="5"/>
        <item x="22"/>
        <item x="21"/>
        <item x="7"/>
        <item x="8"/>
        <item x="10"/>
        <item x="9"/>
        <item x="1"/>
        <item x="0"/>
        <item x="13"/>
        <item x="2"/>
        <item x="3"/>
        <item x="16"/>
        <item x="6"/>
        <item x="20"/>
        <item x="4"/>
        <item x="23"/>
        <item x="14"/>
        <item x="12"/>
        <item x="19"/>
        <item x="24"/>
        <item x="11"/>
        <item x="18"/>
        <item x="15"/>
        <item t="default"/>
      </items>
    </pivotField>
    <pivotField numFmtId="1" showAll="0">
      <items count="47">
        <item x="21"/>
        <item x="13"/>
        <item x="6"/>
        <item x="40"/>
        <item x="16"/>
        <item x="36"/>
        <item x="24"/>
        <item x="30"/>
        <item x="32"/>
        <item x="42"/>
        <item x="9"/>
        <item x="31"/>
        <item x="1"/>
        <item x="18"/>
        <item x="7"/>
        <item x="27"/>
        <item x="17"/>
        <item x="2"/>
        <item x="37"/>
        <item x="11"/>
        <item x="3"/>
        <item x="4"/>
        <item x="0"/>
        <item x="8"/>
        <item x="15"/>
        <item x="12"/>
        <item x="20"/>
        <item x="10"/>
        <item x="35"/>
        <item x="45"/>
        <item x="33"/>
        <item x="26"/>
        <item x="14"/>
        <item x="19"/>
        <item x="29"/>
        <item x="38"/>
        <item x="23"/>
        <item x="22"/>
        <item x="41"/>
        <item x="25"/>
        <item x="44"/>
        <item x="34"/>
        <item x="39"/>
        <item x="43"/>
        <item x="28"/>
        <item x="5"/>
        <item t="default"/>
      </items>
    </pivotField>
    <pivotField numFmtId="1" showAll="0"/>
    <pivotField showAll="0"/>
    <pivotField showAll="0"/>
    <pivotField showAll="0">
      <items count="59">
        <item x="55"/>
        <item x="14"/>
        <item x="30"/>
        <item x="36"/>
        <item x="26"/>
        <item x="15"/>
        <item x="4"/>
        <item x="49"/>
        <item x="32"/>
        <item x="25"/>
        <item x="8"/>
        <item x="0"/>
        <item x="19"/>
        <item x="42"/>
        <item x="38"/>
        <item x="17"/>
        <item x="3"/>
        <item x="34"/>
        <item x="10"/>
        <item x="7"/>
        <item x="46"/>
        <item x="16"/>
        <item x="41"/>
        <item x="2"/>
        <item x="31"/>
        <item x="54"/>
        <item x="43"/>
        <item x="53"/>
        <item x="57"/>
        <item x="40"/>
        <item x="1"/>
        <item x="21"/>
        <item x="24"/>
        <item x="47"/>
        <item x="18"/>
        <item x="27"/>
        <item x="29"/>
        <item x="20"/>
        <item x="50"/>
        <item x="28"/>
        <item x="51"/>
        <item x="23"/>
        <item x="44"/>
        <item x="37"/>
        <item x="35"/>
        <item x="22"/>
        <item x="9"/>
        <item x="52"/>
        <item x="13"/>
        <item x="45"/>
        <item x="33"/>
        <item x="56"/>
        <item x="6"/>
        <item x="5"/>
        <item x="11"/>
        <item x="12"/>
        <item x="48"/>
        <item x="39"/>
        <item t="default"/>
      </items>
    </pivotField>
    <pivotField showAll="0"/>
    <pivotField showAll="0"/>
    <pivotField showAll="0"/>
    <pivotField showAll="0"/>
    <pivotField showAll="0">
      <items count="38">
        <item x="30"/>
        <item x="7"/>
        <item x="3"/>
        <item x="20"/>
        <item x="32"/>
        <item x="0"/>
        <item x="24"/>
        <item x="18"/>
        <item x="23"/>
        <item x="9"/>
        <item x="33"/>
        <item x="15"/>
        <item x="29"/>
        <item x="5"/>
        <item x="11"/>
        <item x="19"/>
        <item x="2"/>
        <item x="26"/>
        <item x="1"/>
        <item x="17"/>
        <item x="27"/>
        <item x="16"/>
        <item x="4"/>
        <item x="10"/>
        <item x="8"/>
        <item x="35"/>
        <item x="34"/>
        <item x="22"/>
        <item x="6"/>
        <item x="36"/>
        <item x="28"/>
        <item x="13"/>
        <item x="31"/>
        <item x="21"/>
        <item x="14"/>
        <item x="25"/>
        <item x="12"/>
        <item t="default"/>
      </items>
    </pivotField>
    <pivotField showAll="0"/>
    <pivotField axis="axisCol" dataField="1" showAll="0">
      <items count="5">
        <item x="2"/>
        <item x="1"/>
        <item x="3"/>
        <item x="0"/>
        <item t="default"/>
      </items>
    </pivotField>
  </pivotFields>
  <rowFields count="1">
    <field x="0"/>
  </rowFields>
  <rowItems count="11">
    <i>
      <x v="49"/>
    </i>
    <i>
      <x v="51"/>
    </i>
    <i>
      <x v="77"/>
    </i>
    <i>
      <x v="78"/>
    </i>
    <i>
      <x v="88"/>
    </i>
    <i>
      <x v="103"/>
    </i>
    <i>
      <x v="112"/>
    </i>
    <i>
      <x v="129"/>
    </i>
    <i>
      <x v="146"/>
    </i>
    <i>
      <x v="168"/>
    </i>
    <i t="grand">
      <x/>
    </i>
  </rowItems>
  <colFields count="1">
    <field x="14"/>
  </colFields>
  <colItems count="5">
    <i>
      <x/>
    </i>
    <i>
      <x v="1"/>
    </i>
    <i>
      <x v="2"/>
    </i>
    <i>
      <x v="3"/>
    </i>
    <i t="grand">
      <x/>
    </i>
  </colItems>
  <dataFields count="1">
    <dataField name="Count of Medal" fld="14" subtotal="count" baseField="0" baseItem="0"/>
  </dataFields>
  <formats count="4">
    <format dxfId="729">
      <pivotArea type="all" dataOnly="0" outline="0" fieldPosition="0"/>
    </format>
    <format dxfId="728">
      <pivotArea dataOnly="0" fieldPosition="0">
        <references count="1">
          <reference field="0" count="10">
            <x v="49"/>
            <x v="51"/>
            <x v="77"/>
            <x v="78"/>
            <x v="88"/>
            <x v="103"/>
            <x v="112"/>
            <x v="129"/>
            <x v="146"/>
            <x v="168"/>
          </reference>
        </references>
      </pivotArea>
    </format>
    <format dxfId="727">
      <pivotArea grandRow="1" outline="0" collapsedLevelsAreSubtotals="1" fieldPosition="0"/>
    </format>
    <format dxfId="726">
      <pivotArea dataOnly="0" labelOnly="1" grandRow="1" outline="0" fieldPosition="0"/>
    </format>
  </formats>
  <chartFormats count="17">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3"/>
          </reference>
        </references>
      </pivotArea>
    </chartFormat>
    <chartFormat chart="3" format="3" series="1">
      <pivotArea type="data" outline="0" fieldPosition="0">
        <references count="2">
          <reference field="4294967294" count="1" selected="0">
            <x v="0"/>
          </reference>
          <reference field="14" count="1" selected="0">
            <x v="0"/>
          </reference>
        </references>
      </pivotArea>
    </chartFormat>
    <chartFormat chart="3" format="4" series="1">
      <pivotArea type="data" outline="0" fieldPosition="0">
        <references count="2">
          <reference field="4294967294" count="1" selected="0">
            <x v="0"/>
          </reference>
          <reference field="14" count="1" selected="0">
            <x v="1"/>
          </reference>
        </references>
      </pivotArea>
    </chartFormat>
    <chartFormat chart="3" format="5" series="1">
      <pivotArea type="data" outline="0" fieldPosition="0">
        <references count="2">
          <reference field="4294967294" count="1" selected="0">
            <x v="0"/>
          </reference>
          <reference field="14" count="1" selected="0">
            <x v="3"/>
          </reference>
        </references>
      </pivotArea>
    </chartFormat>
    <chartFormat chart="4" format="6" series="1">
      <pivotArea type="data" outline="0" fieldPosition="0">
        <references count="2">
          <reference field="4294967294" count="1" selected="0">
            <x v="0"/>
          </reference>
          <reference field="14" count="1" selected="0">
            <x v="0"/>
          </reference>
        </references>
      </pivotArea>
    </chartFormat>
    <chartFormat chart="4" format="7" series="1">
      <pivotArea type="data" outline="0" fieldPosition="0">
        <references count="2">
          <reference field="4294967294" count="1" selected="0">
            <x v="0"/>
          </reference>
          <reference field="14" count="1" selected="0">
            <x v="1"/>
          </reference>
        </references>
      </pivotArea>
    </chartFormat>
    <chartFormat chart="4" format="8" series="1">
      <pivotArea type="data" outline="0" fieldPosition="0">
        <references count="2">
          <reference field="4294967294" count="1" selected="0">
            <x v="0"/>
          </reference>
          <reference field="14" count="1" selected="0">
            <x v="3"/>
          </reference>
        </references>
      </pivotArea>
    </chartFormat>
    <chartFormat chart="5" format="0" series="1">
      <pivotArea type="data" outline="0" fieldPosition="0">
        <references count="2">
          <reference field="4294967294" count="1" selected="0">
            <x v="0"/>
          </reference>
          <reference field="14" count="1" selected="0">
            <x v="0"/>
          </reference>
        </references>
      </pivotArea>
    </chartFormat>
    <chartFormat chart="5" format="1" series="1">
      <pivotArea type="data" outline="0" fieldPosition="0">
        <references count="2">
          <reference field="4294967294" count="1" selected="0">
            <x v="0"/>
          </reference>
          <reference field="14" count="1" selected="0">
            <x v="1"/>
          </reference>
        </references>
      </pivotArea>
    </chartFormat>
    <chartFormat chart="5" format="2" series="1">
      <pivotArea type="data" outline="0" fieldPosition="0">
        <references count="2">
          <reference field="4294967294" count="1" selected="0">
            <x v="0"/>
          </reference>
          <reference field="14" count="1" selected="0">
            <x v="3"/>
          </reference>
        </references>
      </pivotArea>
    </chartFormat>
    <chartFormat chart="12" format="6" series="1">
      <pivotArea type="data" outline="0" fieldPosition="0">
        <references count="2">
          <reference field="4294967294" count="1" selected="0">
            <x v="0"/>
          </reference>
          <reference field="14" count="1" selected="0">
            <x v="0"/>
          </reference>
        </references>
      </pivotArea>
    </chartFormat>
    <chartFormat chart="12" format="7" series="1">
      <pivotArea type="data" outline="0" fieldPosition="0">
        <references count="2">
          <reference field="4294967294" count="1" selected="0">
            <x v="0"/>
          </reference>
          <reference field="14" count="1" selected="0">
            <x v="1"/>
          </reference>
        </references>
      </pivotArea>
    </chartFormat>
    <chartFormat chart="12" format="8" series="1">
      <pivotArea type="data" outline="0" fieldPosition="0">
        <references count="2">
          <reference field="4294967294" count="1" selected="0">
            <x v="0"/>
          </reference>
          <reference field="14" count="1" selected="0">
            <x v="3"/>
          </reference>
        </references>
      </pivotArea>
    </chartFormat>
    <chartFormat chart="12" format="9" series="1">
      <pivotArea type="data" outline="0" fieldPosition="0">
        <references count="2">
          <reference field="4294967294" count="1" selected="0">
            <x v="0"/>
          </reference>
          <reference field="14" count="1" selected="0">
            <x v="2"/>
          </reference>
        </references>
      </pivotArea>
    </chartFormat>
    <chartFormat chart="5" format="3" series="1">
      <pivotArea type="data" outline="0" fieldPosition="0">
        <references count="2">
          <reference field="4294967294" count="1" selected="0">
            <x v="0"/>
          </reference>
          <reference field="14" count="1" selected="0">
            <x v="2"/>
          </reference>
        </references>
      </pivotArea>
    </chartFormat>
  </chartFormats>
  <pivotTableStyleInfo name="PivotStyleLight17"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2DD757-5227-467A-84D6-436FFFD7E0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2" firstHeaderRow="1" firstDataRow="1" firstDataCol="1"/>
  <pivotFields count="15">
    <pivotField showAll="0"/>
    <pivotField showAll="0">
      <items count="3">
        <item x="1"/>
        <item x="0"/>
        <item t="default"/>
      </items>
    </pivotField>
    <pivotField numFmtId="1" showAll="0">
      <items count="26">
        <item x="17"/>
        <item x="5"/>
        <item x="22"/>
        <item x="21"/>
        <item x="7"/>
        <item x="8"/>
        <item x="10"/>
        <item x="9"/>
        <item x="1"/>
        <item x="0"/>
        <item x="13"/>
        <item x="2"/>
        <item x="3"/>
        <item x="16"/>
        <item x="6"/>
        <item x="20"/>
        <item x="4"/>
        <item x="23"/>
        <item x="14"/>
        <item x="12"/>
        <item x="19"/>
        <item x="24"/>
        <item x="11"/>
        <item x="18"/>
        <item x="15"/>
        <item t="default"/>
      </items>
    </pivotField>
    <pivotField numFmtId="1" showAll="0">
      <items count="47">
        <item x="21"/>
        <item x="13"/>
        <item x="6"/>
        <item x="40"/>
        <item x="16"/>
        <item x="36"/>
        <item x="24"/>
        <item x="30"/>
        <item x="32"/>
        <item x="42"/>
        <item x="9"/>
        <item x="31"/>
        <item x="1"/>
        <item x="18"/>
        <item x="7"/>
        <item x="27"/>
        <item x="17"/>
        <item x="2"/>
        <item x="37"/>
        <item x="11"/>
        <item x="3"/>
        <item x="4"/>
        <item x="0"/>
        <item x="8"/>
        <item x="15"/>
        <item x="12"/>
        <item x="20"/>
        <item x="10"/>
        <item x="35"/>
        <item x="45"/>
        <item x="33"/>
        <item x="26"/>
        <item x="14"/>
        <item x="19"/>
        <item x="29"/>
        <item x="38"/>
        <item x="23"/>
        <item x="22"/>
        <item x="41"/>
        <item x="25"/>
        <item x="44"/>
        <item x="34"/>
        <item x="39"/>
        <item x="43"/>
        <item x="28"/>
        <item x="5"/>
        <item t="default"/>
      </items>
    </pivotField>
    <pivotField numFmtId="1" showAll="0"/>
    <pivotField showAll="0"/>
    <pivotField showAll="0"/>
    <pivotField axis="axisRow" dataField="1" showAll="0">
      <items count="59">
        <item x="55"/>
        <item x="14"/>
        <item x="30"/>
        <item x="36"/>
        <item x="26"/>
        <item x="15"/>
        <item x="4"/>
        <item x="49"/>
        <item x="32"/>
        <item x="25"/>
        <item x="8"/>
        <item x="0"/>
        <item x="19"/>
        <item x="42"/>
        <item x="38"/>
        <item x="17"/>
        <item x="3"/>
        <item x="34"/>
        <item x="10"/>
        <item x="7"/>
        <item x="46"/>
        <item x="16"/>
        <item x="41"/>
        <item x="2"/>
        <item x="31"/>
        <item x="54"/>
        <item x="43"/>
        <item x="53"/>
        <item x="57"/>
        <item x="40"/>
        <item x="1"/>
        <item x="21"/>
        <item x="24"/>
        <item x="47"/>
        <item x="18"/>
        <item x="27"/>
        <item x="29"/>
        <item x="20"/>
        <item x="50"/>
        <item x="28"/>
        <item x="51"/>
        <item x="23"/>
        <item x="44"/>
        <item x="37"/>
        <item x="35"/>
        <item x="22"/>
        <item x="9"/>
        <item x="52"/>
        <item x="13"/>
        <item x="45"/>
        <item x="33"/>
        <item x="56"/>
        <item x="6"/>
        <item x="5"/>
        <item x="11"/>
        <item x="12"/>
        <item x="48"/>
        <item x="39"/>
        <item t="default"/>
      </items>
    </pivotField>
    <pivotField showAll="0"/>
    <pivotField showAll="0"/>
    <pivotField showAll="0"/>
    <pivotField showAll="0"/>
    <pivotField showAll="0">
      <items count="38">
        <item x="30"/>
        <item x="7"/>
        <item x="3"/>
        <item x="20"/>
        <item x="32"/>
        <item x="0"/>
        <item x="24"/>
        <item x="18"/>
        <item x="23"/>
        <item x="9"/>
        <item x="33"/>
        <item x="15"/>
        <item x="29"/>
        <item x="5"/>
        <item x="11"/>
        <item x="19"/>
        <item x="2"/>
        <item x="26"/>
        <item x="1"/>
        <item x="17"/>
        <item x="27"/>
        <item x="16"/>
        <item x="4"/>
        <item x="10"/>
        <item x="8"/>
        <item x="35"/>
        <item x="34"/>
        <item x="22"/>
        <item x="6"/>
        <item x="36"/>
        <item x="28"/>
        <item x="13"/>
        <item x="31"/>
        <item x="21"/>
        <item x="14"/>
        <item x="25"/>
        <item x="12"/>
        <item t="default"/>
      </items>
    </pivotField>
    <pivotField showAll="0"/>
    <pivotField showAll="0">
      <items count="5">
        <item x="2"/>
        <item x="1"/>
        <item x="3"/>
        <item x="0"/>
        <item t="default"/>
      </items>
    </pivotField>
  </pivotFields>
  <rowFields count="1">
    <field x="7"/>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Items count="1">
    <i/>
  </colItems>
  <dataFields count="1">
    <dataField name="Count of Country" fld="7" subtotal="count" baseField="7" baseItem="0"/>
  </dataFields>
  <formats count="13">
    <format dxfId="744">
      <pivotArea field="7" type="button" dataOnly="0" labelOnly="1" outline="0" axis="axisRow" fieldPosition="0"/>
    </format>
    <format dxfId="743">
      <pivotArea dataOnly="0" labelOnly="1" outline="0" axis="axisValues" fieldPosition="0"/>
    </format>
    <format dxfId="741">
      <pivotArea type="all" dataOnly="0" outline="0" fieldPosition="0"/>
    </format>
    <format dxfId="740">
      <pivotArea outline="0" collapsedLevelsAreSubtotals="1" fieldPosition="0"/>
    </format>
    <format dxfId="739">
      <pivotArea field="7" type="button" dataOnly="0" labelOnly="1" outline="0" axis="axisRow" fieldPosition="0"/>
    </format>
    <format dxfId="738">
      <pivotArea dataOnly="0" labelOnly="1" fieldPosition="0">
        <references count="1">
          <reference field="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37">
      <pivotArea dataOnly="0" labelOnly="1" fieldPosition="0">
        <references count="1">
          <reference field="7" count="8">
            <x v="50"/>
            <x v="51"/>
            <x v="52"/>
            <x v="53"/>
            <x v="54"/>
            <x v="55"/>
            <x v="56"/>
            <x v="57"/>
          </reference>
        </references>
      </pivotArea>
    </format>
    <format dxfId="736">
      <pivotArea dataOnly="0" labelOnly="1" grandRow="1" outline="0" fieldPosition="0"/>
    </format>
    <format dxfId="735">
      <pivotArea dataOnly="0" labelOnly="1" outline="0" axis="axisValues" fieldPosition="0"/>
    </format>
    <format dxfId="733">
      <pivotArea outline="0" collapsedLevelsAreSubtotals="1" fieldPosition="0"/>
    </format>
    <format dxfId="732">
      <pivotArea dataOnly="0" labelOnly="1" fieldPosition="0">
        <references count="1">
          <reference field="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31">
      <pivotArea dataOnly="0" labelOnly="1" fieldPosition="0">
        <references count="1">
          <reference field="7" count="8">
            <x v="50"/>
            <x v="51"/>
            <x v="52"/>
            <x v="53"/>
            <x v="54"/>
            <x v="55"/>
            <x v="56"/>
            <x v="57"/>
          </reference>
        </references>
      </pivotArea>
    </format>
    <format dxfId="73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FAECD72F-6EC8-465A-9976-6B255296D65A}" sourceName="Sex">
  <pivotTables>
    <pivotTable tabId="4" name="PivotTable1"/>
    <pivotTable tabId="5" name="PivotTable2"/>
    <pivotTable tabId="11" name="PivotTable2"/>
    <pivotTable tabId="12" name="PivotTable3"/>
    <pivotTable tabId="10" name="PivotTable1"/>
    <pivotTable tabId="3" name="PivotTable3"/>
    <pivotTable tabId="3" name="PivotTable4"/>
    <pivotTable tabId="3" name="PivotTable5"/>
    <pivotTable tabId="3" name="PivotTable6"/>
    <pivotTable tabId="6" name="PivotTable3"/>
    <pivotTable tabId="9" name="PivotTable4"/>
  </pivotTables>
  <data>
    <tabular pivotCacheId="193107824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B500FB2-89D3-4229-973D-7DCBA906F37A}" sourceName="Age">
  <pivotTables>
    <pivotTable tabId="4" name="PivotTable1"/>
    <pivotTable tabId="5" name="PivotTable2"/>
    <pivotTable tabId="11" name="PivotTable2"/>
    <pivotTable tabId="12" name="PivotTable3"/>
    <pivotTable tabId="10" name="PivotTable1"/>
    <pivotTable tabId="3" name="PivotTable3"/>
    <pivotTable tabId="3" name="PivotTable4"/>
    <pivotTable tabId="3" name="PivotTable5"/>
    <pivotTable tabId="3" name="PivotTable6"/>
    <pivotTable tabId="6" name="PivotTable3"/>
    <pivotTable tabId="9" name="PivotTable4"/>
  </pivotTables>
  <data>
    <tabular pivotCacheId="1931078242">
      <items count="25">
        <i x="17" s="1"/>
        <i x="5" s="1"/>
        <i x="22" s="1"/>
        <i x="21" s="1"/>
        <i x="7" s="1"/>
        <i x="8" s="1"/>
        <i x="10" s="1"/>
        <i x="9" s="1"/>
        <i x="1" s="1"/>
        <i x="0" s="1"/>
        <i x="13" s="1"/>
        <i x="2" s="1"/>
        <i x="3" s="1"/>
        <i x="16" s="1"/>
        <i x="6" s="1"/>
        <i x="20" s="1"/>
        <i x="4" s="1"/>
        <i x="23" s="1"/>
        <i x="14" s="1"/>
        <i x="12" s="1"/>
        <i x="19" s="1"/>
        <i x="24" s="1"/>
        <i x="11" s="1"/>
        <i x="18"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8E160D21-DB9D-4E4C-B3C1-10A4B6018AFD}" sourceName="Height">
  <pivotTables>
    <pivotTable tabId="4" name="PivotTable1"/>
    <pivotTable tabId="5" name="PivotTable2"/>
    <pivotTable tabId="11" name="PivotTable2"/>
    <pivotTable tabId="12" name="PivotTable3"/>
    <pivotTable tabId="10" name="PivotTable1"/>
    <pivotTable tabId="3" name="PivotTable3"/>
    <pivotTable tabId="3" name="PivotTable4"/>
    <pivotTable tabId="3" name="PivotTable5"/>
    <pivotTable tabId="3" name="PivotTable6"/>
    <pivotTable tabId="6" name="PivotTable3"/>
    <pivotTable tabId="9" name="PivotTable4"/>
  </pivotTables>
  <data>
    <tabular pivotCacheId="1931078242">
      <items count="46">
        <i x="21" s="1"/>
        <i x="13" s="1"/>
        <i x="6" s="1"/>
        <i x="40" s="1"/>
        <i x="16" s="1"/>
        <i x="36" s="1"/>
        <i x="24" s="1"/>
        <i x="30" s="1"/>
        <i x="32" s="1"/>
        <i x="42" s="1"/>
        <i x="9" s="1"/>
        <i x="31" s="1"/>
        <i x="1" s="1"/>
        <i x="18" s="1"/>
        <i x="7" s="1"/>
        <i x="27" s="1"/>
        <i x="17" s="1"/>
        <i x="2" s="1"/>
        <i x="37" s="1"/>
        <i x="11" s="1"/>
        <i x="3" s="1"/>
        <i x="4" s="1"/>
        <i x="0" s="1"/>
        <i x="8" s="1"/>
        <i x="15" s="1"/>
        <i x="12" s="1"/>
        <i x="20" s="1"/>
        <i x="10" s="1"/>
        <i x="35" s="1"/>
        <i x="45" s="1"/>
        <i x="33" s="1"/>
        <i x="26" s="1"/>
        <i x="14" s="1"/>
        <i x="19" s="1"/>
        <i x="29" s="1"/>
        <i x="38" s="1"/>
        <i x="23" s="1"/>
        <i x="22" s="1"/>
        <i x="41" s="1"/>
        <i x="25" s="1"/>
        <i x="44" s="1"/>
        <i x="34" s="1"/>
        <i x="39" s="1"/>
        <i x="43" s="1"/>
        <i x="28"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88B4B35-1558-4EE9-91A2-CEBC2E74372E}" sourceName="Country">
  <pivotTables>
    <pivotTable tabId="4" name="PivotTable1"/>
    <pivotTable tabId="5" name="PivotTable2"/>
    <pivotTable tabId="11" name="PivotTable2"/>
    <pivotTable tabId="12" name="PivotTable3"/>
    <pivotTable tabId="3" name="PivotTable3"/>
    <pivotTable tabId="3" name="PivotTable4"/>
    <pivotTable tabId="3" name="PivotTable5"/>
    <pivotTable tabId="3" name="PivotTable6"/>
    <pivotTable tabId="6" name="PivotTable3"/>
    <pivotTable tabId="9" name="PivotTable4"/>
  </pivotTables>
  <data>
    <tabular pivotCacheId="1931078242">
      <items count="58">
        <i x="55" s="1"/>
        <i x="14" s="1"/>
        <i x="30" s="1"/>
        <i x="36" s="1"/>
        <i x="26" s="1"/>
        <i x="15" s="1"/>
        <i x="4" s="1"/>
        <i x="49" s="1"/>
        <i x="32" s="1"/>
        <i x="25" s="1"/>
        <i x="8" s="1"/>
        <i x="0" s="1"/>
        <i x="19" s="1"/>
        <i x="42" s="1"/>
        <i x="38" s="1"/>
        <i x="17" s="1"/>
        <i x="3" s="1"/>
        <i x="34" s="1"/>
        <i x="10" s="1"/>
        <i x="7" s="1"/>
        <i x="46" s="1"/>
        <i x="16" s="1"/>
        <i x="41" s="1"/>
        <i x="2" s="1"/>
        <i x="31" s="1"/>
        <i x="54" s="1"/>
        <i x="43" s="1"/>
        <i x="53" s="1"/>
        <i x="57" s="1"/>
        <i x="40" s="1"/>
        <i x="1" s="1"/>
        <i x="21" s="1"/>
        <i x="24" s="1"/>
        <i x="47" s="1"/>
        <i x="18" s="1"/>
        <i x="27" s="1"/>
        <i x="29" s="1"/>
        <i x="20" s="1"/>
        <i x="50" s="1"/>
        <i x="28" s="1"/>
        <i x="51" s="1"/>
        <i x="23" s="1"/>
        <i x="44" s="1"/>
        <i x="37" s="1"/>
        <i x="35" s="1"/>
        <i x="22" s="1"/>
        <i x="9" s="1"/>
        <i x="52" s="1"/>
        <i x="13" s="1"/>
        <i x="45" s="1"/>
        <i x="33" s="1"/>
        <i x="56" s="1"/>
        <i x="6" s="1"/>
        <i x="5" s="1"/>
        <i x="11" s="1"/>
        <i x="12" s="1"/>
        <i x="48" s="1"/>
        <i x="3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rt" xr10:uid="{5523E2FE-10ED-41E0-A221-84C8FDE83ABA}" sourceName="Sport">
  <pivotTables>
    <pivotTable tabId="4" name="PivotTable1"/>
    <pivotTable tabId="5" name="PivotTable2"/>
    <pivotTable tabId="11" name="PivotTable2"/>
    <pivotTable tabId="12" name="PivotTable3"/>
    <pivotTable tabId="10" name="PivotTable1"/>
    <pivotTable tabId="3" name="PivotTable3"/>
    <pivotTable tabId="3" name="PivotTable4"/>
    <pivotTable tabId="3" name="PivotTable5"/>
    <pivotTable tabId="3" name="PivotTable6"/>
    <pivotTable tabId="6" name="PivotTable3"/>
    <pivotTable tabId="9" name="PivotTable4"/>
  </pivotTables>
  <data>
    <tabular pivotCacheId="1931078242">
      <items count="37">
        <i x="30" s="1"/>
        <i x="7" s="1"/>
        <i x="3" s="1"/>
        <i x="20" s="1"/>
        <i x="32" s="1"/>
        <i x="0" s="1"/>
        <i x="24" s="1"/>
        <i x="18" s="1"/>
        <i x="23" s="1"/>
        <i x="9" s="1"/>
        <i x="33" s="1"/>
        <i x="15" s="1"/>
        <i x="29" s="1"/>
        <i x="5" s="1"/>
        <i x="11" s="1"/>
        <i x="19" s="1"/>
        <i x="2" s="1"/>
        <i x="26" s="1"/>
        <i x="1" s="1"/>
        <i x="17" s="1"/>
        <i x="27" s="1"/>
        <i x="16" s="1"/>
        <i x="4" s="1"/>
        <i x="10" s="1"/>
        <i x="8" s="1"/>
        <i x="35" s="1"/>
        <i x="34" s="1"/>
        <i x="22" s="1"/>
        <i x="6" s="1"/>
        <i x="36" s="1"/>
        <i x="28" s="1"/>
        <i x="13" s="1"/>
        <i x="31" s="1"/>
        <i x="21" s="1"/>
        <i x="14" s="1"/>
        <i x="25" s="1"/>
        <i x="1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al" xr10:uid="{916C6090-CBF9-41E2-BA9F-0274028ACA65}" sourceName="Medal">
  <pivotTables>
    <pivotTable tabId="4" name="PivotTable1"/>
    <pivotTable tabId="5" name="PivotTable2"/>
    <pivotTable tabId="11" name="PivotTable2"/>
    <pivotTable tabId="12" name="PivotTable3"/>
    <pivotTable tabId="10" name="PivotTable1"/>
    <pivotTable tabId="3" name="PivotTable3"/>
    <pivotTable tabId="3" name="PivotTable4"/>
    <pivotTable tabId="3" name="PivotTable5"/>
    <pivotTable tabId="3" name="PivotTable6"/>
    <pivotTable tabId="6" name="PivotTable3"/>
    <pivotTable tabId="9" name="PivotTable4"/>
  </pivotTables>
  <data>
    <tabular pivotCacheId="1931078242">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49225F5D-A7B3-4C06-AA66-F1C225DF19FA}" cache="Slicer_Sex" caption="Sex" style="SlicerStyleLight4" rowHeight="234950"/>
  <slicer name="Age" xr10:uid="{C36C5CA0-ECAA-48FB-AF3A-5FC35710BF53}" cache="Slicer_Age" caption="Age" style="SlicerStyleDark4" rowHeight="234950"/>
  <slicer name="Height" xr10:uid="{5A04C24C-1C1D-4584-953E-ADB79366EF10}" cache="Slicer_Height" caption="Height" style="SlicerStyleDark2" rowHeight="234950"/>
  <slicer name="Country" xr10:uid="{1B11F9E5-2716-48E0-B480-24B65115DC13}" cache="Slicer_Country" caption="Country" style="SlicerStyleOther1" rowHeight="234950"/>
  <slicer name="Sport" xr10:uid="{FFC2F1DB-0945-49E6-8554-E119A56B74F9}" cache="Slicer_Sport" caption="Sport" startItem="8" style="SlicerStyleLight6" rowHeight="234950"/>
  <slicer name="Medal" xr10:uid="{B4E86162-CEA5-4E72-97A7-63946479E6AC}" cache="Slicer_Medal" caption="Medal"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0B4612-1372-46ED-9225-F28B8AFCEA24}" name="Table1" displayName="Table1" ref="A1:O400" totalsRowShown="0" headerRowDxfId="813" dataDxfId="811" headerRowBorderDxfId="812" tableBorderDxfId="810" totalsRowBorderDxfId="809">
  <autoFilter ref="A1:O400" xr:uid="{FA0B4612-1372-46ED-9225-F28B8AFCEA24}"/>
  <tableColumns count="15">
    <tableColumn id="1" xr3:uid="{3B8348B6-0118-477B-B07F-2480079F8DDE}" name="Name" dataDxfId="808"/>
    <tableColumn id="2" xr3:uid="{AFCF09BC-8EEF-46B8-BE6A-7261E4BFF1F0}" name="Sex" dataDxfId="807"/>
    <tableColumn id="3" xr3:uid="{A8C8EDB9-576C-4364-8D13-61E1F4255C07}" name="Age" dataDxfId="806"/>
    <tableColumn id="4" xr3:uid="{688F657E-0773-47F5-BD63-6C2CF8F3FFCD}" name="Height" dataDxfId="805"/>
    <tableColumn id="5" xr3:uid="{9021094D-13E7-40DC-9D77-4DE1857CA020}" name="Weight" dataDxfId="804"/>
    <tableColumn id="6" xr3:uid="{37153270-5FA2-4A2F-B613-EF694EBD2D03}" name="Team" dataDxfId="803"/>
    <tableColumn id="7" xr3:uid="{891BDA64-2E93-4F05-B032-B9157AAFCDDF}" name="NOC" dataDxfId="802"/>
    <tableColumn id="8" xr3:uid="{AE7D07D7-5A04-439E-AE5B-4EED7925BF49}" name="Country" dataDxfId="801"/>
    <tableColumn id="9" xr3:uid="{F8C4A1D3-1C93-4519-8114-6962106C4970}" name="Games" dataDxfId="800"/>
    <tableColumn id="10" xr3:uid="{3CA010E4-FCE5-491F-9101-88F425AD7E46}" name="Year" dataDxfId="799"/>
    <tableColumn id="11" xr3:uid="{950AC312-1DB8-46DC-AB91-A0A965AC6919}" name="Season" dataDxfId="798"/>
    <tableColumn id="12" xr3:uid="{C91A8D76-DC9D-4A9A-9894-89DE3866094B}" name="City" dataDxfId="797"/>
    <tableColumn id="13" xr3:uid="{6CB397D1-FC9F-470D-AF83-B9BC5618D00E}" name="Sport" dataDxfId="796"/>
    <tableColumn id="14" xr3:uid="{4E970945-1E11-4620-8366-FC357292C026}" name="Event" dataDxfId="795"/>
    <tableColumn id="15" xr3:uid="{B107610A-C268-4696-81BD-71F1AA8A7E10}" name="Medal" dataDxfId="79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C0794-A995-4B98-878D-D176E8C18912}">
  <sheetPr>
    <tabColor theme="7" tint="-0.249977111117893"/>
  </sheetPr>
  <dimension ref="A2:R41"/>
  <sheetViews>
    <sheetView topLeftCell="A17" workbookViewId="0">
      <selection activeCell="F25" sqref="F25"/>
    </sheetView>
  </sheetViews>
  <sheetFormatPr defaultRowHeight="14.4" x14ac:dyDescent="0.3"/>
  <cols>
    <col min="1" max="1" width="12.5546875" bestFit="1" customWidth="1"/>
    <col min="2" max="2" width="11.6640625" bestFit="1" customWidth="1"/>
    <col min="4" max="4" width="12.5546875" bestFit="1" customWidth="1"/>
    <col min="5" max="5" width="14.21875" bestFit="1" customWidth="1"/>
    <col min="7" max="7" width="30.6640625" bestFit="1" customWidth="1"/>
    <col min="8" max="8" width="14.21875" bestFit="1" customWidth="1"/>
    <col min="9" max="9" width="15.5546875" bestFit="1" customWidth="1"/>
    <col min="10" max="10" width="14.21875" bestFit="1" customWidth="1"/>
    <col min="11" max="11" width="15.5546875" bestFit="1" customWidth="1"/>
    <col min="12" max="12" width="4" bestFit="1" customWidth="1"/>
    <col min="13" max="14" width="10.77734375" bestFit="1" customWidth="1"/>
    <col min="15" max="15" width="14.21875" bestFit="1" customWidth="1"/>
    <col min="16" max="16" width="15.5546875" bestFit="1" customWidth="1"/>
    <col min="17" max="17" width="4" bestFit="1" customWidth="1"/>
    <col min="18" max="18" width="10.77734375" bestFit="1" customWidth="1"/>
  </cols>
  <sheetData>
    <row r="2" spans="1:18" x14ac:dyDescent="0.3">
      <c r="J2" s="32" t="s">
        <v>706</v>
      </c>
      <c r="K2" s="32" t="s">
        <v>707</v>
      </c>
      <c r="L2" s="32"/>
      <c r="M2" s="32"/>
      <c r="O2" s="32" t="s">
        <v>706</v>
      </c>
      <c r="P2" s="32" t="s">
        <v>707</v>
      </c>
      <c r="Q2" s="32"/>
      <c r="R2" s="32"/>
    </row>
    <row r="3" spans="1:18" x14ac:dyDescent="0.3">
      <c r="A3" s="35" t="s">
        <v>703</v>
      </c>
      <c r="B3" s="35" t="s">
        <v>705</v>
      </c>
      <c r="D3" s="23" t="s">
        <v>703</v>
      </c>
      <c r="E3" s="23" t="s">
        <v>706</v>
      </c>
      <c r="G3" s="17" t="s">
        <v>708</v>
      </c>
      <c r="H3" s="17">
        <v>399</v>
      </c>
      <c r="J3" s="32" t="s">
        <v>703</v>
      </c>
      <c r="K3" s="32" t="s">
        <v>53</v>
      </c>
      <c r="L3" s="32" t="s">
        <v>16</v>
      </c>
      <c r="M3" s="32" t="s">
        <v>704</v>
      </c>
      <c r="O3" s="32" t="s">
        <v>703</v>
      </c>
      <c r="P3" s="32" t="s">
        <v>53</v>
      </c>
      <c r="Q3" s="32" t="s">
        <v>16</v>
      </c>
      <c r="R3" s="32" t="s">
        <v>704</v>
      </c>
    </row>
    <row r="4" spans="1:18" x14ac:dyDescent="0.3">
      <c r="A4" s="22" t="s">
        <v>53</v>
      </c>
      <c r="B4" s="40">
        <v>39</v>
      </c>
      <c r="D4" s="43" t="s">
        <v>80</v>
      </c>
      <c r="E4" s="41">
        <v>88</v>
      </c>
      <c r="G4" s="17" t="s">
        <v>709</v>
      </c>
      <c r="H4" s="17">
        <v>360</v>
      </c>
      <c r="J4" s="33" t="s">
        <v>80</v>
      </c>
      <c r="K4" s="45">
        <v>9</v>
      </c>
      <c r="L4" s="45">
        <v>79</v>
      </c>
      <c r="M4" s="45">
        <v>88</v>
      </c>
      <c r="O4" s="34" t="s">
        <v>80</v>
      </c>
      <c r="P4" s="46">
        <v>9</v>
      </c>
      <c r="Q4" s="46">
        <v>79</v>
      </c>
      <c r="R4" s="46">
        <v>88</v>
      </c>
    </row>
    <row r="5" spans="1:18" x14ac:dyDescent="0.3">
      <c r="A5" s="22" t="s">
        <v>16</v>
      </c>
      <c r="B5" s="40">
        <v>360</v>
      </c>
      <c r="D5" s="43" t="s">
        <v>51</v>
      </c>
      <c r="E5" s="41">
        <v>125</v>
      </c>
      <c r="G5" s="17" t="s">
        <v>710</v>
      </c>
      <c r="H5" s="17">
        <v>39</v>
      </c>
      <c r="J5" s="33" t="s">
        <v>51</v>
      </c>
      <c r="K5" s="45">
        <v>12</v>
      </c>
      <c r="L5" s="45">
        <v>113</v>
      </c>
      <c r="M5" s="45">
        <v>125</v>
      </c>
      <c r="O5" s="34" t="s">
        <v>51</v>
      </c>
      <c r="P5" s="46">
        <v>12</v>
      </c>
      <c r="Q5" s="46">
        <v>113</v>
      </c>
      <c r="R5" s="46">
        <v>125</v>
      </c>
    </row>
    <row r="6" spans="1:18" x14ac:dyDescent="0.3">
      <c r="A6" s="22" t="s">
        <v>704</v>
      </c>
      <c r="B6" s="40">
        <v>399</v>
      </c>
      <c r="D6" s="43" t="s">
        <v>24</v>
      </c>
      <c r="E6" s="41">
        <v>67</v>
      </c>
      <c r="G6" s="17"/>
      <c r="H6" s="17"/>
      <c r="J6" s="33" t="s">
        <v>24</v>
      </c>
      <c r="K6" s="45">
        <v>6</v>
      </c>
      <c r="L6" s="45">
        <v>61</v>
      </c>
      <c r="M6" s="45">
        <v>67</v>
      </c>
      <c r="O6" s="34" t="s">
        <v>24</v>
      </c>
      <c r="P6" s="46">
        <v>6</v>
      </c>
      <c r="Q6" s="46">
        <v>61</v>
      </c>
      <c r="R6" s="46">
        <v>67</v>
      </c>
    </row>
    <row r="7" spans="1:18" x14ac:dyDescent="0.3">
      <c r="D7" s="44" t="s">
        <v>81</v>
      </c>
      <c r="E7" s="41">
        <v>119</v>
      </c>
      <c r="G7" s="17"/>
      <c r="H7" s="17"/>
      <c r="J7" s="33" t="s">
        <v>81</v>
      </c>
      <c r="K7" s="45">
        <v>12</v>
      </c>
      <c r="L7" s="45">
        <v>107</v>
      </c>
      <c r="M7" s="45">
        <v>119</v>
      </c>
      <c r="O7" s="34" t="s">
        <v>81</v>
      </c>
      <c r="P7" s="46">
        <v>12</v>
      </c>
      <c r="Q7" s="46">
        <v>107</v>
      </c>
      <c r="R7" s="46">
        <v>119</v>
      </c>
    </row>
    <row r="8" spans="1:18" x14ac:dyDescent="0.3">
      <c r="D8" s="44" t="s">
        <v>704</v>
      </c>
      <c r="E8" s="42">
        <v>399</v>
      </c>
      <c r="G8" s="17" t="s">
        <v>711</v>
      </c>
      <c r="H8" s="17">
        <v>332</v>
      </c>
      <c r="J8" s="33" t="s">
        <v>704</v>
      </c>
      <c r="K8" s="45">
        <v>39</v>
      </c>
      <c r="L8" s="45">
        <v>360</v>
      </c>
      <c r="M8" s="45">
        <v>399</v>
      </c>
      <c r="O8" s="34" t="s">
        <v>704</v>
      </c>
      <c r="P8" s="46">
        <v>39</v>
      </c>
      <c r="Q8" s="46">
        <v>360</v>
      </c>
      <c r="R8" s="46">
        <v>399</v>
      </c>
    </row>
    <row r="9" spans="1:18" x14ac:dyDescent="0.3">
      <c r="G9" s="17" t="s">
        <v>712</v>
      </c>
      <c r="H9" s="17">
        <v>125</v>
      </c>
    </row>
    <row r="10" spans="1:18" x14ac:dyDescent="0.3">
      <c r="G10" s="17" t="s">
        <v>713</v>
      </c>
      <c r="H10" s="17">
        <v>199</v>
      </c>
    </row>
    <row r="11" spans="1:18" x14ac:dyDescent="0.3">
      <c r="G11" s="17" t="s">
        <v>714</v>
      </c>
      <c r="H11" s="17">
        <v>88</v>
      </c>
    </row>
    <row r="12" spans="1:18" x14ac:dyDescent="0.3">
      <c r="G12" s="17"/>
      <c r="H12" s="17"/>
    </row>
    <row r="13" spans="1:18" x14ac:dyDescent="0.3">
      <c r="G13" s="17" t="s">
        <v>715</v>
      </c>
      <c r="H13" s="17">
        <v>299</v>
      </c>
    </row>
    <row r="14" spans="1:18" x14ac:dyDescent="0.3">
      <c r="G14" s="17" t="s">
        <v>716</v>
      </c>
      <c r="H14" s="17">
        <v>113</v>
      </c>
    </row>
    <row r="15" spans="1:18" x14ac:dyDescent="0.3">
      <c r="G15" s="17" t="s">
        <v>717</v>
      </c>
      <c r="H15" s="17">
        <v>107</v>
      </c>
    </row>
    <row r="16" spans="1:18" x14ac:dyDescent="0.3">
      <c r="G16" s="17" t="s">
        <v>718</v>
      </c>
      <c r="H16" s="17">
        <v>79</v>
      </c>
    </row>
    <row r="17" spans="7:10" x14ac:dyDescent="0.3">
      <c r="G17" s="17"/>
      <c r="H17" s="17"/>
    </row>
    <row r="18" spans="7:10" x14ac:dyDescent="0.3">
      <c r="G18" s="17" t="s">
        <v>719</v>
      </c>
      <c r="H18" s="17">
        <v>33</v>
      </c>
    </row>
    <row r="19" spans="7:10" x14ac:dyDescent="0.3">
      <c r="G19" s="17" t="s">
        <v>720</v>
      </c>
      <c r="H19" s="17">
        <v>12</v>
      </c>
    </row>
    <row r="20" spans="7:10" x14ac:dyDescent="0.3">
      <c r="G20" s="17" t="s">
        <v>721</v>
      </c>
      <c r="H20" s="17">
        <v>12</v>
      </c>
    </row>
    <row r="21" spans="7:10" x14ac:dyDescent="0.3">
      <c r="G21" s="17" t="s">
        <v>722</v>
      </c>
      <c r="H21" s="17">
        <v>9</v>
      </c>
      <c r="J21" s="31">
        <v>1</v>
      </c>
    </row>
    <row r="22" spans="7:10" x14ac:dyDescent="0.3">
      <c r="G22" s="17"/>
      <c r="H22" s="17"/>
      <c r="J22" s="31" t="s">
        <v>737</v>
      </c>
    </row>
    <row r="23" spans="7:10" x14ac:dyDescent="0.3">
      <c r="G23" s="17" t="s">
        <v>723</v>
      </c>
      <c r="H23" s="30">
        <f>H4/H3</f>
        <v>0.90225563909774431</v>
      </c>
      <c r="J23" s="31">
        <f>J21-H23</f>
        <v>9.7744360902255689E-2</v>
      </c>
    </row>
    <row r="24" spans="7:10" x14ac:dyDescent="0.3">
      <c r="G24" s="17" t="s">
        <v>724</v>
      </c>
      <c r="H24" s="30">
        <f>H5/H3</f>
        <v>9.7744360902255634E-2</v>
      </c>
      <c r="J24" s="31">
        <f>J21-H24</f>
        <v>0.90225563909774431</v>
      </c>
    </row>
    <row r="25" spans="7:10" x14ac:dyDescent="0.3">
      <c r="G25" s="17"/>
      <c r="H25" s="17"/>
      <c r="J25" s="28"/>
    </row>
    <row r="26" spans="7:10" x14ac:dyDescent="0.3">
      <c r="G26" s="17"/>
      <c r="H26" s="17"/>
      <c r="J26" s="28"/>
    </row>
    <row r="27" spans="7:10" x14ac:dyDescent="0.3">
      <c r="G27" s="17" t="s">
        <v>725</v>
      </c>
      <c r="H27" s="30">
        <f>H8/H3</f>
        <v>0.83208020050125309</v>
      </c>
      <c r="J27" s="31">
        <f>J21-H27</f>
        <v>0.16791979949874691</v>
      </c>
    </row>
    <row r="28" spans="7:10" x14ac:dyDescent="0.3">
      <c r="G28" s="17" t="s">
        <v>726</v>
      </c>
      <c r="H28" s="30">
        <f>H9/H3</f>
        <v>0.31328320802005011</v>
      </c>
      <c r="J28" s="31">
        <f>J21-H28</f>
        <v>0.68671679197994995</v>
      </c>
    </row>
    <row r="29" spans="7:10" x14ac:dyDescent="0.3">
      <c r="G29" s="17" t="s">
        <v>727</v>
      </c>
      <c r="H29" s="30">
        <f>H10/H3</f>
        <v>0.49874686716791977</v>
      </c>
      <c r="J29" s="31">
        <f>J21-H29</f>
        <v>0.50125313283208017</v>
      </c>
    </row>
    <row r="30" spans="7:10" x14ac:dyDescent="0.3">
      <c r="G30" s="17" t="s">
        <v>728</v>
      </c>
      <c r="H30" s="30">
        <f>H11/H3</f>
        <v>0.22055137844611528</v>
      </c>
      <c r="J30" s="31">
        <f>J21-H30</f>
        <v>0.77944862155388472</v>
      </c>
    </row>
    <row r="31" spans="7:10" x14ac:dyDescent="0.3">
      <c r="G31" s="17"/>
      <c r="H31" s="17"/>
      <c r="J31" s="28"/>
    </row>
    <row r="32" spans="7:10" x14ac:dyDescent="0.3">
      <c r="G32" s="17" t="s">
        <v>729</v>
      </c>
      <c r="H32" s="30">
        <f>H13/H3</f>
        <v>0.74937343358395991</v>
      </c>
      <c r="J32" s="31">
        <f>J21-H32</f>
        <v>0.25062656641604009</v>
      </c>
    </row>
    <row r="33" spans="7:10" x14ac:dyDescent="0.3">
      <c r="G33" s="17" t="s">
        <v>730</v>
      </c>
      <c r="H33" s="30">
        <f>H18/H3</f>
        <v>8.2706766917293228E-2</v>
      </c>
      <c r="J33" s="31">
        <f>J21-H33</f>
        <v>0.91729323308270683</v>
      </c>
    </row>
    <row r="34" spans="7:10" x14ac:dyDescent="0.3">
      <c r="G34" s="17"/>
      <c r="H34" s="17"/>
      <c r="J34" s="28"/>
    </row>
    <row r="35" spans="7:10" x14ac:dyDescent="0.3">
      <c r="G35" s="17" t="s">
        <v>731</v>
      </c>
      <c r="H35" s="30">
        <f>H14/H3</f>
        <v>0.2832080200501253</v>
      </c>
      <c r="J35" s="31">
        <f>J21-H35</f>
        <v>0.71679197994987476</v>
      </c>
    </row>
    <row r="36" spans="7:10" x14ac:dyDescent="0.3">
      <c r="G36" s="17" t="s">
        <v>735</v>
      </c>
      <c r="H36" s="30">
        <f>H15/H3</f>
        <v>0.26817042606516289</v>
      </c>
      <c r="J36" s="31">
        <f>J21-H36</f>
        <v>0.73182957393483705</v>
      </c>
    </row>
    <row r="37" spans="7:10" x14ac:dyDescent="0.3">
      <c r="G37" s="17" t="s">
        <v>736</v>
      </c>
      <c r="H37" s="30">
        <f>H16/H3</f>
        <v>0.19799498746867167</v>
      </c>
      <c r="J37" s="31">
        <f>J21-H37</f>
        <v>0.80200501253132828</v>
      </c>
    </row>
    <row r="38" spans="7:10" x14ac:dyDescent="0.3">
      <c r="G38" s="17"/>
      <c r="H38" s="17"/>
      <c r="J38" s="28"/>
    </row>
    <row r="39" spans="7:10" x14ac:dyDescent="0.3">
      <c r="G39" s="17" t="s">
        <v>732</v>
      </c>
      <c r="H39" s="30">
        <f>H19/H3</f>
        <v>3.007518796992481E-2</v>
      </c>
      <c r="J39" s="31">
        <f>J21-H39</f>
        <v>0.96992481203007519</v>
      </c>
    </row>
    <row r="40" spans="7:10" x14ac:dyDescent="0.3">
      <c r="G40" s="17" t="s">
        <v>733</v>
      </c>
      <c r="H40" s="30">
        <f>H20/H3</f>
        <v>3.007518796992481E-2</v>
      </c>
      <c r="J40" s="31">
        <f>J21-H40</f>
        <v>0.96992481203007519</v>
      </c>
    </row>
    <row r="41" spans="7:10" x14ac:dyDescent="0.3">
      <c r="G41" s="17" t="s">
        <v>734</v>
      </c>
      <c r="H41" s="30">
        <f>H21/H3</f>
        <v>2.2556390977443608E-2</v>
      </c>
      <c r="J41" s="31">
        <f>J21-H41</f>
        <v>0.97744360902255645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4F418-1BE8-41EE-B89D-BD6C9CD1C1D1}">
  <sheetPr>
    <tabColor theme="1"/>
  </sheetPr>
  <dimension ref="A1"/>
  <sheetViews>
    <sheetView tabSelected="1" topLeftCell="A9" zoomScale="58" zoomScaleNormal="58" workbookViewId="0">
      <selection activeCell="H20" sqref="H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B5D55-FF43-46D7-A3F6-931D3C03D146}">
  <sheetPr>
    <tabColor theme="7"/>
  </sheetPr>
  <dimension ref="A3:D42"/>
  <sheetViews>
    <sheetView topLeftCell="A21" workbookViewId="0">
      <selection activeCell="F8" sqref="F8"/>
    </sheetView>
  </sheetViews>
  <sheetFormatPr defaultRowHeight="14.4" x14ac:dyDescent="0.3"/>
  <cols>
    <col min="1" max="1" width="16.88671875" bestFit="1" customWidth="1"/>
    <col min="2" max="2" width="6.109375" bestFit="1" customWidth="1"/>
    <col min="3" max="3" width="4" bestFit="1" customWidth="1"/>
    <col min="4" max="4" width="10.77734375" bestFit="1" customWidth="1"/>
  </cols>
  <sheetData>
    <row r="3" spans="1:4" x14ac:dyDescent="0.3">
      <c r="A3" s="28" t="s">
        <v>738</v>
      </c>
      <c r="B3" s="28" t="s">
        <v>1</v>
      </c>
      <c r="C3" s="28"/>
      <c r="D3" s="28"/>
    </row>
    <row r="4" spans="1:4" x14ac:dyDescent="0.3">
      <c r="A4" s="28" t="s">
        <v>739</v>
      </c>
      <c r="B4" s="28" t="s">
        <v>53</v>
      </c>
      <c r="C4" s="28" t="s">
        <v>16</v>
      </c>
      <c r="D4" s="28" t="s">
        <v>704</v>
      </c>
    </row>
    <row r="5" spans="1:4" x14ac:dyDescent="0.3">
      <c r="A5" s="29" t="s">
        <v>402</v>
      </c>
      <c r="B5" s="36"/>
      <c r="C5" s="36">
        <v>4</v>
      </c>
      <c r="D5" s="36">
        <v>4</v>
      </c>
    </row>
    <row r="6" spans="1:4" x14ac:dyDescent="0.3">
      <c r="A6" s="29" t="s">
        <v>66</v>
      </c>
      <c r="B6" s="36">
        <v>3</v>
      </c>
      <c r="C6" s="36">
        <v>10</v>
      </c>
      <c r="D6" s="36">
        <v>13</v>
      </c>
    </row>
    <row r="7" spans="1:4" x14ac:dyDescent="0.3">
      <c r="A7" s="29" t="s">
        <v>40</v>
      </c>
      <c r="B7" s="36">
        <v>3</v>
      </c>
      <c r="C7" s="36">
        <v>53</v>
      </c>
      <c r="D7" s="36">
        <v>56</v>
      </c>
    </row>
    <row r="8" spans="1:4" x14ac:dyDescent="0.3">
      <c r="A8" s="29" t="s">
        <v>197</v>
      </c>
      <c r="B8" s="36">
        <v>2</v>
      </c>
      <c r="C8" s="36"/>
      <c r="D8" s="36">
        <v>2</v>
      </c>
    </row>
    <row r="9" spans="1:4" x14ac:dyDescent="0.3">
      <c r="A9" s="29" t="s">
        <v>418</v>
      </c>
      <c r="B9" s="36"/>
      <c r="C9" s="36">
        <v>1</v>
      </c>
      <c r="D9" s="36">
        <v>1</v>
      </c>
    </row>
    <row r="10" spans="1:4" x14ac:dyDescent="0.3">
      <c r="A10" s="29" t="s">
        <v>22</v>
      </c>
      <c r="B10" s="36">
        <v>1</v>
      </c>
      <c r="C10" s="36">
        <v>7</v>
      </c>
      <c r="D10" s="36">
        <v>8</v>
      </c>
    </row>
    <row r="11" spans="1:4" x14ac:dyDescent="0.3">
      <c r="A11" s="29" t="s">
        <v>284</v>
      </c>
      <c r="B11" s="36"/>
      <c r="C11" s="36">
        <v>21</v>
      </c>
      <c r="D11" s="36">
        <v>21</v>
      </c>
    </row>
    <row r="12" spans="1:4" x14ac:dyDescent="0.3">
      <c r="A12" s="29" t="s">
        <v>160</v>
      </c>
      <c r="B12" s="36"/>
      <c r="C12" s="36">
        <v>16</v>
      </c>
      <c r="D12" s="36">
        <v>16</v>
      </c>
    </row>
    <row r="13" spans="1:4" x14ac:dyDescent="0.3">
      <c r="A13" s="29" t="s">
        <v>276</v>
      </c>
      <c r="B13" s="36"/>
      <c r="C13" s="36">
        <v>2</v>
      </c>
      <c r="D13" s="36">
        <v>2</v>
      </c>
    </row>
    <row r="14" spans="1:4" x14ac:dyDescent="0.3">
      <c r="A14" s="29" t="s">
        <v>72</v>
      </c>
      <c r="B14" s="36"/>
      <c r="C14" s="36">
        <v>24</v>
      </c>
      <c r="D14" s="36">
        <v>24</v>
      </c>
    </row>
    <row r="15" spans="1:4" x14ac:dyDescent="0.3">
      <c r="A15" s="29" t="s">
        <v>422</v>
      </c>
      <c r="B15" s="36"/>
      <c r="C15" s="36">
        <v>2</v>
      </c>
      <c r="D15" s="36">
        <v>2</v>
      </c>
    </row>
    <row r="16" spans="1:4" x14ac:dyDescent="0.3">
      <c r="A16" s="29" t="s">
        <v>116</v>
      </c>
      <c r="B16" s="36">
        <v>3</v>
      </c>
      <c r="C16" s="36">
        <v>28</v>
      </c>
      <c r="D16" s="36">
        <v>31</v>
      </c>
    </row>
    <row r="17" spans="1:4" x14ac:dyDescent="0.3">
      <c r="A17" s="29" t="s">
        <v>371</v>
      </c>
      <c r="B17" s="36"/>
      <c r="C17" s="36">
        <v>1</v>
      </c>
      <c r="D17" s="36">
        <v>1</v>
      </c>
    </row>
    <row r="18" spans="1:4" x14ac:dyDescent="0.3">
      <c r="A18" s="29" t="s">
        <v>54</v>
      </c>
      <c r="B18" s="36">
        <v>1</v>
      </c>
      <c r="C18" s="36"/>
      <c r="D18" s="36">
        <v>1</v>
      </c>
    </row>
    <row r="19" spans="1:4" x14ac:dyDescent="0.3">
      <c r="A19" s="29" t="s">
        <v>84</v>
      </c>
      <c r="B19" s="36">
        <v>5</v>
      </c>
      <c r="C19" s="36">
        <v>21</v>
      </c>
      <c r="D19" s="36">
        <v>26</v>
      </c>
    </row>
    <row r="20" spans="1:4" x14ac:dyDescent="0.3">
      <c r="A20" s="29" t="s">
        <v>187</v>
      </c>
      <c r="B20" s="36">
        <v>1</v>
      </c>
      <c r="C20" s="36">
        <v>14</v>
      </c>
      <c r="D20" s="36">
        <v>15</v>
      </c>
    </row>
    <row r="21" spans="1:4" x14ac:dyDescent="0.3">
      <c r="A21" s="29" t="s">
        <v>33</v>
      </c>
      <c r="B21" s="36"/>
      <c r="C21" s="36">
        <v>6</v>
      </c>
      <c r="D21" s="36">
        <v>6</v>
      </c>
    </row>
    <row r="22" spans="1:4" x14ac:dyDescent="0.3">
      <c r="A22" s="29" t="s">
        <v>350</v>
      </c>
      <c r="B22" s="36"/>
      <c r="C22" s="36">
        <v>2</v>
      </c>
      <c r="D22" s="36">
        <v>2</v>
      </c>
    </row>
    <row r="23" spans="1:4" x14ac:dyDescent="0.3">
      <c r="A23" s="29" t="s">
        <v>28</v>
      </c>
      <c r="B23" s="36"/>
      <c r="C23" s="36">
        <v>7</v>
      </c>
      <c r="D23" s="36">
        <v>7</v>
      </c>
    </row>
    <row r="24" spans="1:4" x14ac:dyDescent="0.3">
      <c r="A24" s="29" t="s">
        <v>154</v>
      </c>
      <c r="B24" s="36"/>
      <c r="C24" s="36">
        <v>1</v>
      </c>
      <c r="D24" s="36">
        <v>1</v>
      </c>
    </row>
    <row r="25" spans="1:4" x14ac:dyDescent="0.3">
      <c r="A25" s="29" t="s">
        <v>355</v>
      </c>
      <c r="B25" s="36"/>
      <c r="C25" s="36">
        <v>2</v>
      </c>
      <c r="D25" s="36">
        <v>2</v>
      </c>
    </row>
    <row r="26" spans="1:4" x14ac:dyDescent="0.3">
      <c r="A26" s="29" t="s">
        <v>129</v>
      </c>
      <c r="B26" s="36"/>
      <c r="C26" s="36">
        <v>22</v>
      </c>
      <c r="D26" s="36">
        <v>22</v>
      </c>
    </row>
    <row r="27" spans="1:4" x14ac:dyDescent="0.3">
      <c r="A27" s="29" t="s">
        <v>49</v>
      </c>
      <c r="B27" s="36"/>
      <c r="C27" s="36">
        <v>3</v>
      </c>
      <c r="D27" s="36">
        <v>3</v>
      </c>
    </row>
    <row r="28" spans="1:4" x14ac:dyDescent="0.3">
      <c r="A28" s="29" t="s">
        <v>76</v>
      </c>
      <c r="B28" s="36"/>
      <c r="C28" s="36">
        <v>16</v>
      </c>
      <c r="D28" s="36">
        <v>16</v>
      </c>
    </row>
    <row r="29" spans="1:4" x14ac:dyDescent="0.3">
      <c r="A29" s="29" t="s">
        <v>69</v>
      </c>
      <c r="B29" s="36"/>
      <c r="C29" s="36">
        <v>4</v>
      </c>
      <c r="D29" s="36">
        <v>4</v>
      </c>
    </row>
    <row r="30" spans="1:4" x14ac:dyDescent="0.3">
      <c r="A30" s="29" t="s">
        <v>475</v>
      </c>
      <c r="B30" s="36"/>
      <c r="C30" s="36">
        <v>1</v>
      </c>
      <c r="D30" s="36">
        <v>1</v>
      </c>
    </row>
    <row r="31" spans="1:4" x14ac:dyDescent="0.3">
      <c r="A31" s="29" t="s">
        <v>429</v>
      </c>
      <c r="B31" s="36"/>
      <c r="C31" s="36">
        <v>3</v>
      </c>
      <c r="D31" s="36">
        <v>3</v>
      </c>
    </row>
    <row r="32" spans="1:4" x14ac:dyDescent="0.3">
      <c r="A32" s="29" t="s">
        <v>264</v>
      </c>
      <c r="B32" s="36">
        <v>2</v>
      </c>
      <c r="C32" s="36">
        <v>1</v>
      </c>
      <c r="D32" s="36">
        <v>3</v>
      </c>
    </row>
    <row r="33" spans="1:4" x14ac:dyDescent="0.3">
      <c r="A33" s="29" t="s">
        <v>60</v>
      </c>
      <c r="B33" s="36">
        <v>15</v>
      </c>
      <c r="C33" s="36">
        <v>18</v>
      </c>
      <c r="D33" s="36">
        <v>33</v>
      </c>
    </row>
    <row r="34" spans="1:4" x14ac:dyDescent="0.3">
      <c r="A34" s="29" t="s">
        <v>646</v>
      </c>
      <c r="B34" s="36"/>
      <c r="C34" s="36">
        <v>1</v>
      </c>
      <c r="D34" s="36">
        <v>1</v>
      </c>
    </row>
    <row r="35" spans="1:4" x14ac:dyDescent="0.3">
      <c r="A35" s="29" t="s">
        <v>363</v>
      </c>
      <c r="B35" s="36"/>
      <c r="C35" s="36">
        <v>2</v>
      </c>
      <c r="D35" s="36">
        <v>2</v>
      </c>
    </row>
    <row r="36" spans="1:4" x14ac:dyDescent="0.3">
      <c r="A36" s="29" t="s">
        <v>103</v>
      </c>
      <c r="B36" s="36">
        <v>2</v>
      </c>
      <c r="C36" s="36">
        <v>2</v>
      </c>
      <c r="D36" s="36">
        <v>4</v>
      </c>
    </row>
    <row r="37" spans="1:4" x14ac:dyDescent="0.3">
      <c r="A37" s="29" t="s">
        <v>415</v>
      </c>
      <c r="B37" s="36"/>
      <c r="C37" s="36">
        <v>1</v>
      </c>
      <c r="D37" s="36">
        <v>1</v>
      </c>
    </row>
    <row r="38" spans="1:4" x14ac:dyDescent="0.3">
      <c r="A38" s="29" t="s">
        <v>207</v>
      </c>
      <c r="B38" s="36">
        <v>1</v>
      </c>
      <c r="C38" s="36">
        <v>8</v>
      </c>
      <c r="D38" s="36">
        <v>9</v>
      </c>
    </row>
    <row r="39" spans="1:4" x14ac:dyDescent="0.3">
      <c r="A39" s="29" t="s">
        <v>111</v>
      </c>
      <c r="B39" s="36"/>
      <c r="C39" s="36">
        <v>7</v>
      </c>
      <c r="D39" s="36">
        <v>7</v>
      </c>
    </row>
    <row r="40" spans="1:4" x14ac:dyDescent="0.3">
      <c r="A40" s="29" t="s">
        <v>333</v>
      </c>
      <c r="B40" s="36"/>
      <c r="C40" s="36">
        <v>11</v>
      </c>
      <c r="D40" s="36">
        <v>11</v>
      </c>
    </row>
    <row r="41" spans="1:4" x14ac:dyDescent="0.3">
      <c r="A41" s="29" t="s">
        <v>95</v>
      </c>
      <c r="B41" s="36"/>
      <c r="C41" s="36">
        <v>38</v>
      </c>
      <c r="D41" s="36">
        <v>38</v>
      </c>
    </row>
    <row r="42" spans="1:4" x14ac:dyDescent="0.3">
      <c r="A42" s="29" t="s">
        <v>704</v>
      </c>
      <c r="B42" s="36">
        <v>39</v>
      </c>
      <c r="C42" s="36">
        <v>360</v>
      </c>
      <c r="D42" s="36">
        <v>399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874B2-3C35-44C3-8B38-D87AF68D2660}">
  <sheetPr>
    <tabColor theme="2" tint="-0.749992370372631"/>
  </sheetPr>
  <dimension ref="A3:B14"/>
  <sheetViews>
    <sheetView workbookViewId="0">
      <selection activeCell="D14" sqref="D14"/>
    </sheetView>
  </sheetViews>
  <sheetFormatPr defaultRowHeight="14.4" x14ac:dyDescent="0.3"/>
  <cols>
    <col min="1" max="1" width="12.5546875" bestFit="1" customWidth="1"/>
    <col min="2" max="2" width="14.21875" bestFit="1" customWidth="1"/>
    <col min="3" max="3" width="4.88671875" bestFit="1" customWidth="1"/>
    <col min="4" max="4" width="3.5546875" bestFit="1" customWidth="1"/>
    <col min="5" max="5" width="5.5546875" bestFit="1" customWidth="1"/>
    <col min="6" max="6" width="10.77734375" bestFit="1" customWidth="1"/>
  </cols>
  <sheetData>
    <row r="3" spans="1:2" x14ac:dyDescent="0.3">
      <c r="A3" s="25" t="s">
        <v>703</v>
      </c>
      <c r="B3" s="25" t="s">
        <v>706</v>
      </c>
    </row>
    <row r="4" spans="1:2" x14ac:dyDescent="0.3">
      <c r="A4" s="26" t="s">
        <v>53</v>
      </c>
      <c r="B4" s="37">
        <v>39</v>
      </c>
    </row>
    <row r="5" spans="1:2" x14ac:dyDescent="0.3">
      <c r="A5" s="27" t="s">
        <v>80</v>
      </c>
      <c r="B5" s="37">
        <v>9</v>
      </c>
    </row>
    <row r="6" spans="1:2" x14ac:dyDescent="0.3">
      <c r="A6" s="27" t="s">
        <v>51</v>
      </c>
      <c r="B6" s="37">
        <v>12</v>
      </c>
    </row>
    <row r="7" spans="1:2" x14ac:dyDescent="0.3">
      <c r="A7" s="27" t="s">
        <v>24</v>
      </c>
      <c r="B7" s="37">
        <v>6</v>
      </c>
    </row>
    <row r="8" spans="1:2" x14ac:dyDescent="0.3">
      <c r="A8" s="27" t="s">
        <v>81</v>
      </c>
      <c r="B8" s="37">
        <v>12</v>
      </c>
    </row>
    <row r="9" spans="1:2" x14ac:dyDescent="0.3">
      <c r="A9" s="26" t="s">
        <v>16</v>
      </c>
      <c r="B9" s="37">
        <v>360</v>
      </c>
    </row>
    <row r="10" spans="1:2" x14ac:dyDescent="0.3">
      <c r="A10" s="27" t="s">
        <v>80</v>
      </c>
      <c r="B10" s="37">
        <v>79</v>
      </c>
    </row>
    <row r="11" spans="1:2" x14ac:dyDescent="0.3">
      <c r="A11" s="27" t="s">
        <v>51</v>
      </c>
      <c r="B11" s="37">
        <v>113</v>
      </c>
    </row>
    <row r="12" spans="1:2" x14ac:dyDescent="0.3">
      <c r="A12" s="27" t="s">
        <v>24</v>
      </c>
      <c r="B12" s="37">
        <v>61</v>
      </c>
    </row>
    <row r="13" spans="1:2" x14ac:dyDescent="0.3">
      <c r="A13" s="27" t="s">
        <v>81</v>
      </c>
      <c r="B13" s="37">
        <v>107</v>
      </c>
    </row>
    <row r="14" spans="1:2" x14ac:dyDescent="0.3">
      <c r="A14" s="26" t="s">
        <v>704</v>
      </c>
      <c r="B14" s="37">
        <v>399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B9DAA-B44B-489A-B98A-7186A3F45096}">
  <sheetPr>
    <tabColor theme="4" tint="-0.249977111117893"/>
  </sheetPr>
  <dimension ref="A3:F63"/>
  <sheetViews>
    <sheetView workbookViewId="0">
      <selection activeCell="A5" sqref="A5:F15"/>
    </sheetView>
  </sheetViews>
  <sheetFormatPr defaultRowHeight="14.4" x14ac:dyDescent="0.3"/>
  <cols>
    <col min="1" max="1" width="23.21875" bestFit="1" customWidth="1"/>
    <col min="2" max="2" width="15.5546875" bestFit="1" customWidth="1"/>
    <col min="3" max="3" width="4.88671875" bestFit="1" customWidth="1"/>
    <col min="4" max="4" width="3.5546875" bestFit="1" customWidth="1"/>
    <col min="5" max="5" width="5.5546875" bestFit="1" customWidth="1"/>
    <col min="6" max="6" width="10.77734375" bestFit="1" customWidth="1"/>
  </cols>
  <sheetData>
    <row r="3" spans="1:6" x14ac:dyDescent="0.3">
      <c r="A3" s="23" t="s">
        <v>706</v>
      </c>
      <c r="B3" s="23" t="s">
        <v>707</v>
      </c>
      <c r="C3" s="23"/>
      <c r="D3" s="23"/>
      <c r="E3" s="23"/>
      <c r="F3" s="23"/>
    </row>
    <row r="4" spans="1:6" x14ac:dyDescent="0.3">
      <c r="A4" s="23" t="s">
        <v>703</v>
      </c>
      <c r="B4" s="23" t="s">
        <v>80</v>
      </c>
      <c r="C4" s="23" t="s">
        <v>51</v>
      </c>
      <c r="D4" s="23" t="s">
        <v>24</v>
      </c>
      <c r="E4" s="23" t="s">
        <v>81</v>
      </c>
      <c r="F4" s="23" t="s">
        <v>704</v>
      </c>
    </row>
    <row r="5" spans="1:6" x14ac:dyDescent="0.3">
      <c r="A5" s="24" t="s">
        <v>607</v>
      </c>
      <c r="B5" s="47">
        <v>5</v>
      </c>
      <c r="C5" s="47">
        <v>6</v>
      </c>
      <c r="D5" s="47">
        <v>2</v>
      </c>
      <c r="E5" s="47">
        <v>7</v>
      </c>
      <c r="F5" s="47">
        <v>20</v>
      </c>
    </row>
    <row r="6" spans="1:6" x14ac:dyDescent="0.3">
      <c r="A6" s="20" t="s">
        <v>185</v>
      </c>
      <c r="B6" s="47"/>
      <c r="C6" s="47">
        <v>1</v>
      </c>
      <c r="D6" s="47">
        <v>1</v>
      </c>
      <c r="E6" s="47">
        <v>2</v>
      </c>
      <c r="F6" s="47">
        <v>4</v>
      </c>
    </row>
    <row r="7" spans="1:6" x14ac:dyDescent="0.3">
      <c r="A7" s="20" t="s">
        <v>398</v>
      </c>
      <c r="B7" s="47">
        <v>3</v>
      </c>
      <c r="C7" s="47">
        <v>2</v>
      </c>
      <c r="D7" s="47">
        <v>1</v>
      </c>
      <c r="E7" s="47">
        <v>2</v>
      </c>
      <c r="F7" s="47">
        <v>8</v>
      </c>
    </row>
    <row r="8" spans="1:6" x14ac:dyDescent="0.3">
      <c r="A8" s="20" t="s">
        <v>464</v>
      </c>
      <c r="B8" s="47">
        <v>1</v>
      </c>
      <c r="C8" s="47"/>
      <c r="D8" s="47"/>
      <c r="E8" s="47"/>
      <c r="F8" s="47">
        <v>1</v>
      </c>
    </row>
    <row r="9" spans="1:6" x14ac:dyDescent="0.3">
      <c r="A9" s="20" t="s">
        <v>379</v>
      </c>
      <c r="B9" s="47"/>
      <c r="C9" s="47"/>
      <c r="D9" s="47"/>
      <c r="E9" s="47">
        <v>1</v>
      </c>
      <c r="F9" s="47">
        <v>1</v>
      </c>
    </row>
    <row r="10" spans="1:6" x14ac:dyDescent="0.3">
      <c r="A10" s="20" t="s">
        <v>190</v>
      </c>
      <c r="B10" s="47">
        <v>1</v>
      </c>
      <c r="C10" s="47"/>
      <c r="D10" s="47"/>
      <c r="E10" s="47"/>
      <c r="F10" s="47">
        <v>1</v>
      </c>
    </row>
    <row r="11" spans="1:6" x14ac:dyDescent="0.3">
      <c r="A11" s="20" t="s">
        <v>57</v>
      </c>
      <c r="B11" s="47">
        <v>4</v>
      </c>
      <c r="C11" s="47">
        <v>1</v>
      </c>
      <c r="D11" s="47">
        <v>2</v>
      </c>
      <c r="E11" s="47">
        <v>2</v>
      </c>
      <c r="F11" s="47">
        <v>9</v>
      </c>
    </row>
    <row r="12" spans="1:6" x14ac:dyDescent="0.3">
      <c r="A12" s="20" t="s">
        <v>571</v>
      </c>
      <c r="B12" s="47">
        <v>1</v>
      </c>
      <c r="C12" s="47">
        <v>1</v>
      </c>
      <c r="D12" s="47"/>
      <c r="E12" s="47"/>
      <c r="F12" s="47">
        <v>2</v>
      </c>
    </row>
    <row r="13" spans="1:6" x14ac:dyDescent="0.3">
      <c r="A13" s="20" t="s">
        <v>434</v>
      </c>
      <c r="B13" s="47"/>
      <c r="C13" s="47">
        <v>1</v>
      </c>
      <c r="D13" s="47"/>
      <c r="E13" s="47"/>
      <c r="F13" s="47">
        <v>1</v>
      </c>
    </row>
    <row r="14" spans="1:6" x14ac:dyDescent="0.3">
      <c r="A14" s="20" t="s">
        <v>374</v>
      </c>
      <c r="B14" s="47">
        <v>1</v>
      </c>
      <c r="C14" s="47">
        <v>4</v>
      </c>
      <c r="D14" s="47">
        <v>1</v>
      </c>
      <c r="E14" s="47">
        <v>2</v>
      </c>
      <c r="F14" s="47">
        <v>8</v>
      </c>
    </row>
    <row r="15" spans="1:6" x14ac:dyDescent="0.3">
      <c r="A15" s="20" t="s">
        <v>109</v>
      </c>
      <c r="B15" s="47"/>
      <c r="C15" s="47">
        <v>1</v>
      </c>
      <c r="D15" s="47"/>
      <c r="E15" s="47"/>
      <c r="F15" s="47">
        <v>1</v>
      </c>
    </row>
    <row r="16" spans="1:6" x14ac:dyDescent="0.3">
      <c r="A16" s="20" t="s">
        <v>17</v>
      </c>
      <c r="B16" s="47"/>
      <c r="C16" s="47"/>
      <c r="D16" s="47"/>
      <c r="E16" s="47">
        <v>2</v>
      </c>
      <c r="F16" s="47">
        <v>2</v>
      </c>
    </row>
    <row r="17" spans="1:6" x14ac:dyDescent="0.3">
      <c r="A17" s="24" t="s">
        <v>210</v>
      </c>
      <c r="B17" s="47">
        <v>11</v>
      </c>
      <c r="C17" s="47">
        <v>14</v>
      </c>
      <c r="D17" s="47">
        <v>8</v>
      </c>
      <c r="E17" s="47">
        <v>21</v>
      </c>
      <c r="F17" s="47">
        <v>54</v>
      </c>
    </row>
    <row r="18" spans="1:6" x14ac:dyDescent="0.3">
      <c r="A18" s="24" t="s">
        <v>510</v>
      </c>
      <c r="B18" s="47">
        <v>10</v>
      </c>
      <c r="C18" s="47">
        <v>7</v>
      </c>
      <c r="D18" s="47">
        <v>8</v>
      </c>
      <c r="E18" s="47">
        <v>8</v>
      </c>
      <c r="F18" s="47">
        <v>33</v>
      </c>
    </row>
    <row r="19" spans="1:6" x14ac:dyDescent="0.3">
      <c r="A19" s="20" t="s">
        <v>490</v>
      </c>
      <c r="B19" s="47"/>
      <c r="C19" s="47">
        <v>1</v>
      </c>
      <c r="D19" s="47"/>
      <c r="E19" s="47">
        <v>1</v>
      </c>
      <c r="F19" s="47">
        <v>2</v>
      </c>
    </row>
    <row r="20" spans="1:6" x14ac:dyDescent="0.3">
      <c r="A20" s="24" t="s">
        <v>200</v>
      </c>
      <c r="B20" s="47">
        <v>8</v>
      </c>
      <c r="C20" s="47">
        <v>13</v>
      </c>
      <c r="D20" s="47">
        <v>4</v>
      </c>
      <c r="E20" s="47">
        <v>6</v>
      </c>
      <c r="F20" s="47">
        <v>31</v>
      </c>
    </row>
    <row r="21" spans="1:6" x14ac:dyDescent="0.3">
      <c r="A21" s="24" t="s">
        <v>46</v>
      </c>
      <c r="B21" s="47">
        <v>4</v>
      </c>
      <c r="C21" s="47">
        <v>7</v>
      </c>
      <c r="D21" s="47">
        <v>3</v>
      </c>
      <c r="E21" s="47">
        <v>6</v>
      </c>
      <c r="F21" s="47">
        <v>20</v>
      </c>
    </row>
    <row r="22" spans="1:6" x14ac:dyDescent="0.3">
      <c r="A22" s="20" t="s">
        <v>443</v>
      </c>
      <c r="B22" s="47"/>
      <c r="C22" s="47">
        <v>1</v>
      </c>
      <c r="D22" s="47"/>
      <c r="E22" s="47"/>
      <c r="F22" s="47">
        <v>1</v>
      </c>
    </row>
    <row r="23" spans="1:6" x14ac:dyDescent="0.3">
      <c r="A23" s="20" t="s">
        <v>136</v>
      </c>
      <c r="B23" s="47">
        <v>1</v>
      </c>
      <c r="C23" s="47">
        <v>1</v>
      </c>
      <c r="D23" s="47">
        <v>2</v>
      </c>
      <c r="E23" s="47"/>
      <c r="F23" s="47">
        <v>4</v>
      </c>
    </row>
    <row r="24" spans="1:6" x14ac:dyDescent="0.3">
      <c r="A24" s="20" t="s">
        <v>98</v>
      </c>
      <c r="B24" s="47">
        <v>1</v>
      </c>
      <c r="C24" s="47">
        <v>1</v>
      </c>
      <c r="D24" s="47">
        <v>1</v>
      </c>
      <c r="E24" s="47"/>
      <c r="F24" s="47">
        <v>3</v>
      </c>
    </row>
    <row r="25" spans="1:6" x14ac:dyDescent="0.3">
      <c r="A25" s="20" t="s">
        <v>537</v>
      </c>
      <c r="B25" s="47">
        <v>1</v>
      </c>
      <c r="C25" s="47"/>
      <c r="D25" s="47"/>
      <c r="E25" s="47"/>
      <c r="F25" s="47">
        <v>1</v>
      </c>
    </row>
    <row r="26" spans="1:6" x14ac:dyDescent="0.3">
      <c r="A26" s="20" t="s">
        <v>196</v>
      </c>
      <c r="B26" s="47"/>
      <c r="C26" s="47">
        <v>1</v>
      </c>
      <c r="D26" s="47">
        <v>1</v>
      </c>
      <c r="E26" s="47"/>
      <c r="F26" s="47">
        <v>2</v>
      </c>
    </row>
    <row r="27" spans="1:6" x14ac:dyDescent="0.3">
      <c r="A27" s="24" t="s">
        <v>507</v>
      </c>
      <c r="B27" s="47">
        <v>1</v>
      </c>
      <c r="C27" s="47">
        <v>5</v>
      </c>
      <c r="D27" s="47">
        <v>3</v>
      </c>
      <c r="E27" s="47">
        <v>5</v>
      </c>
      <c r="F27" s="47">
        <v>14</v>
      </c>
    </row>
    <row r="28" spans="1:6" x14ac:dyDescent="0.3">
      <c r="A28" s="20" t="s">
        <v>36</v>
      </c>
      <c r="B28" s="47"/>
      <c r="C28" s="47">
        <v>1</v>
      </c>
      <c r="D28" s="47">
        <v>1</v>
      </c>
      <c r="E28" s="47">
        <v>2</v>
      </c>
      <c r="F28" s="47">
        <v>4</v>
      </c>
    </row>
    <row r="29" spans="1:6" x14ac:dyDescent="0.3">
      <c r="A29" s="20" t="s">
        <v>425</v>
      </c>
      <c r="B29" s="47">
        <v>1</v>
      </c>
      <c r="C29" s="47"/>
      <c r="D29" s="47">
        <v>2</v>
      </c>
      <c r="E29" s="47">
        <v>2</v>
      </c>
      <c r="F29" s="47">
        <v>5</v>
      </c>
    </row>
    <row r="30" spans="1:6" x14ac:dyDescent="0.3">
      <c r="A30" s="20" t="s">
        <v>595</v>
      </c>
      <c r="B30" s="47"/>
      <c r="C30" s="47">
        <v>1</v>
      </c>
      <c r="D30" s="47"/>
      <c r="E30" s="47"/>
      <c r="F30" s="47">
        <v>1</v>
      </c>
    </row>
    <row r="31" spans="1:6" x14ac:dyDescent="0.3">
      <c r="A31" s="20" t="s">
        <v>515</v>
      </c>
      <c r="B31" s="47"/>
      <c r="C31" s="47">
        <v>2</v>
      </c>
      <c r="D31" s="47"/>
      <c r="E31" s="47"/>
      <c r="F31" s="47">
        <v>2</v>
      </c>
    </row>
    <row r="32" spans="1:6" x14ac:dyDescent="0.3">
      <c r="A32" s="20" t="s">
        <v>590</v>
      </c>
      <c r="B32" s="47"/>
      <c r="C32" s="47"/>
      <c r="D32" s="47"/>
      <c r="E32" s="47">
        <v>1</v>
      </c>
      <c r="F32" s="47">
        <v>1</v>
      </c>
    </row>
    <row r="33" spans="1:6" x14ac:dyDescent="0.3">
      <c r="A33" s="20" t="s">
        <v>653</v>
      </c>
      <c r="B33" s="47"/>
      <c r="C33" s="47"/>
      <c r="D33" s="47"/>
      <c r="E33" s="47">
        <v>1</v>
      </c>
      <c r="F33" s="47">
        <v>1</v>
      </c>
    </row>
    <row r="34" spans="1:6" x14ac:dyDescent="0.3">
      <c r="A34" s="20" t="s">
        <v>501</v>
      </c>
      <c r="B34" s="47"/>
      <c r="C34" s="47">
        <v>1</v>
      </c>
      <c r="D34" s="47"/>
      <c r="E34" s="47"/>
      <c r="F34" s="47">
        <v>1</v>
      </c>
    </row>
    <row r="35" spans="1:6" x14ac:dyDescent="0.3">
      <c r="A35" s="20" t="s">
        <v>31</v>
      </c>
      <c r="B35" s="47"/>
      <c r="C35" s="47"/>
      <c r="D35" s="47"/>
      <c r="E35" s="47">
        <v>1</v>
      </c>
      <c r="F35" s="47">
        <v>1</v>
      </c>
    </row>
    <row r="36" spans="1:6" x14ac:dyDescent="0.3">
      <c r="A36" s="20" t="s">
        <v>315</v>
      </c>
      <c r="B36" s="47">
        <v>1</v>
      </c>
      <c r="C36" s="47"/>
      <c r="D36" s="47"/>
      <c r="E36" s="47"/>
      <c r="F36" s="47">
        <v>1</v>
      </c>
    </row>
    <row r="37" spans="1:6" x14ac:dyDescent="0.3">
      <c r="A37" s="20" t="s">
        <v>359</v>
      </c>
      <c r="B37" s="47"/>
      <c r="C37" s="47"/>
      <c r="D37" s="47"/>
      <c r="E37" s="47">
        <v>1</v>
      </c>
      <c r="F37" s="47">
        <v>1</v>
      </c>
    </row>
    <row r="38" spans="1:6" x14ac:dyDescent="0.3">
      <c r="A38" s="24" t="s">
        <v>550</v>
      </c>
      <c r="B38" s="47">
        <v>5</v>
      </c>
      <c r="C38" s="47">
        <v>12</v>
      </c>
      <c r="D38" s="47">
        <v>9</v>
      </c>
      <c r="E38" s="47">
        <v>9</v>
      </c>
      <c r="F38" s="47">
        <v>35</v>
      </c>
    </row>
    <row r="39" spans="1:6" x14ac:dyDescent="0.3">
      <c r="A39" s="24" t="s">
        <v>205</v>
      </c>
      <c r="B39" s="47">
        <v>3</v>
      </c>
      <c r="C39" s="47">
        <v>6</v>
      </c>
      <c r="D39" s="47">
        <v>1</v>
      </c>
      <c r="E39" s="47">
        <v>4</v>
      </c>
      <c r="F39" s="47">
        <v>14</v>
      </c>
    </row>
    <row r="40" spans="1:6" x14ac:dyDescent="0.3">
      <c r="A40" s="20" t="s">
        <v>383</v>
      </c>
      <c r="B40" s="47">
        <v>2</v>
      </c>
      <c r="C40" s="47">
        <v>2</v>
      </c>
      <c r="D40" s="47">
        <v>2</v>
      </c>
      <c r="E40" s="47">
        <v>3</v>
      </c>
      <c r="F40" s="47">
        <v>9</v>
      </c>
    </row>
    <row r="41" spans="1:6" x14ac:dyDescent="0.3">
      <c r="A41" s="20" t="s">
        <v>391</v>
      </c>
      <c r="B41" s="47">
        <v>2</v>
      </c>
      <c r="C41" s="47"/>
      <c r="D41" s="47"/>
      <c r="E41" s="47"/>
      <c r="F41" s="47">
        <v>2</v>
      </c>
    </row>
    <row r="42" spans="1:6" x14ac:dyDescent="0.3">
      <c r="A42" s="20" t="s">
        <v>255</v>
      </c>
      <c r="B42" s="47"/>
      <c r="C42" s="47">
        <v>3</v>
      </c>
      <c r="D42" s="47">
        <v>2</v>
      </c>
      <c r="E42" s="47">
        <v>1</v>
      </c>
      <c r="F42" s="47">
        <v>6</v>
      </c>
    </row>
    <row r="43" spans="1:6" x14ac:dyDescent="0.3">
      <c r="A43" s="20" t="s">
        <v>574</v>
      </c>
      <c r="B43" s="47"/>
      <c r="C43" s="47"/>
      <c r="D43" s="47">
        <v>1</v>
      </c>
      <c r="E43" s="47"/>
      <c r="F43" s="47">
        <v>1</v>
      </c>
    </row>
    <row r="44" spans="1:6" x14ac:dyDescent="0.3">
      <c r="A44" s="20" t="s">
        <v>386</v>
      </c>
      <c r="B44" s="47"/>
      <c r="C44" s="47"/>
      <c r="D44" s="47">
        <v>1</v>
      </c>
      <c r="E44" s="47">
        <v>1</v>
      </c>
      <c r="F44" s="47">
        <v>2</v>
      </c>
    </row>
    <row r="45" spans="1:6" x14ac:dyDescent="0.3">
      <c r="A45" s="20" t="s">
        <v>577</v>
      </c>
      <c r="B45" s="47"/>
      <c r="C45" s="47"/>
      <c r="D45" s="47"/>
      <c r="E45" s="47">
        <v>1</v>
      </c>
      <c r="F45" s="47">
        <v>1</v>
      </c>
    </row>
    <row r="46" spans="1:6" x14ac:dyDescent="0.3">
      <c r="A46" s="20" t="s">
        <v>353</v>
      </c>
      <c r="B46" s="47">
        <v>2</v>
      </c>
      <c r="C46" s="47">
        <v>1</v>
      </c>
      <c r="D46" s="47"/>
      <c r="E46" s="47"/>
      <c r="F46" s="47">
        <v>3</v>
      </c>
    </row>
    <row r="47" spans="1:6" x14ac:dyDescent="0.3">
      <c r="A47" s="20" t="s">
        <v>518</v>
      </c>
      <c r="B47" s="47">
        <v>1</v>
      </c>
      <c r="C47" s="47"/>
      <c r="D47" s="47"/>
      <c r="E47" s="47"/>
      <c r="F47" s="47">
        <v>1</v>
      </c>
    </row>
    <row r="48" spans="1:6" x14ac:dyDescent="0.3">
      <c r="A48" s="20" t="s">
        <v>486</v>
      </c>
      <c r="B48" s="47">
        <v>2</v>
      </c>
      <c r="C48" s="47">
        <v>1</v>
      </c>
      <c r="D48" s="47"/>
      <c r="E48" s="47"/>
      <c r="F48" s="47">
        <v>3</v>
      </c>
    </row>
    <row r="49" spans="1:6" x14ac:dyDescent="0.3">
      <c r="A49" s="20" t="s">
        <v>451</v>
      </c>
      <c r="B49" s="47"/>
      <c r="C49" s="47"/>
      <c r="D49" s="47">
        <v>1</v>
      </c>
      <c r="E49" s="47">
        <v>1</v>
      </c>
      <c r="F49" s="47">
        <v>2</v>
      </c>
    </row>
    <row r="50" spans="1:6" x14ac:dyDescent="0.3">
      <c r="A50" s="20" t="s">
        <v>318</v>
      </c>
      <c r="B50" s="47">
        <v>2</v>
      </c>
      <c r="C50" s="47">
        <v>2</v>
      </c>
      <c r="D50" s="47">
        <v>1</v>
      </c>
      <c r="E50" s="47">
        <v>1</v>
      </c>
      <c r="F50" s="47">
        <v>6</v>
      </c>
    </row>
    <row r="51" spans="1:6" x14ac:dyDescent="0.3">
      <c r="A51" s="20" t="s">
        <v>122</v>
      </c>
      <c r="B51" s="47"/>
      <c r="C51" s="47"/>
      <c r="D51" s="47"/>
      <c r="E51" s="47">
        <v>1</v>
      </c>
      <c r="F51" s="47">
        <v>1</v>
      </c>
    </row>
    <row r="52" spans="1:6" x14ac:dyDescent="0.3">
      <c r="A52" s="20" t="s">
        <v>581</v>
      </c>
      <c r="B52" s="47"/>
      <c r="C52" s="47">
        <v>2</v>
      </c>
      <c r="D52" s="47"/>
      <c r="E52" s="47"/>
      <c r="F52" s="47">
        <v>2</v>
      </c>
    </row>
    <row r="53" spans="1:6" x14ac:dyDescent="0.3">
      <c r="A53" s="20" t="s">
        <v>170</v>
      </c>
      <c r="B53" s="47">
        <v>1</v>
      </c>
      <c r="C53" s="47"/>
      <c r="D53" s="47"/>
      <c r="E53" s="47"/>
      <c r="F53" s="47">
        <v>1</v>
      </c>
    </row>
    <row r="54" spans="1:6" x14ac:dyDescent="0.3">
      <c r="A54" s="20" t="s">
        <v>533</v>
      </c>
      <c r="B54" s="47">
        <v>2</v>
      </c>
      <c r="C54" s="47">
        <v>3</v>
      </c>
      <c r="D54" s="47">
        <v>1</v>
      </c>
      <c r="E54" s="47">
        <v>2</v>
      </c>
      <c r="F54" s="47">
        <v>8</v>
      </c>
    </row>
    <row r="55" spans="1:6" x14ac:dyDescent="0.3">
      <c r="A55" s="20" t="s">
        <v>437</v>
      </c>
      <c r="B55" s="47"/>
      <c r="C55" s="47">
        <v>1</v>
      </c>
      <c r="D55" s="47"/>
      <c r="E55" s="47">
        <v>1</v>
      </c>
      <c r="F55" s="47">
        <v>2</v>
      </c>
    </row>
    <row r="56" spans="1:6" x14ac:dyDescent="0.3">
      <c r="A56" s="20" t="s">
        <v>612</v>
      </c>
      <c r="B56" s="47">
        <v>1</v>
      </c>
      <c r="C56" s="47">
        <v>4</v>
      </c>
      <c r="D56" s="47">
        <v>1</v>
      </c>
      <c r="E56" s="47">
        <v>3</v>
      </c>
      <c r="F56" s="47">
        <v>9</v>
      </c>
    </row>
    <row r="57" spans="1:6" x14ac:dyDescent="0.3">
      <c r="A57" s="20" t="s">
        <v>93</v>
      </c>
      <c r="B57" s="47"/>
      <c r="C57" s="47">
        <v>1</v>
      </c>
      <c r="D57" s="47">
        <v>2</v>
      </c>
      <c r="E57" s="47"/>
      <c r="F57" s="47">
        <v>3</v>
      </c>
    </row>
    <row r="58" spans="1:6" x14ac:dyDescent="0.3">
      <c r="A58" s="24" t="s">
        <v>89</v>
      </c>
      <c r="B58" s="47">
        <v>2</v>
      </c>
      <c r="C58" s="47">
        <v>2</v>
      </c>
      <c r="D58" s="47">
        <v>3</v>
      </c>
      <c r="E58" s="47">
        <v>6</v>
      </c>
      <c r="F58" s="47">
        <v>13</v>
      </c>
    </row>
    <row r="59" spans="1:6" x14ac:dyDescent="0.3">
      <c r="A59" s="20" t="s">
        <v>140</v>
      </c>
      <c r="B59" s="47">
        <v>1</v>
      </c>
      <c r="C59" s="47"/>
      <c r="D59" s="47"/>
      <c r="E59" s="47"/>
      <c r="F59" s="47">
        <v>1</v>
      </c>
    </row>
    <row r="60" spans="1:6" x14ac:dyDescent="0.3">
      <c r="A60" s="24" t="s">
        <v>151</v>
      </c>
      <c r="B60" s="47">
        <v>3</v>
      </c>
      <c r="C60" s="47">
        <v>8</v>
      </c>
      <c r="D60" s="47">
        <v>2</v>
      </c>
      <c r="E60" s="47">
        <v>9</v>
      </c>
      <c r="F60" s="47">
        <v>22</v>
      </c>
    </row>
    <row r="61" spans="1:6" x14ac:dyDescent="0.3">
      <c r="A61" s="20" t="s">
        <v>560</v>
      </c>
      <c r="B61" s="47">
        <v>2</v>
      </c>
      <c r="C61" s="47"/>
      <c r="D61" s="47"/>
      <c r="E61" s="47">
        <v>1</v>
      </c>
      <c r="F61" s="47">
        <v>3</v>
      </c>
    </row>
    <row r="62" spans="1:6" x14ac:dyDescent="0.3">
      <c r="A62" s="20" t="s">
        <v>495</v>
      </c>
      <c r="B62" s="47">
        <v>2</v>
      </c>
      <c r="C62" s="47">
        <v>4</v>
      </c>
      <c r="D62" s="47"/>
      <c r="E62" s="47">
        <v>2</v>
      </c>
      <c r="F62" s="47">
        <v>8</v>
      </c>
    </row>
    <row r="63" spans="1:6" x14ac:dyDescent="0.3">
      <c r="A63" s="24" t="s">
        <v>704</v>
      </c>
      <c r="B63" s="47">
        <v>88</v>
      </c>
      <c r="C63" s="47">
        <v>125</v>
      </c>
      <c r="D63" s="47">
        <v>67</v>
      </c>
      <c r="E63" s="47">
        <v>119</v>
      </c>
      <c r="F63" s="47">
        <v>399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196B2-5D4A-445C-A85B-E723E5A1E13E}">
  <sheetPr>
    <tabColor theme="9" tint="0.59999389629810485"/>
  </sheetPr>
  <dimension ref="A3:F15"/>
  <sheetViews>
    <sheetView workbookViewId="0">
      <selection activeCell="A18" sqref="A18"/>
    </sheetView>
  </sheetViews>
  <sheetFormatPr defaultRowHeight="14.4" x14ac:dyDescent="0.3"/>
  <cols>
    <col min="1" max="1" width="28.44140625" bestFit="1" customWidth="1"/>
    <col min="2" max="2" width="15.5546875" bestFit="1" customWidth="1"/>
    <col min="3" max="3" width="4.88671875" bestFit="1" customWidth="1"/>
    <col min="4" max="4" width="3.5546875" bestFit="1" customWidth="1"/>
    <col min="5" max="5" width="5.5546875" bestFit="1" customWidth="1"/>
    <col min="6" max="6" width="10.77734375" bestFit="1" customWidth="1"/>
  </cols>
  <sheetData>
    <row r="3" spans="1:6" x14ac:dyDescent="0.3">
      <c r="A3" s="13" t="s">
        <v>706</v>
      </c>
      <c r="B3" s="13" t="s">
        <v>707</v>
      </c>
      <c r="C3" s="14"/>
      <c r="D3" s="14"/>
      <c r="E3" s="14"/>
      <c r="F3" s="14"/>
    </row>
    <row r="4" spans="1:6" x14ac:dyDescent="0.3">
      <c r="A4" s="13" t="s">
        <v>703</v>
      </c>
      <c r="B4" s="14" t="s">
        <v>80</v>
      </c>
      <c r="C4" s="14" t="s">
        <v>51</v>
      </c>
      <c r="D4" s="14" t="s">
        <v>24</v>
      </c>
      <c r="E4" s="14" t="s">
        <v>81</v>
      </c>
      <c r="F4" s="14" t="s">
        <v>704</v>
      </c>
    </row>
    <row r="5" spans="1:6" x14ac:dyDescent="0.3">
      <c r="A5" s="22" t="s">
        <v>209</v>
      </c>
      <c r="B5" s="40">
        <v>6</v>
      </c>
      <c r="C5" s="40">
        <v>2</v>
      </c>
      <c r="D5" s="40">
        <v>3</v>
      </c>
      <c r="E5" s="40">
        <v>3</v>
      </c>
      <c r="F5" s="40">
        <v>14</v>
      </c>
    </row>
    <row r="6" spans="1:6" x14ac:dyDescent="0.3">
      <c r="A6" s="22" t="s">
        <v>225</v>
      </c>
      <c r="B6" s="40"/>
      <c r="C6" s="40"/>
      <c r="D6" s="40">
        <v>1</v>
      </c>
      <c r="E6" s="40">
        <v>4</v>
      </c>
      <c r="F6" s="40">
        <v>5</v>
      </c>
    </row>
    <row r="7" spans="1:6" x14ac:dyDescent="0.3">
      <c r="A7" s="22" t="s">
        <v>292</v>
      </c>
      <c r="B7" s="40"/>
      <c r="C7" s="40">
        <v>3</v>
      </c>
      <c r="D7" s="40"/>
      <c r="E7" s="40">
        <v>2</v>
      </c>
      <c r="F7" s="40">
        <v>5</v>
      </c>
    </row>
    <row r="8" spans="1:6" x14ac:dyDescent="0.3">
      <c r="A8" s="22" t="s">
        <v>296</v>
      </c>
      <c r="B8" s="40">
        <v>2</v>
      </c>
      <c r="C8" s="40">
        <v>1</v>
      </c>
      <c r="D8" s="40">
        <v>2</v>
      </c>
      <c r="E8" s="40"/>
      <c r="F8" s="40">
        <v>5</v>
      </c>
    </row>
    <row r="9" spans="1:6" x14ac:dyDescent="0.3">
      <c r="A9" s="22" t="s">
        <v>322</v>
      </c>
      <c r="B9" s="40">
        <v>3</v>
      </c>
      <c r="C9" s="40">
        <v>4</v>
      </c>
      <c r="D9" s="40"/>
      <c r="E9" s="40">
        <v>2</v>
      </c>
      <c r="F9" s="40">
        <v>9</v>
      </c>
    </row>
    <row r="10" spans="1:6" x14ac:dyDescent="0.3">
      <c r="A10" s="22" t="s">
        <v>373</v>
      </c>
      <c r="B10" s="40">
        <v>1</v>
      </c>
      <c r="C10" s="40">
        <v>2</v>
      </c>
      <c r="D10" s="40"/>
      <c r="E10" s="40">
        <v>1</v>
      </c>
      <c r="F10" s="40">
        <v>4</v>
      </c>
    </row>
    <row r="11" spans="1:6" x14ac:dyDescent="0.3">
      <c r="A11" s="22" t="s">
        <v>397</v>
      </c>
      <c r="B11" s="40">
        <v>1</v>
      </c>
      <c r="C11" s="40">
        <v>1</v>
      </c>
      <c r="D11" s="40"/>
      <c r="E11" s="40">
        <v>2</v>
      </c>
      <c r="F11" s="40">
        <v>4</v>
      </c>
    </row>
    <row r="12" spans="1:6" x14ac:dyDescent="0.3">
      <c r="A12" s="22" t="s">
        <v>453</v>
      </c>
      <c r="B12" s="40"/>
      <c r="C12" s="40">
        <v>5</v>
      </c>
      <c r="D12" s="40"/>
      <c r="E12" s="40">
        <v>2</v>
      </c>
      <c r="F12" s="40">
        <v>7</v>
      </c>
    </row>
    <row r="13" spans="1:6" x14ac:dyDescent="0.3">
      <c r="A13" s="22" t="s">
        <v>494</v>
      </c>
      <c r="B13" s="40">
        <v>2</v>
      </c>
      <c r="C13" s="40">
        <v>1</v>
      </c>
      <c r="D13" s="40"/>
      <c r="E13" s="40">
        <v>1</v>
      </c>
      <c r="F13" s="40">
        <v>4</v>
      </c>
    </row>
    <row r="14" spans="1:6" x14ac:dyDescent="0.3">
      <c r="A14" s="22" t="s">
        <v>552</v>
      </c>
      <c r="B14" s="40">
        <v>1</v>
      </c>
      <c r="C14" s="40">
        <v>1</v>
      </c>
      <c r="D14" s="40"/>
      <c r="E14" s="40">
        <v>2</v>
      </c>
      <c r="F14" s="40">
        <v>4</v>
      </c>
    </row>
    <row r="15" spans="1:6" x14ac:dyDescent="0.3">
      <c r="A15" s="22" t="s">
        <v>704</v>
      </c>
      <c r="B15" s="40">
        <v>16</v>
      </c>
      <c r="C15" s="40">
        <v>20</v>
      </c>
      <c r="D15" s="40">
        <v>6</v>
      </c>
      <c r="E15" s="40">
        <v>19</v>
      </c>
      <c r="F15" s="40">
        <v>61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DF21B-C79D-40EA-9EDE-59305905BD5F}">
  <sheetPr>
    <tabColor theme="8" tint="0.39997558519241921"/>
  </sheetPr>
  <dimension ref="A3:B62"/>
  <sheetViews>
    <sheetView workbookViewId="0">
      <selection activeCell="D5" sqref="D5"/>
    </sheetView>
  </sheetViews>
  <sheetFormatPr defaultRowHeight="14.4" x14ac:dyDescent="0.3"/>
  <cols>
    <col min="1" max="1" width="23.21875" bestFit="1" customWidth="1"/>
    <col min="2" max="2" width="15.6640625" bestFit="1" customWidth="1"/>
    <col min="3" max="3" width="4.88671875" bestFit="1" customWidth="1"/>
    <col min="4" max="4" width="3.5546875" bestFit="1" customWidth="1"/>
    <col min="5" max="5" width="5.5546875" bestFit="1" customWidth="1"/>
    <col min="6" max="6" width="10.77734375" bestFit="1" customWidth="1"/>
    <col min="7" max="7" width="7.44140625" bestFit="1" customWidth="1"/>
    <col min="8" max="8" width="7.77734375" bestFit="1" customWidth="1"/>
    <col min="9" max="9" width="5.44140625" bestFit="1" customWidth="1"/>
    <col min="10" max="10" width="9.77734375" bestFit="1" customWidth="1"/>
    <col min="11" max="11" width="7.33203125" bestFit="1" customWidth="1"/>
    <col min="12" max="12" width="5.109375" bestFit="1" customWidth="1"/>
    <col min="13" max="13" width="5.77734375" bestFit="1" customWidth="1"/>
    <col min="14" max="14" width="8.6640625" bestFit="1" customWidth="1"/>
    <col min="15" max="15" width="5.77734375" bestFit="1" customWidth="1"/>
    <col min="16" max="16" width="7.88671875" bestFit="1" customWidth="1"/>
    <col min="17" max="17" width="7.109375" bestFit="1" customWidth="1"/>
    <col min="18" max="18" width="6.5546875" bestFit="1" customWidth="1"/>
    <col min="19" max="19" width="6.44140625" bestFit="1" customWidth="1"/>
    <col min="20" max="20" width="6.77734375" bestFit="1" customWidth="1"/>
    <col min="21" max="21" width="5.21875" bestFit="1" customWidth="1"/>
    <col min="22" max="22" width="24.33203125" bestFit="1" customWidth="1"/>
    <col min="23" max="23" width="9.21875" bestFit="1" customWidth="1"/>
    <col min="24" max="25" width="4.33203125" bestFit="1" customWidth="1"/>
    <col min="26" max="26" width="4.6640625" bestFit="1" customWidth="1"/>
    <col min="27" max="27" width="6.21875" bestFit="1" customWidth="1"/>
    <col min="28" max="28" width="6.77734375" bestFit="1" customWidth="1"/>
    <col min="29" max="29" width="8.33203125" bestFit="1" customWidth="1"/>
    <col min="30" max="30" width="5.44140625" bestFit="1" customWidth="1"/>
    <col min="31" max="31" width="10.44140625" bestFit="1" customWidth="1"/>
    <col min="32" max="32" width="8.44140625" bestFit="1" customWidth="1"/>
    <col min="33" max="33" width="7.109375" bestFit="1" customWidth="1"/>
    <col min="34" max="35" width="8.5546875" bestFit="1" customWidth="1"/>
    <col min="36" max="36" width="11.21875" bestFit="1" customWidth="1"/>
    <col min="37" max="37" width="11.88671875" bestFit="1" customWidth="1"/>
    <col min="38" max="38" width="6.88671875" bestFit="1" customWidth="1"/>
    <col min="39" max="39" width="7.5546875" bestFit="1" customWidth="1"/>
    <col min="40" max="40" width="8.5546875" bestFit="1" customWidth="1"/>
    <col min="41" max="41" width="17" bestFit="1" customWidth="1"/>
    <col min="42" max="42" width="5.6640625" bestFit="1" customWidth="1"/>
    <col min="43" max="43" width="6.21875" bestFit="1" customWidth="1"/>
    <col min="44" max="44" width="11.5546875" bestFit="1" customWidth="1"/>
    <col min="45" max="45" width="6.21875" bestFit="1" customWidth="1"/>
    <col min="46" max="46" width="11.33203125" bestFit="1" customWidth="1"/>
    <col min="47" max="47" width="5.6640625" bestFit="1" customWidth="1"/>
    <col min="48" max="48" width="8.5546875" bestFit="1" customWidth="1"/>
    <col min="49" max="49" width="6.33203125" bestFit="1" customWidth="1"/>
    <col min="50" max="50" width="10.6640625" bestFit="1" customWidth="1"/>
    <col min="51" max="51" width="5.109375" bestFit="1" customWidth="1"/>
    <col min="52" max="52" width="18.5546875" bestFit="1" customWidth="1"/>
    <col min="53" max="53" width="6.88671875" bestFit="1" customWidth="1"/>
    <col min="54" max="54" width="6.77734375" bestFit="1" customWidth="1"/>
    <col min="55" max="55" width="3.44140625" bestFit="1" customWidth="1"/>
    <col min="56" max="56" width="9.21875" bestFit="1" customWidth="1"/>
    <col min="57" max="57" width="4.5546875" bestFit="1" customWidth="1"/>
    <col min="58" max="58" width="10.21875" bestFit="1" customWidth="1"/>
    <col min="59" max="59" width="9.88671875" bestFit="1" customWidth="1"/>
    <col min="60" max="60" width="10.77734375" bestFit="1" customWidth="1"/>
  </cols>
  <sheetData>
    <row r="3" spans="1:2" x14ac:dyDescent="0.3">
      <c r="A3" s="19" t="s">
        <v>703</v>
      </c>
      <c r="B3" s="19" t="s">
        <v>740</v>
      </c>
    </row>
    <row r="4" spans="1:2" x14ac:dyDescent="0.3">
      <c r="A4" s="21" t="s">
        <v>607</v>
      </c>
      <c r="B4" s="48">
        <v>20</v>
      </c>
    </row>
    <row r="5" spans="1:2" x14ac:dyDescent="0.3">
      <c r="A5" s="21" t="s">
        <v>185</v>
      </c>
      <c r="B5" s="48">
        <v>4</v>
      </c>
    </row>
    <row r="6" spans="1:2" x14ac:dyDescent="0.3">
      <c r="A6" s="21" t="s">
        <v>398</v>
      </c>
      <c r="B6" s="48">
        <v>8</v>
      </c>
    </row>
    <row r="7" spans="1:2" x14ac:dyDescent="0.3">
      <c r="A7" s="21" t="s">
        <v>464</v>
      </c>
      <c r="B7" s="48">
        <v>1</v>
      </c>
    </row>
    <row r="8" spans="1:2" x14ac:dyDescent="0.3">
      <c r="A8" s="21" t="s">
        <v>379</v>
      </c>
      <c r="B8" s="48">
        <v>1</v>
      </c>
    </row>
    <row r="9" spans="1:2" x14ac:dyDescent="0.3">
      <c r="A9" s="21" t="s">
        <v>190</v>
      </c>
      <c r="B9" s="48">
        <v>1</v>
      </c>
    </row>
    <row r="10" spans="1:2" x14ac:dyDescent="0.3">
      <c r="A10" s="21" t="s">
        <v>57</v>
      </c>
      <c r="B10" s="48">
        <v>9</v>
      </c>
    </row>
    <row r="11" spans="1:2" x14ac:dyDescent="0.3">
      <c r="A11" s="21" t="s">
        <v>571</v>
      </c>
      <c r="B11" s="48">
        <v>2</v>
      </c>
    </row>
    <row r="12" spans="1:2" x14ac:dyDescent="0.3">
      <c r="A12" s="21" t="s">
        <v>434</v>
      </c>
      <c r="B12" s="48">
        <v>1</v>
      </c>
    </row>
    <row r="13" spans="1:2" x14ac:dyDescent="0.3">
      <c r="A13" s="21" t="s">
        <v>374</v>
      </c>
      <c r="B13" s="48">
        <v>8</v>
      </c>
    </row>
    <row r="14" spans="1:2" x14ac:dyDescent="0.3">
      <c r="A14" s="21" t="s">
        <v>109</v>
      </c>
      <c r="B14" s="48">
        <v>1</v>
      </c>
    </row>
    <row r="15" spans="1:2" x14ac:dyDescent="0.3">
      <c r="A15" s="21" t="s">
        <v>17</v>
      </c>
      <c r="B15" s="48">
        <v>2</v>
      </c>
    </row>
    <row r="16" spans="1:2" x14ac:dyDescent="0.3">
      <c r="A16" s="21" t="s">
        <v>210</v>
      </c>
      <c r="B16" s="48">
        <v>54</v>
      </c>
    </row>
    <row r="17" spans="1:2" x14ac:dyDescent="0.3">
      <c r="A17" s="21" t="s">
        <v>510</v>
      </c>
      <c r="B17" s="48">
        <v>33</v>
      </c>
    </row>
    <row r="18" spans="1:2" x14ac:dyDescent="0.3">
      <c r="A18" s="21" t="s">
        <v>490</v>
      </c>
      <c r="B18" s="48">
        <v>2</v>
      </c>
    </row>
    <row r="19" spans="1:2" x14ac:dyDescent="0.3">
      <c r="A19" s="21" t="s">
        <v>200</v>
      </c>
      <c r="B19" s="48">
        <v>31</v>
      </c>
    </row>
    <row r="20" spans="1:2" x14ac:dyDescent="0.3">
      <c r="A20" s="21" t="s">
        <v>46</v>
      </c>
      <c r="B20" s="48">
        <v>20</v>
      </c>
    </row>
    <row r="21" spans="1:2" x14ac:dyDescent="0.3">
      <c r="A21" s="21" t="s">
        <v>443</v>
      </c>
      <c r="B21" s="48">
        <v>1</v>
      </c>
    </row>
    <row r="22" spans="1:2" x14ac:dyDescent="0.3">
      <c r="A22" s="21" t="s">
        <v>136</v>
      </c>
      <c r="B22" s="48">
        <v>4</v>
      </c>
    </row>
    <row r="23" spans="1:2" x14ac:dyDescent="0.3">
      <c r="A23" s="21" t="s">
        <v>98</v>
      </c>
      <c r="B23" s="48">
        <v>3</v>
      </c>
    </row>
    <row r="24" spans="1:2" x14ac:dyDescent="0.3">
      <c r="A24" s="21" t="s">
        <v>537</v>
      </c>
      <c r="B24" s="48">
        <v>1</v>
      </c>
    </row>
    <row r="25" spans="1:2" x14ac:dyDescent="0.3">
      <c r="A25" s="21" t="s">
        <v>196</v>
      </c>
      <c r="B25" s="48">
        <v>2</v>
      </c>
    </row>
    <row r="26" spans="1:2" x14ac:dyDescent="0.3">
      <c r="A26" s="21" t="s">
        <v>507</v>
      </c>
      <c r="B26" s="48">
        <v>14</v>
      </c>
    </row>
    <row r="27" spans="1:2" x14ac:dyDescent="0.3">
      <c r="A27" s="21" t="s">
        <v>36</v>
      </c>
      <c r="B27" s="48">
        <v>4</v>
      </c>
    </row>
    <row r="28" spans="1:2" x14ac:dyDescent="0.3">
      <c r="A28" s="21" t="s">
        <v>425</v>
      </c>
      <c r="B28" s="48">
        <v>5</v>
      </c>
    </row>
    <row r="29" spans="1:2" x14ac:dyDescent="0.3">
      <c r="A29" s="21" t="s">
        <v>595</v>
      </c>
      <c r="B29" s="48">
        <v>1</v>
      </c>
    </row>
    <row r="30" spans="1:2" x14ac:dyDescent="0.3">
      <c r="A30" s="21" t="s">
        <v>515</v>
      </c>
      <c r="B30" s="48">
        <v>2</v>
      </c>
    </row>
    <row r="31" spans="1:2" x14ac:dyDescent="0.3">
      <c r="A31" s="21" t="s">
        <v>590</v>
      </c>
      <c r="B31" s="48">
        <v>1</v>
      </c>
    </row>
    <row r="32" spans="1:2" x14ac:dyDescent="0.3">
      <c r="A32" s="21" t="s">
        <v>653</v>
      </c>
      <c r="B32" s="48">
        <v>1</v>
      </c>
    </row>
    <row r="33" spans="1:2" x14ac:dyDescent="0.3">
      <c r="A33" s="21" t="s">
        <v>501</v>
      </c>
      <c r="B33" s="48">
        <v>1</v>
      </c>
    </row>
    <row r="34" spans="1:2" x14ac:dyDescent="0.3">
      <c r="A34" s="21" t="s">
        <v>31</v>
      </c>
      <c r="B34" s="48">
        <v>1</v>
      </c>
    </row>
    <row r="35" spans="1:2" x14ac:dyDescent="0.3">
      <c r="A35" s="21" t="s">
        <v>315</v>
      </c>
      <c r="B35" s="48">
        <v>1</v>
      </c>
    </row>
    <row r="36" spans="1:2" x14ac:dyDescent="0.3">
      <c r="A36" s="21" t="s">
        <v>359</v>
      </c>
      <c r="B36" s="48">
        <v>1</v>
      </c>
    </row>
    <row r="37" spans="1:2" x14ac:dyDescent="0.3">
      <c r="A37" s="21" t="s">
        <v>550</v>
      </c>
      <c r="B37" s="48">
        <v>35</v>
      </c>
    </row>
    <row r="38" spans="1:2" x14ac:dyDescent="0.3">
      <c r="A38" s="21" t="s">
        <v>205</v>
      </c>
      <c r="B38" s="48">
        <v>14</v>
      </c>
    </row>
    <row r="39" spans="1:2" x14ac:dyDescent="0.3">
      <c r="A39" s="21" t="s">
        <v>383</v>
      </c>
      <c r="B39" s="48">
        <v>9</v>
      </c>
    </row>
    <row r="40" spans="1:2" x14ac:dyDescent="0.3">
      <c r="A40" s="21" t="s">
        <v>391</v>
      </c>
      <c r="B40" s="48">
        <v>2</v>
      </c>
    </row>
    <row r="41" spans="1:2" x14ac:dyDescent="0.3">
      <c r="A41" s="21" t="s">
        <v>255</v>
      </c>
      <c r="B41" s="48">
        <v>6</v>
      </c>
    </row>
    <row r="42" spans="1:2" x14ac:dyDescent="0.3">
      <c r="A42" s="21" t="s">
        <v>574</v>
      </c>
      <c r="B42" s="48">
        <v>1</v>
      </c>
    </row>
    <row r="43" spans="1:2" x14ac:dyDescent="0.3">
      <c r="A43" s="21" t="s">
        <v>386</v>
      </c>
      <c r="B43" s="48">
        <v>2</v>
      </c>
    </row>
    <row r="44" spans="1:2" x14ac:dyDescent="0.3">
      <c r="A44" s="21" t="s">
        <v>577</v>
      </c>
      <c r="B44" s="48">
        <v>1</v>
      </c>
    </row>
    <row r="45" spans="1:2" x14ac:dyDescent="0.3">
      <c r="A45" s="21" t="s">
        <v>353</v>
      </c>
      <c r="B45" s="48">
        <v>3</v>
      </c>
    </row>
    <row r="46" spans="1:2" x14ac:dyDescent="0.3">
      <c r="A46" s="21" t="s">
        <v>518</v>
      </c>
      <c r="B46" s="48">
        <v>1</v>
      </c>
    </row>
    <row r="47" spans="1:2" x14ac:dyDescent="0.3">
      <c r="A47" s="21" t="s">
        <v>486</v>
      </c>
      <c r="B47" s="48">
        <v>3</v>
      </c>
    </row>
    <row r="48" spans="1:2" x14ac:dyDescent="0.3">
      <c r="A48" s="21" t="s">
        <v>451</v>
      </c>
      <c r="B48" s="48">
        <v>2</v>
      </c>
    </row>
    <row r="49" spans="1:2" x14ac:dyDescent="0.3">
      <c r="A49" s="21" t="s">
        <v>318</v>
      </c>
      <c r="B49" s="48">
        <v>6</v>
      </c>
    </row>
    <row r="50" spans="1:2" x14ac:dyDescent="0.3">
      <c r="A50" s="21" t="s">
        <v>122</v>
      </c>
      <c r="B50" s="48">
        <v>1</v>
      </c>
    </row>
    <row r="51" spans="1:2" x14ac:dyDescent="0.3">
      <c r="A51" s="21" t="s">
        <v>581</v>
      </c>
      <c r="B51" s="48">
        <v>2</v>
      </c>
    </row>
    <row r="52" spans="1:2" x14ac:dyDescent="0.3">
      <c r="A52" s="21" t="s">
        <v>170</v>
      </c>
      <c r="B52" s="48">
        <v>1</v>
      </c>
    </row>
    <row r="53" spans="1:2" x14ac:dyDescent="0.3">
      <c r="A53" s="21" t="s">
        <v>533</v>
      </c>
      <c r="B53" s="48">
        <v>8</v>
      </c>
    </row>
    <row r="54" spans="1:2" x14ac:dyDescent="0.3">
      <c r="A54" s="21" t="s">
        <v>437</v>
      </c>
      <c r="B54" s="48">
        <v>2</v>
      </c>
    </row>
    <row r="55" spans="1:2" x14ac:dyDescent="0.3">
      <c r="A55" s="21" t="s">
        <v>612</v>
      </c>
      <c r="B55" s="48">
        <v>9</v>
      </c>
    </row>
    <row r="56" spans="1:2" x14ac:dyDescent="0.3">
      <c r="A56" s="21" t="s">
        <v>93</v>
      </c>
      <c r="B56" s="48">
        <v>3</v>
      </c>
    </row>
    <row r="57" spans="1:2" x14ac:dyDescent="0.3">
      <c r="A57" s="21" t="s">
        <v>89</v>
      </c>
      <c r="B57" s="48">
        <v>13</v>
      </c>
    </row>
    <row r="58" spans="1:2" x14ac:dyDescent="0.3">
      <c r="A58" s="21" t="s">
        <v>140</v>
      </c>
      <c r="B58" s="48">
        <v>1</v>
      </c>
    </row>
    <row r="59" spans="1:2" x14ac:dyDescent="0.3">
      <c r="A59" s="21" t="s">
        <v>151</v>
      </c>
      <c r="B59" s="48">
        <v>22</v>
      </c>
    </row>
    <row r="60" spans="1:2" x14ac:dyDescent="0.3">
      <c r="A60" s="21" t="s">
        <v>560</v>
      </c>
      <c r="B60" s="48">
        <v>3</v>
      </c>
    </row>
    <row r="61" spans="1:2" x14ac:dyDescent="0.3">
      <c r="A61" s="21" t="s">
        <v>495</v>
      </c>
      <c r="B61" s="48">
        <v>8</v>
      </c>
    </row>
    <row r="62" spans="1:2" x14ac:dyDescent="0.3">
      <c r="A62" s="21" t="s">
        <v>704</v>
      </c>
      <c r="B62" s="48">
        <v>399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7B1AB-994A-427B-B5B4-D77BBC9F38B2}">
  <sheetPr>
    <tabColor theme="7" tint="0.39997558519241921"/>
  </sheetPr>
  <dimension ref="A3:F30"/>
  <sheetViews>
    <sheetView topLeftCell="A9" workbookViewId="0">
      <selection activeCell="L28" sqref="L28"/>
    </sheetView>
  </sheetViews>
  <sheetFormatPr defaultRowHeight="14.4" x14ac:dyDescent="0.3"/>
  <cols>
    <col min="1" max="1" width="14.21875" bestFit="1" customWidth="1"/>
    <col min="2" max="2" width="15.5546875" bestFit="1" customWidth="1"/>
    <col min="3" max="3" width="4.88671875" bestFit="1" customWidth="1"/>
    <col min="4" max="4" width="3.5546875" bestFit="1" customWidth="1"/>
    <col min="5" max="5" width="5.5546875" bestFit="1" customWidth="1"/>
    <col min="6" max="6" width="10.77734375" bestFit="1" customWidth="1"/>
  </cols>
  <sheetData>
    <row r="3" spans="1:6" x14ac:dyDescent="0.3">
      <c r="A3" s="17" t="s">
        <v>706</v>
      </c>
      <c r="B3" s="17" t="s">
        <v>707</v>
      </c>
      <c r="C3" s="17"/>
      <c r="D3" s="17"/>
      <c r="E3" s="17"/>
      <c r="F3" s="17"/>
    </row>
    <row r="4" spans="1:6" x14ac:dyDescent="0.3">
      <c r="A4" s="17" t="s">
        <v>703</v>
      </c>
      <c r="B4" s="17" t="s">
        <v>80</v>
      </c>
      <c r="C4" s="17" t="s">
        <v>51</v>
      </c>
      <c r="D4" s="17" t="s">
        <v>24</v>
      </c>
      <c r="E4" s="17" t="s">
        <v>81</v>
      </c>
      <c r="F4" s="17" t="s">
        <v>704</v>
      </c>
    </row>
    <row r="5" spans="1:6" x14ac:dyDescent="0.3">
      <c r="A5" s="18">
        <v>15</v>
      </c>
      <c r="B5" s="38">
        <v>1</v>
      </c>
      <c r="C5" s="38">
        <v>2</v>
      </c>
      <c r="D5" s="38"/>
      <c r="E5" s="38"/>
      <c r="F5" s="38">
        <v>3</v>
      </c>
    </row>
    <row r="6" spans="1:6" x14ac:dyDescent="0.3">
      <c r="A6" s="18">
        <v>16</v>
      </c>
      <c r="B6" s="38">
        <v>2</v>
      </c>
      <c r="C6" s="38">
        <v>1</v>
      </c>
      <c r="D6" s="38">
        <v>2</v>
      </c>
      <c r="E6" s="38">
        <v>1</v>
      </c>
      <c r="F6" s="38">
        <v>6</v>
      </c>
    </row>
    <row r="7" spans="1:6" x14ac:dyDescent="0.3">
      <c r="A7" s="18">
        <v>17</v>
      </c>
      <c r="B7" s="38">
        <v>3</v>
      </c>
      <c r="C7" s="38"/>
      <c r="D7" s="38"/>
      <c r="E7" s="38">
        <v>4</v>
      </c>
      <c r="F7" s="38">
        <v>7</v>
      </c>
    </row>
    <row r="8" spans="1:6" x14ac:dyDescent="0.3">
      <c r="A8" s="18">
        <v>18</v>
      </c>
      <c r="B8" s="38">
        <v>3</v>
      </c>
      <c r="C8" s="38">
        <v>2</v>
      </c>
      <c r="D8" s="38"/>
      <c r="E8" s="38">
        <v>1</v>
      </c>
      <c r="F8" s="38">
        <v>6</v>
      </c>
    </row>
    <row r="9" spans="1:6" x14ac:dyDescent="0.3">
      <c r="A9" s="18">
        <v>19</v>
      </c>
      <c r="B9" s="38">
        <v>2</v>
      </c>
      <c r="C9" s="38">
        <v>6</v>
      </c>
      <c r="D9" s="38">
        <v>1</v>
      </c>
      <c r="E9" s="38">
        <v>5</v>
      </c>
      <c r="F9" s="38">
        <v>14</v>
      </c>
    </row>
    <row r="10" spans="1:6" x14ac:dyDescent="0.3">
      <c r="A10" s="18">
        <v>20</v>
      </c>
      <c r="B10" s="38">
        <v>6</v>
      </c>
      <c r="C10" s="38">
        <v>7</v>
      </c>
      <c r="D10" s="38">
        <v>5</v>
      </c>
      <c r="E10" s="38">
        <v>8</v>
      </c>
      <c r="F10" s="38">
        <v>26</v>
      </c>
    </row>
    <row r="11" spans="1:6" x14ac:dyDescent="0.3">
      <c r="A11" s="18">
        <v>21</v>
      </c>
      <c r="B11" s="38">
        <v>6</v>
      </c>
      <c r="C11" s="38">
        <v>13</v>
      </c>
      <c r="D11" s="38">
        <v>1</v>
      </c>
      <c r="E11" s="38">
        <v>5</v>
      </c>
      <c r="F11" s="38">
        <v>25</v>
      </c>
    </row>
    <row r="12" spans="1:6" x14ac:dyDescent="0.3">
      <c r="A12" s="18">
        <v>22</v>
      </c>
      <c r="B12" s="38">
        <v>5</v>
      </c>
      <c r="C12" s="38">
        <v>9</v>
      </c>
      <c r="D12" s="38">
        <v>4</v>
      </c>
      <c r="E12" s="38">
        <v>5</v>
      </c>
      <c r="F12" s="38">
        <v>23</v>
      </c>
    </row>
    <row r="13" spans="1:6" x14ac:dyDescent="0.3">
      <c r="A13" s="18">
        <v>23</v>
      </c>
      <c r="B13" s="38">
        <v>5</v>
      </c>
      <c r="C13" s="38">
        <v>5</v>
      </c>
      <c r="D13" s="38">
        <v>2</v>
      </c>
      <c r="E13" s="38">
        <v>11</v>
      </c>
      <c r="F13" s="38">
        <v>23</v>
      </c>
    </row>
    <row r="14" spans="1:6" x14ac:dyDescent="0.3">
      <c r="A14" s="18">
        <v>24</v>
      </c>
      <c r="B14" s="38">
        <v>11</v>
      </c>
      <c r="C14" s="38">
        <v>8</v>
      </c>
      <c r="D14" s="38">
        <v>5</v>
      </c>
      <c r="E14" s="38">
        <v>9</v>
      </c>
      <c r="F14" s="38">
        <v>33</v>
      </c>
    </row>
    <row r="15" spans="1:6" x14ac:dyDescent="0.3">
      <c r="A15" s="18">
        <v>25</v>
      </c>
      <c r="B15" s="38">
        <v>4</v>
      </c>
      <c r="C15" s="38">
        <v>10</v>
      </c>
      <c r="D15" s="38">
        <v>6</v>
      </c>
      <c r="E15" s="38">
        <v>11</v>
      </c>
      <c r="F15" s="38">
        <v>31</v>
      </c>
    </row>
    <row r="16" spans="1:6" x14ac:dyDescent="0.3">
      <c r="A16" s="18">
        <v>26</v>
      </c>
      <c r="B16" s="38">
        <v>22</v>
      </c>
      <c r="C16" s="38">
        <v>24</v>
      </c>
      <c r="D16" s="38">
        <v>21</v>
      </c>
      <c r="E16" s="38">
        <v>23</v>
      </c>
      <c r="F16" s="38">
        <v>90</v>
      </c>
    </row>
    <row r="17" spans="1:6" x14ac:dyDescent="0.3">
      <c r="A17" s="18">
        <v>27</v>
      </c>
      <c r="B17" s="38">
        <v>4</v>
      </c>
      <c r="C17" s="38">
        <v>9</v>
      </c>
      <c r="D17" s="38">
        <v>5</v>
      </c>
      <c r="E17" s="38">
        <v>6</v>
      </c>
      <c r="F17" s="38">
        <v>24</v>
      </c>
    </row>
    <row r="18" spans="1:6" x14ac:dyDescent="0.3">
      <c r="A18" s="18">
        <v>28</v>
      </c>
      <c r="B18" s="38">
        <v>2</v>
      </c>
      <c r="C18" s="38">
        <v>7</v>
      </c>
      <c r="D18" s="38">
        <v>6</v>
      </c>
      <c r="E18" s="38">
        <v>7</v>
      </c>
      <c r="F18" s="38">
        <v>22</v>
      </c>
    </row>
    <row r="19" spans="1:6" x14ac:dyDescent="0.3">
      <c r="A19" s="18">
        <v>29</v>
      </c>
      <c r="B19" s="38">
        <v>1</v>
      </c>
      <c r="C19" s="38">
        <v>7</v>
      </c>
      <c r="D19" s="38">
        <v>1</v>
      </c>
      <c r="E19" s="38">
        <v>5</v>
      </c>
      <c r="F19" s="38">
        <v>14</v>
      </c>
    </row>
    <row r="20" spans="1:6" x14ac:dyDescent="0.3">
      <c r="A20" s="18">
        <v>30</v>
      </c>
      <c r="B20" s="38">
        <v>4</v>
      </c>
      <c r="C20" s="38">
        <v>6</v>
      </c>
      <c r="D20" s="38"/>
      <c r="E20" s="38">
        <v>5</v>
      </c>
      <c r="F20" s="38">
        <v>15</v>
      </c>
    </row>
    <row r="21" spans="1:6" x14ac:dyDescent="0.3">
      <c r="A21" s="18">
        <v>31</v>
      </c>
      <c r="B21" s="38">
        <v>3</v>
      </c>
      <c r="C21" s="38">
        <v>5</v>
      </c>
      <c r="D21" s="38">
        <v>1</v>
      </c>
      <c r="E21" s="38">
        <v>5</v>
      </c>
      <c r="F21" s="38">
        <v>14</v>
      </c>
    </row>
    <row r="22" spans="1:6" x14ac:dyDescent="0.3">
      <c r="A22" s="18">
        <v>32</v>
      </c>
      <c r="B22" s="38"/>
      <c r="C22" s="38"/>
      <c r="D22" s="38">
        <v>2</v>
      </c>
      <c r="E22" s="38">
        <v>1</v>
      </c>
      <c r="F22" s="38">
        <v>3</v>
      </c>
    </row>
    <row r="23" spans="1:6" x14ac:dyDescent="0.3">
      <c r="A23" s="18">
        <v>33</v>
      </c>
      <c r="B23" s="38"/>
      <c r="C23" s="38">
        <v>1</v>
      </c>
      <c r="D23" s="38">
        <v>1</v>
      </c>
      <c r="E23" s="38"/>
      <c r="F23" s="38">
        <v>2</v>
      </c>
    </row>
    <row r="24" spans="1:6" x14ac:dyDescent="0.3">
      <c r="A24" s="18">
        <v>34</v>
      </c>
      <c r="B24" s="38"/>
      <c r="C24" s="38">
        <v>1</v>
      </c>
      <c r="D24" s="38">
        <v>1</v>
      </c>
      <c r="E24" s="38">
        <v>4</v>
      </c>
      <c r="F24" s="38">
        <v>6</v>
      </c>
    </row>
    <row r="25" spans="1:6" x14ac:dyDescent="0.3">
      <c r="A25" s="18">
        <v>35</v>
      </c>
      <c r="B25" s="38"/>
      <c r="C25" s="38"/>
      <c r="D25" s="38">
        <v>2</v>
      </c>
      <c r="E25" s="38"/>
      <c r="F25" s="38">
        <v>2</v>
      </c>
    </row>
    <row r="26" spans="1:6" x14ac:dyDescent="0.3">
      <c r="A26" s="18">
        <v>36</v>
      </c>
      <c r="B26" s="38"/>
      <c r="C26" s="38"/>
      <c r="D26" s="38">
        <v>1</v>
      </c>
      <c r="E26" s="38"/>
      <c r="F26" s="38">
        <v>1</v>
      </c>
    </row>
    <row r="27" spans="1:6" x14ac:dyDescent="0.3">
      <c r="A27" s="18">
        <v>38</v>
      </c>
      <c r="B27" s="38">
        <v>3</v>
      </c>
      <c r="C27" s="38">
        <v>1</v>
      </c>
      <c r="D27" s="38"/>
      <c r="E27" s="38">
        <v>2</v>
      </c>
      <c r="F27" s="38">
        <v>6</v>
      </c>
    </row>
    <row r="28" spans="1:6" x14ac:dyDescent="0.3">
      <c r="A28" s="18">
        <v>40</v>
      </c>
      <c r="B28" s="38">
        <v>1</v>
      </c>
      <c r="C28" s="38">
        <v>1</v>
      </c>
      <c r="D28" s="38"/>
      <c r="E28" s="38"/>
      <c r="F28" s="38">
        <v>2</v>
      </c>
    </row>
    <row r="29" spans="1:6" x14ac:dyDescent="0.3">
      <c r="A29" s="18">
        <v>42</v>
      </c>
      <c r="B29" s="38"/>
      <c r="C29" s="38"/>
      <c r="D29" s="38"/>
      <c r="E29" s="38">
        <v>1</v>
      </c>
      <c r="F29" s="38">
        <v>1</v>
      </c>
    </row>
    <row r="30" spans="1:6" x14ac:dyDescent="0.3">
      <c r="A30" s="18" t="s">
        <v>704</v>
      </c>
      <c r="B30" s="38">
        <v>88</v>
      </c>
      <c r="C30" s="38">
        <v>125</v>
      </c>
      <c r="D30" s="38">
        <v>67</v>
      </c>
      <c r="E30" s="38">
        <v>119</v>
      </c>
      <c r="F30" s="38">
        <v>399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38089-58CC-4AEA-BD4F-5A9B08C91456}">
  <sheetPr>
    <tabColor theme="5"/>
  </sheetPr>
  <dimension ref="A3:F51"/>
  <sheetViews>
    <sheetView topLeftCell="A2" workbookViewId="0">
      <selection activeCell="H6" sqref="H6"/>
    </sheetView>
  </sheetViews>
  <sheetFormatPr defaultRowHeight="14.4" x14ac:dyDescent="0.3"/>
  <cols>
    <col min="1" max="1" width="14.21875" bestFit="1" customWidth="1"/>
    <col min="2" max="2" width="15.5546875" bestFit="1" customWidth="1"/>
    <col min="3" max="3" width="4.88671875" bestFit="1" customWidth="1"/>
    <col min="4" max="4" width="3.5546875" bestFit="1" customWidth="1"/>
    <col min="5" max="5" width="5.5546875" bestFit="1" customWidth="1"/>
    <col min="6" max="6" width="10.77734375" bestFit="1" customWidth="1"/>
  </cols>
  <sheetData>
    <row r="3" spans="1:6" x14ac:dyDescent="0.3">
      <c r="A3" s="15" t="s">
        <v>706</v>
      </c>
      <c r="B3" s="15" t="s">
        <v>707</v>
      </c>
      <c r="C3" s="15"/>
      <c r="D3" s="15"/>
      <c r="E3" s="15"/>
      <c r="F3" s="15"/>
    </row>
    <row r="4" spans="1:6" x14ac:dyDescent="0.3">
      <c r="A4" s="15" t="s">
        <v>703</v>
      </c>
      <c r="B4" s="15" t="s">
        <v>80</v>
      </c>
      <c r="C4" s="15" t="s">
        <v>51</v>
      </c>
      <c r="D4" s="15" t="s">
        <v>24</v>
      </c>
      <c r="E4" s="15" t="s">
        <v>81</v>
      </c>
      <c r="F4" s="15" t="s">
        <v>704</v>
      </c>
    </row>
    <row r="5" spans="1:6" x14ac:dyDescent="0.3">
      <c r="A5" s="16">
        <v>153</v>
      </c>
      <c r="B5" s="39"/>
      <c r="C5" s="39">
        <v>1</v>
      </c>
      <c r="D5" s="39"/>
      <c r="E5" s="39"/>
      <c r="F5" s="39">
        <v>1</v>
      </c>
    </row>
    <row r="6" spans="1:6" x14ac:dyDescent="0.3">
      <c r="A6" s="16">
        <v>155</v>
      </c>
      <c r="B6" s="39">
        <v>2</v>
      </c>
      <c r="C6" s="39">
        <v>2</v>
      </c>
      <c r="D6" s="39">
        <v>2</v>
      </c>
      <c r="E6" s="39"/>
      <c r="F6" s="39">
        <v>6</v>
      </c>
    </row>
    <row r="7" spans="1:6" x14ac:dyDescent="0.3">
      <c r="A7" s="16">
        <v>156</v>
      </c>
      <c r="B7" s="39"/>
      <c r="C7" s="39"/>
      <c r="D7" s="39"/>
      <c r="E7" s="39">
        <v>1</v>
      </c>
      <c r="F7" s="39">
        <v>1</v>
      </c>
    </row>
    <row r="8" spans="1:6" x14ac:dyDescent="0.3">
      <c r="A8" s="16">
        <v>158</v>
      </c>
      <c r="B8" s="39"/>
      <c r="C8" s="39">
        <v>1</v>
      </c>
      <c r="D8" s="39"/>
      <c r="E8" s="39"/>
      <c r="F8" s="39">
        <v>1</v>
      </c>
    </row>
    <row r="9" spans="1:6" x14ac:dyDescent="0.3">
      <c r="A9" s="16">
        <v>160</v>
      </c>
      <c r="B9" s="39">
        <v>1</v>
      </c>
      <c r="C9" s="39">
        <v>1</v>
      </c>
      <c r="D9" s="39">
        <v>1</v>
      </c>
      <c r="E9" s="39"/>
      <c r="F9" s="39">
        <v>3</v>
      </c>
    </row>
    <row r="10" spans="1:6" x14ac:dyDescent="0.3">
      <c r="A10" s="16">
        <v>161</v>
      </c>
      <c r="B10" s="39"/>
      <c r="C10" s="39"/>
      <c r="D10" s="39"/>
      <c r="E10" s="39">
        <v>1</v>
      </c>
      <c r="F10" s="39">
        <v>1</v>
      </c>
    </row>
    <row r="11" spans="1:6" x14ac:dyDescent="0.3">
      <c r="A11" s="16">
        <v>162</v>
      </c>
      <c r="B11" s="39"/>
      <c r="C11" s="39">
        <v>1</v>
      </c>
      <c r="D11" s="39">
        <v>2</v>
      </c>
      <c r="E11" s="39">
        <v>4</v>
      </c>
      <c r="F11" s="39">
        <v>7</v>
      </c>
    </row>
    <row r="12" spans="1:6" x14ac:dyDescent="0.3">
      <c r="A12" s="16">
        <v>164</v>
      </c>
      <c r="B12" s="39"/>
      <c r="C12" s="39">
        <v>1</v>
      </c>
      <c r="D12" s="39"/>
      <c r="E12" s="39"/>
      <c r="F12" s="39">
        <v>1</v>
      </c>
    </row>
    <row r="13" spans="1:6" x14ac:dyDescent="0.3">
      <c r="A13" s="16">
        <v>165</v>
      </c>
      <c r="B13" s="39">
        <v>3</v>
      </c>
      <c r="C13" s="39">
        <v>3</v>
      </c>
      <c r="D13" s="39">
        <v>2</v>
      </c>
      <c r="E13" s="39">
        <v>2</v>
      </c>
      <c r="F13" s="39">
        <v>10</v>
      </c>
    </row>
    <row r="14" spans="1:6" x14ac:dyDescent="0.3">
      <c r="A14" s="16">
        <v>166</v>
      </c>
      <c r="B14" s="39"/>
      <c r="C14" s="39"/>
      <c r="D14" s="39"/>
      <c r="E14" s="39">
        <v>1</v>
      </c>
      <c r="F14" s="39">
        <v>1</v>
      </c>
    </row>
    <row r="15" spans="1:6" x14ac:dyDescent="0.3">
      <c r="A15" s="16">
        <v>168</v>
      </c>
      <c r="B15" s="39">
        <v>6</v>
      </c>
      <c r="C15" s="39">
        <v>5</v>
      </c>
      <c r="D15" s="39">
        <v>4</v>
      </c>
      <c r="E15" s="39">
        <v>4</v>
      </c>
      <c r="F15" s="39">
        <v>19</v>
      </c>
    </row>
    <row r="16" spans="1:6" x14ac:dyDescent="0.3">
      <c r="A16" s="16">
        <v>169</v>
      </c>
      <c r="B16" s="39">
        <v>1</v>
      </c>
      <c r="C16" s="39">
        <v>1</v>
      </c>
      <c r="D16" s="39"/>
      <c r="E16" s="39"/>
      <c r="F16" s="39">
        <v>2</v>
      </c>
    </row>
    <row r="17" spans="1:6" x14ac:dyDescent="0.3">
      <c r="A17" s="16">
        <v>170</v>
      </c>
      <c r="B17" s="39">
        <v>3</v>
      </c>
      <c r="C17" s="39">
        <v>5</v>
      </c>
      <c r="D17" s="39">
        <v>3</v>
      </c>
      <c r="E17" s="39">
        <v>5</v>
      </c>
      <c r="F17" s="39">
        <v>16</v>
      </c>
    </row>
    <row r="18" spans="1:6" x14ac:dyDescent="0.3">
      <c r="A18" s="16">
        <v>171</v>
      </c>
      <c r="B18" s="39">
        <v>1</v>
      </c>
      <c r="C18" s="39">
        <v>1</v>
      </c>
      <c r="D18" s="39">
        <v>1</v>
      </c>
      <c r="E18" s="39">
        <v>2</v>
      </c>
      <c r="F18" s="39">
        <v>5</v>
      </c>
    </row>
    <row r="19" spans="1:6" x14ac:dyDescent="0.3">
      <c r="A19" s="16">
        <v>172</v>
      </c>
      <c r="B19" s="39">
        <v>3</v>
      </c>
      <c r="C19" s="39">
        <v>2</v>
      </c>
      <c r="D19" s="39">
        <v>4</v>
      </c>
      <c r="E19" s="39">
        <v>3</v>
      </c>
      <c r="F19" s="39">
        <v>12</v>
      </c>
    </row>
    <row r="20" spans="1:6" x14ac:dyDescent="0.3">
      <c r="A20" s="16">
        <v>173</v>
      </c>
      <c r="B20" s="39">
        <v>1</v>
      </c>
      <c r="C20" s="39">
        <v>2</v>
      </c>
      <c r="D20" s="39">
        <v>1</v>
      </c>
      <c r="E20" s="39">
        <v>1</v>
      </c>
      <c r="F20" s="39">
        <v>5</v>
      </c>
    </row>
    <row r="21" spans="1:6" x14ac:dyDescent="0.3">
      <c r="A21" s="16">
        <v>174</v>
      </c>
      <c r="B21" s="39">
        <v>1</v>
      </c>
      <c r="C21" s="39">
        <v>1</v>
      </c>
      <c r="D21" s="39"/>
      <c r="E21" s="39">
        <v>1</v>
      </c>
      <c r="F21" s="39">
        <v>3</v>
      </c>
    </row>
    <row r="22" spans="1:6" x14ac:dyDescent="0.3">
      <c r="A22" s="16">
        <v>175</v>
      </c>
      <c r="B22" s="39">
        <v>37</v>
      </c>
      <c r="C22" s="39">
        <v>51</v>
      </c>
      <c r="D22" s="39">
        <v>31</v>
      </c>
      <c r="E22" s="39">
        <v>51</v>
      </c>
      <c r="F22" s="39">
        <v>170</v>
      </c>
    </row>
    <row r="23" spans="1:6" x14ac:dyDescent="0.3">
      <c r="A23" s="16">
        <v>176</v>
      </c>
      <c r="B23" s="39"/>
      <c r="C23" s="39">
        <v>3</v>
      </c>
      <c r="D23" s="39">
        <v>1</v>
      </c>
      <c r="E23" s="39">
        <v>1</v>
      </c>
      <c r="F23" s="39">
        <v>5</v>
      </c>
    </row>
    <row r="24" spans="1:6" x14ac:dyDescent="0.3">
      <c r="A24" s="16">
        <v>177</v>
      </c>
      <c r="B24" s="39">
        <v>1</v>
      </c>
      <c r="C24" s="39">
        <v>4</v>
      </c>
      <c r="D24" s="39">
        <v>3</v>
      </c>
      <c r="E24" s="39">
        <v>3</v>
      </c>
      <c r="F24" s="39">
        <v>11</v>
      </c>
    </row>
    <row r="25" spans="1:6" x14ac:dyDescent="0.3">
      <c r="A25" s="16">
        <v>178</v>
      </c>
      <c r="B25" s="39">
        <v>3</v>
      </c>
      <c r="C25" s="39">
        <v>5</v>
      </c>
      <c r="D25" s="39">
        <v>1</v>
      </c>
      <c r="E25" s="39">
        <v>6</v>
      </c>
      <c r="F25" s="39">
        <v>15</v>
      </c>
    </row>
    <row r="26" spans="1:6" x14ac:dyDescent="0.3">
      <c r="A26" s="16">
        <v>179</v>
      </c>
      <c r="B26" s="39">
        <v>1</v>
      </c>
      <c r="C26" s="39">
        <v>3</v>
      </c>
      <c r="D26" s="39">
        <v>2</v>
      </c>
      <c r="E26" s="39">
        <v>1</v>
      </c>
      <c r="F26" s="39">
        <v>7</v>
      </c>
    </row>
    <row r="27" spans="1:6" x14ac:dyDescent="0.3">
      <c r="A27" s="16">
        <v>180</v>
      </c>
      <c r="B27" s="39">
        <v>4</v>
      </c>
      <c r="C27" s="39">
        <v>6</v>
      </c>
      <c r="D27" s="39"/>
      <c r="E27" s="39">
        <v>5</v>
      </c>
      <c r="F27" s="39">
        <v>15</v>
      </c>
    </row>
    <row r="28" spans="1:6" x14ac:dyDescent="0.3">
      <c r="A28" s="16">
        <v>181</v>
      </c>
      <c r="B28" s="39">
        <v>3</v>
      </c>
      <c r="C28" s="39">
        <v>2</v>
      </c>
      <c r="D28" s="39">
        <v>1</v>
      </c>
      <c r="E28" s="39">
        <v>3</v>
      </c>
      <c r="F28" s="39">
        <v>9</v>
      </c>
    </row>
    <row r="29" spans="1:6" x14ac:dyDescent="0.3">
      <c r="A29" s="16">
        <v>182</v>
      </c>
      <c r="B29" s="39">
        <v>2</v>
      </c>
      <c r="C29" s="39"/>
      <c r="D29" s="39">
        <v>1</v>
      </c>
      <c r="E29" s="39">
        <v>2</v>
      </c>
      <c r="F29" s="39">
        <v>5</v>
      </c>
    </row>
    <row r="30" spans="1:6" x14ac:dyDescent="0.3">
      <c r="A30" s="16">
        <v>183</v>
      </c>
      <c r="B30" s="39">
        <v>2</v>
      </c>
      <c r="C30" s="39">
        <v>4</v>
      </c>
      <c r="D30" s="39"/>
      <c r="E30" s="39">
        <v>3</v>
      </c>
      <c r="F30" s="39">
        <v>9</v>
      </c>
    </row>
    <row r="31" spans="1:6" x14ac:dyDescent="0.3">
      <c r="A31" s="16">
        <v>184</v>
      </c>
      <c r="B31" s="39">
        <v>1</v>
      </c>
      <c r="C31" s="39"/>
      <c r="D31" s="39"/>
      <c r="E31" s="39"/>
      <c r="F31" s="39">
        <v>1</v>
      </c>
    </row>
    <row r="32" spans="1:6" x14ac:dyDescent="0.3">
      <c r="A32" s="16">
        <v>185</v>
      </c>
      <c r="B32" s="39">
        <v>3</v>
      </c>
      <c r="C32" s="39">
        <v>3</v>
      </c>
      <c r="D32" s="39">
        <v>2</v>
      </c>
      <c r="E32" s="39">
        <v>5</v>
      </c>
      <c r="F32" s="39">
        <v>13</v>
      </c>
    </row>
    <row r="33" spans="1:6" x14ac:dyDescent="0.3">
      <c r="A33" s="16">
        <v>186</v>
      </c>
      <c r="B33" s="39">
        <v>2</v>
      </c>
      <c r="C33" s="39"/>
      <c r="D33" s="39"/>
      <c r="E33" s="39"/>
      <c r="F33" s="39">
        <v>2</v>
      </c>
    </row>
    <row r="34" spans="1:6" x14ac:dyDescent="0.3">
      <c r="A34" s="16">
        <v>188</v>
      </c>
      <c r="B34" s="39"/>
      <c r="C34" s="39"/>
      <c r="D34" s="39">
        <v>1</v>
      </c>
      <c r="E34" s="39"/>
      <c r="F34" s="39">
        <v>1</v>
      </c>
    </row>
    <row r="35" spans="1:6" x14ac:dyDescent="0.3">
      <c r="A35" s="16">
        <v>189</v>
      </c>
      <c r="B35" s="39">
        <v>1</v>
      </c>
      <c r="C35" s="39">
        <v>2</v>
      </c>
      <c r="D35" s="39"/>
      <c r="E35" s="39"/>
      <c r="F35" s="39">
        <v>3</v>
      </c>
    </row>
    <row r="36" spans="1:6" x14ac:dyDescent="0.3">
      <c r="A36" s="16">
        <v>190</v>
      </c>
      <c r="B36" s="39">
        <v>1</v>
      </c>
      <c r="C36" s="39">
        <v>1</v>
      </c>
      <c r="D36" s="39"/>
      <c r="E36" s="39">
        <v>3</v>
      </c>
      <c r="F36" s="39">
        <v>5</v>
      </c>
    </row>
    <row r="37" spans="1:6" x14ac:dyDescent="0.3">
      <c r="A37" s="16">
        <v>191</v>
      </c>
      <c r="B37" s="39"/>
      <c r="C37" s="39">
        <v>5</v>
      </c>
      <c r="D37" s="39"/>
      <c r="E37" s="39">
        <v>3</v>
      </c>
      <c r="F37" s="39">
        <v>8</v>
      </c>
    </row>
    <row r="38" spans="1:6" x14ac:dyDescent="0.3">
      <c r="A38" s="16">
        <v>192</v>
      </c>
      <c r="B38" s="39"/>
      <c r="C38" s="39">
        <v>1</v>
      </c>
      <c r="D38" s="39">
        <v>1</v>
      </c>
      <c r="E38" s="39">
        <v>1</v>
      </c>
      <c r="F38" s="39">
        <v>3</v>
      </c>
    </row>
    <row r="39" spans="1:6" x14ac:dyDescent="0.3">
      <c r="A39" s="16">
        <v>193</v>
      </c>
      <c r="B39" s="39">
        <v>1</v>
      </c>
      <c r="C39" s="39"/>
      <c r="D39" s="39">
        <v>1</v>
      </c>
      <c r="E39" s="39"/>
      <c r="F39" s="39">
        <v>2</v>
      </c>
    </row>
    <row r="40" spans="1:6" x14ac:dyDescent="0.3">
      <c r="A40" s="16">
        <v>194</v>
      </c>
      <c r="B40" s="39">
        <v>1</v>
      </c>
      <c r="C40" s="39">
        <v>2</v>
      </c>
      <c r="D40" s="39"/>
      <c r="E40" s="39"/>
      <c r="F40" s="39">
        <v>3</v>
      </c>
    </row>
    <row r="41" spans="1:6" x14ac:dyDescent="0.3">
      <c r="A41" s="16">
        <v>195</v>
      </c>
      <c r="B41" s="39"/>
      <c r="C41" s="39">
        <v>1</v>
      </c>
      <c r="D41" s="39">
        <v>1</v>
      </c>
      <c r="E41" s="39"/>
      <c r="F41" s="39">
        <v>2</v>
      </c>
    </row>
    <row r="42" spans="1:6" x14ac:dyDescent="0.3">
      <c r="A42" s="16">
        <v>198</v>
      </c>
      <c r="B42" s="39">
        <v>2</v>
      </c>
      <c r="C42" s="39">
        <v>2</v>
      </c>
      <c r="D42" s="39"/>
      <c r="E42" s="39">
        <v>1</v>
      </c>
      <c r="F42" s="39">
        <v>5</v>
      </c>
    </row>
    <row r="43" spans="1:6" x14ac:dyDescent="0.3">
      <c r="A43" s="16">
        <v>199</v>
      </c>
      <c r="B43" s="39"/>
      <c r="C43" s="39"/>
      <c r="D43" s="39"/>
      <c r="E43" s="39">
        <v>1</v>
      </c>
      <c r="F43" s="39">
        <v>1</v>
      </c>
    </row>
    <row r="44" spans="1:6" x14ac:dyDescent="0.3">
      <c r="A44" s="16">
        <v>200</v>
      </c>
      <c r="B44" s="39"/>
      <c r="C44" s="39">
        <v>1</v>
      </c>
      <c r="D44" s="39"/>
      <c r="E44" s="39"/>
      <c r="F44" s="39">
        <v>1</v>
      </c>
    </row>
    <row r="45" spans="1:6" x14ac:dyDescent="0.3">
      <c r="A45" s="16">
        <v>202</v>
      </c>
      <c r="B45" s="39"/>
      <c r="C45" s="39"/>
      <c r="D45" s="39"/>
      <c r="E45" s="39">
        <v>1</v>
      </c>
      <c r="F45" s="39">
        <v>1</v>
      </c>
    </row>
    <row r="46" spans="1:6" x14ac:dyDescent="0.3">
      <c r="A46" s="16">
        <v>203</v>
      </c>
      <c r="B46" s="39"/>
      <c r="C46" s="39">
        <v>1</v>
      </c>
      <c r="D46" s="39"/>
      <c r="E46" s="39">
        <v>1</v>
      </c>
      <c r="F46" s="39">
        <v>2</v>
      </c>
    </row>
    <row r="47" spans="1:6" x14ac:dyDescent="0.3">
      <c r="A47" s="16">
        <v>204</v>
      </c>
      <c r="B47" s="39"/>
      <c r="C47" s="39"/>
      <c r="D47" s="39">
        <v>1</v>
      </c>
      <c r="E47" s="39">
        <v>1</v>
      </c>
      <c r="F47" s="39">
        <v>2</v>
      </c>
    </row>
    <row r="48" spans="1:6" x14ac:dyDescent="0.3">
      <c r="A48" s="16">
        <v>205</v>
      </c>
      <c r="B48" s="39"/>
      <c r="C48" s="39"/>
      <c r="D48" s="39"/>
      <c r="E48" s="39">
        <v>1</v>
      </c>
      <c r="F48" s="39">
        <v>1</v>
      </c>
    </row>
    <row r="49" spans="1:6" x14ac:dyDescent="0.3">
      <c r="A49" s="16">
        <v>206</v>
      </c>
      <c r="B49" s="39">
        <v>1</v>
      </c>
      <c r="C49" s="39"/>
      <c r="D49" s="39"/>
      <c r="E49" s="39"/>
      <c r="F49" s="39">
        <v>1</v>
      </c>
    </row>
    <row r="50" spans="1:6" x14ac:dyDescent="0.3">
      <c r="A50" s="16">
        <v>207</v>
      </c>
      <c r="B50" s="39"/>
      <c r="C50" s="39">
        <v>1</v>
      </c>
      <c r="D50" s="39"/>
      <c r="E50" s="39">
        <v>1</v>
      </c>
      <c r="F50" s="39">
        <v>2</v>
      </c>
    </row>
    <row r="51" spans="1:6" x14ac:dyDescent="0.3">
      <c r="A51" s="16" t="s">
        <v>704</v>
      </c>
      <c r="B51" s="39">
        <v>88</v>
      </c>
      <c r="C51" s="39">
        <v>125</v>
      </c>
      <c r="D51" s="39">
        <v>67</v>
      </c>
      <c r="E51" s="39">
        <v>119</v>
      </c>
      <c r="F51" s="39">
        <v>399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FAF2A-3E11-4A09-9ACD-061B4A401E21}">
  <sheetPr>
    <tabColor theme="9" tint="-0.249977111117893"/>
  </sheetPr>
  <dimension ref="A1:O400"/>
  <sheetViews>
    <sheetView topLeftCell="A2" workbookViewId="0">
      <selection activeCell="N20" sqref="N20"/>
    </sheetView>
  </sheetViews>
  <sheetFormatPr defaultRowHeight="14.4" x14ac:dyDescent="0.3"/>
  <cols>
    <col min="8" max="8" width="9.6640625" customWidth="1"/>
    <col min="14" max="14" width="45.21875" bestFit="1" customWidth="1"/>
  </cols>
  <sheetData>
    <row r="1" spans="1:15" x14ac:dyDescent="0.3">
      <c r="A1" s="7" t="s">
        <v>0</v>
      </c>
      <c r="B1" s="8" t="s">
        <v>1</v>
      </c>
      <c r="C1" s="9" t="s">
        <v>2</v>
      </c>
      <c r="D1" s="9" t="s">
        <v>3</v>
      </c>
      <c r="E1" s="9" t="s">
        <v>4</v>
      </c>
      <c r="F1" s="7" t="s">
        <v>5</v>
      </c>
      <c r="G1" s="8" t="s">
        <v>6</v>
      </c>
      <c r="H1" s="7" t="s">
        <v>7</v>
      </c>
      <c r="I1" s="7" t="s">
        <v>8</v>
      </c>
      <c r="J1" s="8" t="s">
        <v>9</v>
      </c>
      <c r="K1" s="7" t="s">
        <v>10</v>
      </c>
      <c r="L1" s="7" t="s">
        <v>11</v>
      </c>
      <c r="M1" s="7" t="s">
        <v>12</v>
      </c>
      <c r="N1" s="7" t="s">
        <v>13</v>
      </c>
      <c r="O1" s="8" t="s">
        <v>14</v>
      </c>
    </row>
    <row r="2" spans="1:15" x14ac:dyDescent="0.3">
      <c r="A2" s="3" t="s">
        <v>15</v>
      </c>
      <c r="B2" s="1" t="s">
        <v>16</v>
      </c>
      <c r="C2" s="2">
        <v>24</v>
      </c>
      <c r="D2" s="2">
        <v>180</v>
      </c>
      <c r="E2" s="2">
        <v>80</v>
      </c>
      <c r="F2" s="3" t="s">
        <v>17</v>
      </c>
      <c r="G2" s="1" t="s">
        <v>18</v>
      </c>
      <c r="H2" s="3" t="s">
        <v>17</v>
      </c>
      <c r="I2" s="3" t="s">
        <v>19</v>
      </c>
      <c r="J2" s="1">
        <v>1992</v>
      </c>
      <c r="K2" s="3" t="s">
        <v>20</v>
      </c>
      <c r="L2" s="3" t="s">
        <v>21</v>
      </c>
      <c r="M2" s="3" t="s">
        <v>22</v>
      </c>
      <c r="N2" s="3" t="s">
        <v>23</v>
      </c>
      <c r="O2" s="1" t="s">
        <v>81</v>
      </c>
    </row>
    <row r="3" spans="1:15" x14ac:dyDescent="0.3">
      <c r="A3" s="6" t="s">
        <v>25</v>
      </c>
      <c r="B3" s="4" t="s">
        <v>16</v>
      </c>
      <c r="C3" s="5">
        <v>23</v>
      </c>
      <c r="D3" s="5">
        <v>170</v>
      </c>
      <c r="E3" s="5">
        <v>60</v>
      </c>
      <c r="F3" s="6" t="s">
        <v>17</v>
      </c>
      <c r="G3" s="4" t="s">
        <v>18</v>
      </c>
      <c r="H3" s="6" t="s">
        <v>17</v>
      </c>
      <c r="I3" s="6" t="s">
        <v>26</v>
      </c>
      <c r="J3" s="4">
        <v>2012</v>
      </c>
      <c r="K3" s="6" t="s">
        <v>20</v>
      </c>
      <c r="L3" s="6" t="s">
        <v>27</v>
      </c>
      <c r="M3" s="6" t="s">
        <v>28</v>
      </c>
      <c r="N3" s="6" t="s">
        <v>29</v>
      </c>
      <c r="O3" s="4" t="s">
        <v>81</v>
      </c>
    </row>
    <row r="4" spans="1:15" x14ac:dyDescent="0.3">
      <c r="A4" s="3" t="s">
        <v>30</v>
      </c>
      <c r="B4" s="1" t="s">
        <v>16</v>
      </c>
      <c r="C4" s="2">
        <v>26</v>
      </c>
      <c r="D4" s="2">
        <v>175</v>
      </c>
      <c r="E4" s="2">
        <v>71</v>
      </c>
      <c r="F4" s="3" t="s">
        <v>31</v>
      </c>
      <c r="G4" s="1" t="s">
        <v>32</v>
      </c>
      <c r="H4" s="3" t="s">
        <v>31</v>
      </c>
      <c r="I4" s="3" t="s">
        <v>19</v>
      </c>
      <c r="J4" s="1">
        <v>1992</v>
      </c>
      <c r="K4" s="3" t="s">
        <v>20</v>
      </c>
      <c r="L4" s="3" t="s">
        <v>21</v>
      </c>
      <c r="M4" s="3" t="s">
        <v>33</v>
      </c>
      <c r="N4" s="3" t="s">
        <v>34</v>
      </c>
      <c r="O4" s="1" t="s">
        <v>81</v>
      </c>
    </row>
    <row r="5" spans="1:15" x14ac:dyDescent="0.3">
      <c r="A5" s="6" t="s">
        <v>35</v>
      </c>
      <c r="B5" s="4" t="s">
        <v>16</v>
      </c>
      <c r="C5" s="5">
        <v>26</v>
      </c>
      <c r="D5" s="5">
        <v>178</v>
      </c>
      <c r="E5" s="5">
        <v>70</v>
      </c>
      <c r="F5" s="6" t="s">
        <v>36</v>
      </c>
      <c r="G5" s="4" t="s">
        <v>37</v>
      </c>
      <c r="H5" s="6" t="s">
        <v>36</v>
      </c>
      <c r="I5" s="6" t="s">
        <v>38</v>
      </c>
      <c r="J5" s="4">
        <v>1960</v>
      </c>
      <c r="K5" s="6" t="s">
        <v>20</v>
      </c>
      <c r="L5" s="6" t="s">
        <v>39</v>
      </c>
      <c r="M5" s="6" t="s">
        <v>40</v>
      </c>
      <c r="N5" s="6" t="s">
        <v>41</v>
      </c>
      <c r="O5" s="4" t="s">
        <v>51</v>
      </c>
    </row>
    <row r="6" spans="1:15" x14ac:dyDescent="0.3">
      <c r="A6" s="3" t="s">
        <v>35</v>
      </c>
      <c r="B6" s="1" t="s">
        <v>16</v>
      </c>
      <c r="C6" s="2">
        <v>26</v>
      </c>
      <c r="D6" s="2">
        <v>178</v>
      </c>
      <c r="E6" s="2">
        <v>70</v>
      </c>
      <c r="F6" s="3" t="s">
        <v>36</v>
      </c>
      <c r="G6" s="1" t="s">
        <v>37</v>
      </c>
      <c r="H6" s="3" t="s">
        <v>36</v>
      </c>
      <c r="I6" s="3" t="s">
        <v>38</v>
      </c>
      <c r="J6" s="1">
        <v>1960</v>
      </c>
      <c r="K6" s="3" t="s">
        <v>20</v>
      </c>
      <c r="L6" s="3" t="s">
        <v>39</v>
      </c>
      <c r="M6" s="3" t="s">
        <v>40</v>
      </c>
      <c r="N6" s="3" t="s">
        <v>42</v>
      </c>
      <c r="O6" s="1" t="s">
        <v>81</v>
      </c>
    </row>
    <row r="7" spans="1:15" x14ac:dyDescent="0.3">
      <c r="A7" s="6" t="s">
        <v>43</v>
      </c>
      <c r="B7" s="4" t="s">
        <v>16</v>
      </c>
      <c r="C7" s="5">
        <v>26</v>
      </c>
      <c r="D7" s="5">
        <v>175</v>
      </c>
      <c r="E7" s="5">
        <v>71</v>
      </c>
      <c r="F7" s="6" t="s">
        <v>44</v>
      </c>
      <c r="G7" s="4" t="s">
        <v>45</v>
      </c>
      <c r="H7" s="6" t="s">
        <v>46</v>
      </c>
      <c r="I7" s="6" t="s">
        <v>47</v>
      </c>
      <c r="J7" s="4">
        <v>1900</v>
      </c>
      <c r="K7" s="6" t="s">
        <v>20</v>
      </c>
      <c r="L7" s="6" t="s">
        <v>48</v>
      </c>
      <c r="M7" s="6" t="s">
        <v>49</v>
      </c>
      <c r="N7" s="6" t="s">
        <v>50</v>
      </c>
      <c r="O7" s="4" t="s">
        <v>51</v>
      </c>
    </row>
    <row r="8" spans="1:15" x14ac:dyDescent="0.3">
      <c r="A8" s="3" t="s">
        <v>52</v>
      </c>
      <c r="B8" s="1" t="s">
        <v>53</v>
      </c>
      <c r="C8" s="2">
        <v>26</v>
      </c>
      <c r="D8" s="2">
        <v>175</v>
      </c>
      <c r="E8" s="2">
        <v>71</v>
      </c>
      <c r="F8" s="3" t="s">
        <v>46</v>
      </c>
      <c r="G8" s="1" t="s">
        <v>45</v>
      </c>
      <c r="H8" s="3" t="s">
        <v>46</v>
      </c>
      <c r="I8" s="3" t="s">
        <v>47</v>
      </c>
      <c r="J8" s="1">
        <v>1900</v>
      </c>
      <c r="K8" s="3" t="s">
        <v>20</v>
      </c>
      <c r="L8" s="3" t="s">
        <v>48</v>
      </c>
      <c r="M8" s="3" t="s">
        <v>54</v>
      </c>
      <c r="N8" s="3" t="s">
        <v>55</v>
      </c>
      <c r="O8" s="1" t="s">
        <v>81</v>
      </c>
    </row>
    <row r="9" spans="1:15" x14ac:dyDescent="0.3">
      <c r="A9" s="6" t="s">
        <v>56</v>
      </c>
      <c r="B9" s="4" t="s">
        <v>16</v>
      </c>
      <c r="C9" s="5">
        <v>26</v>
      </c>
      <c r="D9" s="5">
        <v>175</v>
      </c>
      <c r="E9" s="5">
        <v>71</v>
      </c>
      <c r="F9" s="6" t="s">
        <v>57</v>
      </c>
      <c r="G9" s="4" t="s">
        <v>58</v>
      </c>
      <c r="H9" s="6" t="s">
        <v>57</v>
      </c>
      <c r="I9" s="6" t="s">
        <v>59</v>
      </c>
      <c r="J9" s="4">
        <v>1924</v>
      </c>
      <c r="K9" s="6" t="s">
        <v>20</v>
      </c>
      <c r="L9" s="6" t="s">
        <v>48</v>
      </c>
      <c r="M9" s="6" t="s">
        <v>60</v>
      </c>
      <c r="N9" s="6" t="s">
        <v>61</v>
      </c>
      <c r="O9" s="4" t="s">
        <v>81</v>
      </c>
    </row>
    <row r="10" spans="1:15" x14ac:dyDescent="0.3">
      <c r="A10" s="3" t="s">
        <v>62</v>
      </c>
      <c r="B10" s="1" t="s">
        <v>16</v>
      </c>
      <c r="C10" s="2">
        <v>26</v>
      </c>
      <c r="D10" s="2">
        <v>175</v>
      </c>
      <c r="E10" s="2">
        <v>71</v>
      </c>
      <c r="F10" s="3" t="s">
        <v>46</v>
      </c>
      <c r="G10" s="1" t="s">
        <v>45</v>
      </c>
      <c r="H10" s="3" t="s">
        <v>46</v>
      </c>
      <c r="I10" s="3" t="s">
        <v>63</v>
      </c>
      <c r="J10" s="1">
        <v>1928</v>
      </c>
      <c r="K10" s="3" t="s">
        <v>20</v>
      </c>
      <c r="L10" s="3" t="s">
        <v>64</v>
      </c>
      <c r="M10" s="3" t="s">
        <v>33</v>
      </c>
      <c r="N10" s="3" t="s">
        <v>34</v>
      </c>
      <c r="O10" s="1" t="s">
        <v>80</v>
      </c>
    </row>
    <row r="11" spans="1:15" x14ac:dyDescent="0.3">
      <c r="A11" s="6" t="s">
        <v>65</v>
      </c>
      <c r="B11" s="4" t="s">
        <v>16</v>
      </c>
      <c r="C11" s="5">
        <v>26</v>
      </c>
      <c r="D11" s="5">
        <v>175</v>
      </c>
      <c r="E11" s="5">
        <v>71</v>
      </c>
      <c r="F11" s="6" t="s">
        <v>46</v>
      </c>
      <c r="G11" s="4" t="s">
        <v>45</v>
      </c>
      <c r="H11" s="6" t="s">
        <v>46</v>
      </c>
      <c r="I11" s="6" t="s">
        <v>59</v>
      </c>
      <c r="J11" s="4">
        <v>1924</v>
      </c>
      <c r="K11" s="6" t="s">
        <v>20</v>
      </c>
      <c r="L11" s="6" t="s">
        <v>48</v>
      </c>
      <c r="M11" s="6" t="s">
        <v>66</v>
      </c>
      <c r="N11" s="6" t="s">
        <v>67</v>
      </c>
      <c r="O11" s="4" t="s">
        <v>80</v>
      </c>
    </row>
    <row r="12" spans="1:15" x14ac:dyDescent="0.3">
      <c r="A12" s="3" t="s">
        <v>68</v>
      </c>
      <c r="B12" s="1" t="s">
        <v>16</v>
      </c>
      <c r="C12" s="2">
        <v>26</v>
      </c>
      <c r="D12" s="2">
        <v>175</v>
      </c>
      <c r="E12" s="2">
        <v>71</v>
      </c>
      <c r="F12" s="3" t="s">
        <v>46</v>
      </c>
      <c r="G12" s="1" t="s">
        <v>45</v>
      </c>
      <c r="H12" s="3" t="s">
        <v>46</v>
      </c>
      <c r="I12" s="3" t="s">
        <v>47</v>
      </c>
      <c r="J12" s="1">
        <v>1900</v>
      </c>
      <c r="K12" s="3" t="s">
        <v>20</v>
      </c>
      <c r="L12" s="3" t="s">
        <v>48</v>
      </c>
      <c r="M12" s="3" t="s">
        <v>69</v>
      </c>
      <c r="N12" s="3" t="s">
        <v>70</v>
      </c>
      <c r="O12" s="1" t="s">
        <v>24</v>
      </c>
    </row>
    <row r="13" spans="1:15" x14ac:dyDescent="0.3">
      <c r="A13" s="6" t="s">
        <v>71</v>
      </c>
      <c r="B13" s="4" t="s">
        <v>16</v>
      </c>
      <c r="C13" s="5">
        <v>26</v>
      </c>
      <c r="D13" s="5">
        <v>175</v>
      </c>
      <c r="E13" s="5">
        <v>71</v>
      </c>
      <c r="F13" s="6" t="s">
        <v>46</v>
      </c>
      <c r="G13" s="4" t="s">
        <v>45</v>
      </c>
      <c r="H13" s="6" t="s">
        <v>46</v>
      </c>
      <c r="I13" s="6" t="s">
        <v>47</v>
      </c>
      <c r="J13" s="4">
        <v>1900</v>
      </c>
      <c r="K13" s="6" t="s">
        <v>20</v>
      </c>
      <c r="L13" s="6" t="s">
        <v>48</v>
      </c>
      <c r="M13" s="6" t="s">
        <v>72</v>
      </c>
      <c r="N13" s="6" t="s">
        <v>73</v>
      </c>
      <c r="O13" s="4" t="s">
        <v>81</v>
      </c>
    </row>
    <row r="14" spans="1:15" x14ac:dyDescent="0.3">
      <c r="A14" s="3" t="s">
        <v>74</v>
      </c>
      <c r="B14" s="1" t="s">
        <v>16</v>
      </c>
      <c r="C14" s="2">
        <v>26</v>
      </c>
      <c r="D14" s="2">
        <v>175</v>
      </c>
      <c r="E14" s="2">
        <v>71</v>
      </c>
      <c r="F14" s="3" t="s">
        <v>75</v>
      </c>
      <c r="G14" s="1" t="s">
        <v>45</v>
      </c>
      <c r="H14" s="3" t="s">
        <v>46</v>
      </c>
      <c r="I14" s="3" t="s">
        <v>47</v>
      </c>
      <c r="J14" s="1">
        <v>1900</v>
      </c>
      <c r="K14" s="3" t="s">
        <v>20</v>
      </c>
      <c r="L14" s="3" t="s">
        <v>48</v>
      </c>
      <c r="M14" s="3" t="s">
        <v>76</v>
      </c>
      <c r="N14" s="3" t="s">
        <v>77</v>
      </c>
      <c r="O14" s="1" t="s">
        <v>51</v>
      </c>
    </row>
    <row r="15" spans="1:15" x14ac:dyDescent="0.3">
      <c r="A15" s="6" t="s">
        <v>74</v>
      </c>
      <c r="B15" s="4" t="s">
        <v>16</v>
      </c>
      <c r="C15" s="5">
        <v>26</v>
      </c>
      <c r="D15" s="5">
        <v>175</v>
      </c>
      <c r="E15" s="5">
        <v>71</v>
      </c>
      <c r="F15" s="6" t="s">
        <v>78</v>
      </c>
      <c r="G15" s="4" t="s">
        <v>45</v>
      </c>
      <c r="H15" s="6" t="s">
        <v>46</v>
      </c>
      <c r="I15" s="6" t="s">
        <v>47</v>
      </c>
      <c r="J15" s="4">
        <v>1900</v>
      </c>
      <c r="K15" s="6" t="s">
        <v>20</v>
      </c>
      <c r="L15" s="6" t="s">
        <v>48</v>
      </c>
      <c r="M15" s="6" t="s">
        <v>76</v>
      </c>
      <c r="N15" s="6" t="s">
        <v>79</v>
      </c>
      <c r="O15" s="4" t="s">
        <v>80</v>
      </c>
    </row>
    <row r="16" spans="1:15" x14ac:dyDescent="0.3">
      <c r="A16" s="3" t="s">
        <v>74</v>
      </c>
      <c r="B16" s="1" t="s">
        <v>16</v>
      </c>
      <c r="C16" s="2">
        <v>26</v>
      </c>
      <c r="D16" s="2">
        <v>175</v>
      </c>
      <c r="E16" s="2">
        <v>71</v>
      </c>
      <c r="F16" s="3" t="s">
        <v>78</v>
      </c>
      <c r="G16" s="1" t="s">
        <v>45</v>
      </c>
      <c r="H16" s="3" t="s">
        <v>46</v>
      </c>
      <c r="I16" s="3" t="s">
        <v>47</v>
      </c>
      <c r="J16" s="1">
        <v>1900</v>
      </c>
      <c r="K16" s="3" t="s">
        <v>20</v>
      </c>
      <c r="L16" s="3" t="s">
        <v>48</v>
      </c>
      <c r="M16" s="3" t="s">
        <v>76</v>
      </c>
      <c r="N16" s="3" t="s">
        <v>79</v>
      </c>
      <c r="O16" s="1" t="s">
        <v>81</v>
      </c>
    </row>
    <row r="17" spans="1:15" x14ac:dyDescent="0.3">
      <c r="A17" s="6" t="s">
        <v>82</v>
      </c>
      <c r="B17" s="4" t="s">
        <v>16</v>
      </c>
      <c r="C17" s="5">
        <v>26</v>
      </c>
      <c r="D17" s="5">
        <v>175</v>
      </c>
      <c r="E17" s="5">
        <v>71</v>
      </c>
      <c r="F17" s="6" t="s">
        <v>46</v>
      </c>
      <c r="G17" s="4" t="s">
        <v>45</v>
      </c>
      <c r="H17" s="6" t="s">
        <v>46</v>
      </c>
      <c r="I17" s="6" t="s">
        <v>83</v>
      </c>
      <c r="J17" s="4">
        <v>1908</v>
      </c>
      <c r="K17" s="6" t="s">
        <v>20</v>
      </c>
      <c r="L17" s="6" t="s">
        <v>27</v>
      </c>
      <c r="M17" s="6" t="s">
        <v>84</v>
      </c>
      <c r="N17" s="6" t="s">
        <v>85</v>
      </c>
      <c r="O17" s="4" t="s">
        <v>51</v>
      </c>
    </row>
    <row r="18" spans="1:15" x14ac:dyDescent="0.3">
      <c r="A18" s="3" t="s">
        <v>86</v>
      </c>
      <c r="B18" s="1" t="s">
        <v>16</v>
      </c>
      <c r="C18" s="2">
        <v>26</v>
      </c>
      <c r="D18" s="2">
        <v>175</v>
      </c>
      <c r="E18" s="2">
        <v>71</v>
      </c>
      <c r="F18" s="3" t="s">
        <v>87</v>
      </c>
      <c r="G18" s="1" t="s">
        <v>88</v>
      </c>
      <c r="H18" s="3" t="s">
        <v>89</v>
      </c>
      <c r="I18" s="3" t="s">
        <v>90</v>
      </c>
      <c r="J18" s="1">
        <v>1920</v>
      </c>
      <c r="K18" s="3" t="s">
        <v>20</v>
      </c>
      <c r="L18" s="3" t="s">
        <v>91</v>
      </c>
      <c r="M18" s="3" t="s">
        <v>84</v>
      </c>
      <c r="N18" s="3" t="s">
        <v>85</v>
      </c>
      <c r="O18" s="1" t="s">
        <v>81</v>
      </c>
    </row>
    <row r="19" spans="1:15" x14ac:dyDescent="0.3">
      <c r="A19" s="6" t="s">
        <v>92</v>
      </c>
      <c r="B19" s="4" t="s">
        <v>16</v>
      </c>
      <c r="C19" s="5">
        <v>26</v>
      </c>
      <c r="D19" s="5">
        <v>175</v>
      </c>
      <c r="E19" s="5">
        <v>71</v>
      </c>
      <c r="F19" s="6" t="s">
        <v>93</v>
      </c>
      <c r="G19" s="4" t="s">
        <v>94</v>
      </c>
      <c r="H19" s="6" t="s">
        <v>93</v>
      </c>
      <c r="I19" s="6" t="s">
        <v>63</v>
      </c>
      <c r="J19" s="4">
        <v>1928</v>
      </c>
      <c r="K19" s="6" t="s">
        <v>20</v>
      </c>
      <c r="L19" s="6" t="s">
        <v>64</v>
      </c>
      <c r="M19" s="6" t="s">
        <v>95</v>
      </c>
      <c r="N19" s="6" t="s">
        <v>96</v>
      </c>
      <c r="O19" s="4" t="s">
        <v>24</v>
      </c>
    </row>
    <row r="20" spans="1:15" x14ac:dyDescent="0.3">
      <c r="A20" s="3" t="s">
        <v>97</v>
      </c>
      <c r="B20" s="1" t="s">
        <v>16</v>
      </c>
      <c r="C20" s="2">
        <v>26</v>
      </c>
      <c r="D20" s="2">
        <v>175</v>
      </c>
      <c r="E20" s="2">
        <v>71</v>
      </c>
      <c r="F20" s="3" t="s">
        <v>98</v>
      </c>
      <c r="G20" s="1" t="s">
        <v>99</v>
      </c>
      <c r="H20" s="3" t="s">
        <v>98</v>
      </c>
      <c r="I20" s="3" t="s">
        <v>100</v>
      </c>
      <c r="J20" s="1">
        <v>1948</v>
      </c>
      <c r="K20" s="3" t="s">
        <v>20</v>
      </c>
      <c r="L20" s="3" t="s">
        <v>27</v>
      </c>
      <c r="M20" s="3" t="s">
        <v>66</v>
      </c>
      <c r="N20" s="3" t="s">
        <v>101</v>
      </c>
      <c r="O20" s="1" t="s">
        <v>51</v>
      </c>
    </row>
    <row r="21" spans="1:15" x14ac:dyDescent="0.3">
      <c r="A21" s="6" t="s">
        <v>102</v>
      </c>
      <c r="B21" s="4" t="s">
        <v>53</v>
      </c>
      <c r="C21" s="5">
        <v>26</v>
      </c>
      <c r="D21" s="5">
        <v>175</v>
      </c>
      <c r="E21" s="5">
        <v>71</v>
      </c>
      <c r="F21" s="6" t="s">
        <v>46</v>
      </c>
      <c r="G21" s="4" t="s">
        <v>45</v>
      </c>
      <c r="H21" s="6" t="s">
        <v>46</v>
      </c>
      <c r="I21" s="6" t="s">
        <v>59</v>
      </c>
      <c r="J21" s="4">
        <v>1924</v>
      </c>
      <c r="K21" s="6" t="s">
        <v>20</v>
      </c>
      <c r="L21" s="6" t="s">
        <v>48</v>
      </c>
      <c r="M21" s="6" t="s">
        <v>103</v>
      </c>
      <c r="N21" s="6" t="s">
        <v>104</v>
      </c>
      <c r="O21" s="4" t="s">
        <v>51</v>
      </c>
    </row>
    <row r="22" spans="1:15" x14ac:dyDescent="0.3">
      <c r="A22" s="3" t="s">
        <v>102</v>
      </c>
      <c r="B22" s="1" t="s">
        <v>53</v>
      </c>
      <c r="C22" s="2">
        <v>26</v>
      </c>
      <c r="D22" s="2">
        <v>175</v>
      </c>
      <c r="E22" s="2">
        <v>71</v>
      </c>
      <c r="F22" s="3" t="s">
        <v>105</v>
      </c>
      <c r="G22" s="1" t="s">
        <v>45</v>
      </c>
      <c r="H22" s="3" t="s">
        <v>46</v>
      </c>
      <c r="I22" s="3" t="s">
        <v>59</v>
      </c>
      <c r="J22" s="1">
        <v>1924</v>
      </c>
      <c r="K22" s="3" t="s">
        <v>20</v>
      </c>
      <c r="L22" s="3" t="s">
        <v>48</v>
      </c>
      <c r="M22" s="3" t="s">
        <v>103</v>
      </c>
      <c r="N22" s="3" t="s">
        <v>106</v>
      </c>
      <c r="O22" s="1" t="s">
        <v>24</v>
      </c>
    </row>
    <row r="23" spans="1:15" x14ac:dyDescent="0.3">
      <c r="A23" s="6" t="s">
        <v>107</v>
      </c>
      <c r="B23" s="4" t="s">
        <v>16</v>
      </c>
      <c r="C23" s="5">
        <v>26</v>
      </c>
      <c r="D23" s="5">
        <v>175</v>
      </c>
      <c r="E23" s="5">
        <v>71</v>
      </c>
      <c r="F23" s="6" t="s">
        <v>46</v>
      </c>
      <c r="G23" s="4" t="s">
        <v>45</v>
      </c>
      <c r="H23" s="6" t="s">
        <v>46</v>
      </c>
      <c r="I23" s="6" t="s">
        <v>59</v>
      </c>
      <c r="J23" s="4">
        <v>1924</v>
      </c>
      <c r="K23" s="6" t="s">
        <v>20</v>
      </c>
      <c r="L23" s="6" t="s">
        <v>48</v>
      </c>
      <c r="M23" s="6" t="s">
        <v>66</v>
      </c>
      <c r="N23" s="6" t="s">
        <v>67</v>
      </c>
      <c r="O23" s="4" t="s">
        <v>51</v>
      </c>
    </row>
    <row r="24" spans="1:15" x14ac:dyDescent="0.3">
      <c r="A24" s="3" t="s">
        <v>108</v>
      </c>
      <c r="B24" s="1" t="s">
        <v>16</v>
      </c>
      <c r="C24" s="2">
        <v>26</v>
      </c>
      <c r="D24" s="2">
        <v>175</v>
      </c>
      <c r="E24" s="2">
        <v>71</v>
      </c>
      <c r="F24" s="3" t="s">
        <v>109</v>
      </c>
      <c r="G24" s="1" t="s">
        <v>110</v>
      </c>
      <c r="H24" s="3" t="s">
        <v>109</v>
      </c>
      <c r="I24" s="3" t="s">
        <v>100</v>
      </c>
      <c r="J24" s="1">
        <v>1948</v>
      </c>
      <c r="K24" s="3" t="s">
        <v>20</v>
      </c>
      <c r="L24" s="3" t="s">
        <v>27</v>
      </c>
      <c r="M24" s="3" t="s">
        <v>111</v>
      </c>
      <c r="N24" s="3" t="s">
        <v>112</v>
      </c>
      <c r="O24" s="1" t="s">
        <v>51</v>
      </c>
    </row>
    <row r="25" spans="1:15" x14ac:dyDescent="0.3">
      <c r="A25" s="6" t="s">
        <v>113</v>
      </c>
      <c r="B25" s="4" t="s">
        <v>16</v>
      </c>
      <c r="C25" s="5">
        <v>26</v>
      </c>
      <c r="D25" s="5">
        <v>175</v>
      </c>
      <c r="E25" s="5">
        <v>71</v>
      </c>
      <c r="F25" s="6" t="s">
        <v>98</v>
      </c>
      <c r="G25" s="4" t="s">
        <v>99</v>
      </c>
      <c r="H25" s="6" t="s">
        <v>98</v>
      </c>
      <c r="I25" s="6" t="s">
        <v>114</v>
      </c>
      <c r="J25" s="4">
        <v>1956</v>
      </c>
      <c r="K25" s="6" t="s">
        <v>20</v>
      </c>
      <c r="L25" s="6" t="s">
        <v>115</v>
      </c>
      <c r="M25" s="6" t="s">
        <v>116</v>
      </c>
      <c r="N25" s="6" t="s">
        <v>117</v>
      </c>
      <c r="O25" s="4" t="s">
        <v>24</v>
      </c>
    </row>
    <row r="26" spans="1:15" x14ac:dyDescent="0.3">
      <c r="A26" s="3" t="s">
        <v>118</v>
      </c>
      <c r="B26" s="1" t="s">
        <v>16</v>
      </c>
      <c r="C26" s="2">
        <v>26</v>
      </c>
      <c r="D26" s="2">
        <v>175</v>
      </c>
      <c r="E26" s="2">
        <v>71</v>
      </c>
      <c r="F26" s="3" t="s">
        <v>119</v>
      </c>
      <c r="G26" s="1" t="s">
        <v>58</v>
      </c>
      <c r="H26" s="3" t="s">
        <v>57</v>
      </c>
      <c r="I26" s="3" t="s">
        <v>63</v>
      </c>
      <c r="J26" s="1">
        <v>1928</v>
      </c>
      <c r="K26" s="3" t="s">
        <v>20</v>
      </c>
      <c r="L26" s="3" t="s">
        <v>64</v>
      </c>
      <c r="M26" s="3" t="s">
        <v>76</v>
      </c>
      <c r="N26" s="3" t="s">
        <v>120</v>
      </c>
      <c r="O26" s="1" t="s">
        <v>80</v>
      </c>
    </row>
    <row r="27" spans="1:15" x14ac:dyDescent="0.3">
      <c r="A27" s="6" t="s">
        <v>121</v>
      </c>
      <c r="B27" s="4" t="s">
        <v>16</v>
      </c>
      <c r="C27" s="5">
        <v>27</v>
      </c>
      <c r="D27" s="5">
        <v>179</v>
      </c>
      <c r="E27" s="5">
        <v>70</v>
      </c>
      <c r="F27" s="6" t="s">
        <v>122</v>
      </c>
      <c r="G27" s="4" t="s">
        <v>123</v>
      </c>
      <c r="H27" s="6" t="s">
        <v>122</v>
      </c>
      <c r="I27" s="6" t="s">
        <v>124</v>
      </c>
      <c r="J27" s="4">
        <v>1996</v>
      </c>
      <c r="K27" s="6" t="s">
        <v>20</v>
      </c>
      <c r="L27" s="6" t="s">
        <v>125</v>
      </c>
      <c r="M27" s="6" t="s">
        <v>40</v>
      </c>
      <c r="N27" s="6" t="s">
        <v>41</v>
      </c>
      <c r="O27" s="4" t="s">
        <v>81</v>
      </c>
    </row>
    <row r="28" spans="1:15" x14ac:dyDescent="0.3">
      <c r="A28" s="3" t="s">
        <v>126</v>
      </c>
      <c r="B28" s="1" t="s">
        <v>16</v>
      </c>
      <c r="C28" s="2">
        <v>27</v>
      </c>
      <c r="D28" s="2">
        <v>207</v>
      </c>
      <c r="E28" s="2">
        <v>105</v>
      </c>
      <c r="F28" s="3" t="s">
        <v>87</v>
      </c>
      <c r="G28" s="1" t="s">
        <v>88</v>
      </c>
      <c r="H28" s="3" t="s">
        <v>89</v>
      </c>
      <c r="I28" s="3" t="s">
        <v>127</v>
      </c>
      <c r="J28" s="1">
        <v>2004</v>
      </c>
      <c r="K28" s="3" t="s">
        <v>20</v>
      </c>
      <c r="L28" s="3" t="s">
        <v>128</v>
      </c>
      <c r="M28" s="3" t="s">
        <v>129</v>
      </c>
      <c r="N28" s="3" t="s">
        <v>130</v>
      </c>
      <c r="O28" s="1" t="s">
        <v>51</v>
      </c>
    </row>
    <row r="29" spans="1:15" x14ac:dyDescent="0.3">
      <c r="A29" s="6" t="s">
        <v>126</v>
      </c>
      <c r="B29" s="4" t="s">
        <v>16</v>
      </c>
      <c r="C29" s="5">
        <v>31</v>
      </c>
      <c r="D29" s="5">
        <v>207</v>
      </c>
      <c r="E29" s="5">
        <v>105</v>
      </c>
      <c r="F29" s="6" t="s">
        <v>87</v>
      </c>
      <c r="G29" s="4" t="s">
        <v>88</v>
      </c>
      <c r="H29" s="6" t="s">
        <v>89</v>
      </c>
      <c r="I29" s="6" t="s">
        <v>131</v>
      </c>
      <c r="J29" s="4">
        <v>2008</v>
      </c>
      <c r="K29" s="6" t="s">
        <v>20</v>
      </c>
      <c r="L29" s="6" t="s">
        <v>132</v>
      </c>
      <c r="M29" s="6" t="s">
        <v>129</v>
      </c>
      <c r="N29" s="6" t="s">
        <v>130</v>
      </c>
      <c r="O29" s="4" t="s">
        <v>81</v>
      </c>
    </row>
    <row r="30" spans="1:15" x14ac:dyDescent="0.3">
      <c r="A30" s="3" t="s">
        <v>133</v>
      </c>
      <c r="B30" s="1" t="s">
        <v>16</v>
      </c>
      <c r="C30" s="2">
        <v>26</v>
      </c>
      <c r="D30" s="2">
        <v>175</v>
      </c>
      <c r="E30" s="2">
        <v>71</v>
      </c>
      <c r="F30" s="3" t="s">
        <v>134</v>
      </c>
      <c r="G30" s="1" t="s">
        <v>135</v>
      </c>
      <c r="H30" s="3" t="s">
        <v>136</v>
      </c>
      <c r="I30" s="3" t="s">
        <v>137</v>
      </c>
      <c r="J30" s="1">
        <v>1906</v>
      </c>
      <c r="K30" s="3" t="s">
        <v>20</v>
      </c>
      <c r="L30" s="3" t="s">
        <v>128</v>
      </c>
      <c r="M30" s="3" t="s">
        <v>129</v>
      </c>
      <c r="N30" s="3" t="s">
        <v>138</v>
      </c>
      <c r="O30" s="1" t="s">
        <v>24</v>
      </c>
    </row>
    <row r="31" spans="1:15" x14ac:dyDescent="0.3">
      <c r="A31" s="6" t="s">
        <v>139</v>
      </c>
      <c r="B31" s="4" t="s">
        <v>16</v>
      </c>
      <c r="C31" s="5">
        <v>26</v>
      </c>
      <c r="D31" s="5">
        <v>175</v>
      </c>
      <c r="E31" s="5">
        <v>71</v>
      </c>
      <c r="F31" s="6" t="s">
        <v>140</v>
      </c>
      <c r="G31" s="4" t="s">
        <v>141</v>
      </c>
      <c r="H31" s="6" t="s">
        <v>140</v>
      </c>
      <c r="I31" s="6" t="s">
        <v>142</v>
      </c>
      <c r="J31" s="4">
        <v>1912</v>
      </c>
      <c r="K31" s="6" t="s">
        <v>20</v>
      </c>
      <c r="L31" s="6" t="s">
        <v>143</v>
      </c>
      <c r="M31" s="6" t="s">
        <v>66</v>
      </c>
      <c r="N31" s="6" t="s">
        <v>144</v>
      </c>
      <c r="O31" s="4" t="s">
        <v>80</v>
      </c>
    </row>
    <row r="32" spans="1:15" x14ac:dyDescent="0.3">
      <c r="A32" s="3" t="s">
        <v>145</v>
      </c>
      <c r="B32" s="1" t="s">
        <v>16</v>
      </c>
      <c r="C32" s="2">
        <v>26</v>
      </c>
      <c r="D32" s="2">
        <v>175</v>
      </c>
      <c r="E32" s="2">
        <v>71</v>
      </c>
      <c r="F32" s="3" t="s">
        <v>46</v>
      </c>
      <c r="G32" s="1" t="s">
        <v>45</v>
      </c>
      <c r="H32" s="3" t="s">
        <v>46</v>
      </c>
      <c r="I32" s="3" t="s">
        <v>47</v>
      </c>
      <c r="J32" s="1">
        <v>1900</v>
      </c>
      <c r="K32" s="3" t="s">
        <v>20</v>
      </c>
      <c r="L32" s="3" t="s">
        <v>48</v>
      </c>
      <c r="M32" s="3" t="s">
        <v>72</v>
      </c>
      <c r="N32" s="3" t="s">
        <v>73</v>
      </c>
      <c r="O32" s="1" t="s">
        <v>51</v>
      </c>
    </row>
    <row r="33" spans="1:15" x14ac:dyDescent="0.3">
      <c r="A33" s="6" t="s">
        <v>146</v>
      </c>
      <c r="B33" s="4" t="s">
        <v>16</v>
      </c>
      <c r="C33" s="5">
        <v>26</v>
      </c>
      <c r="D33" s="5">
        <v>175</v>
      </c>
      <c r="E33" s="5">
        <v>71</v>
      </c>
      <c r="F33" s="6" t="s">
        <v>57</v>
      </c>
      <c r="G33" s="4" t="s">
        <v>58</v>
      </c>
      <c r="H33" s="6" t="s">
        <v>57</v>
      </c>
      <c r="I33" s="6" t="s">
        <v>63</v>
      </c>
      <c r="J33" s="4">
        <v>1928</v>
      </c>
      <c r="K33" s="6" t="s">
        <v>20</v>
      </c>
      <c r="L33" s="6" t="s">
        <v>64</v>
      </c>
      <c r="M33" s="6" t="s">
        <v>129</v>
      </c>
      <c r="N33" s="6" t="s">
        <v>130</v>
      </c>
      <c r="O33" s="4" t="s">
        <v>80</v>
      </c>
    </row>
    <row r="34" spans="1:15" x14ac:dyDescent="0.3">
      <c r="A34" s="3" t="s">
        <v>147</v>
      </c>
      <c r="B34" s="1" t="s">
        <v>16</v>
      </c>
      <c r="C34" s="2">
        <v>26</v>
      </c>
      <c r="D34" s="2">
        <v>175</v>
      </c>
      <c r="E34" s="2">
        <v>71</v>
      </c>
      <c r="F34" s="3" t="s">
        <v>148</v>
      </c>
      <c r="G34" s="1" t="s">
        <v>88</v>
      </c>
      <c r="H34" s="3" t="s">
        <v>89</v>
      </c>
      <c r="I34" s="3" t="s">
        <v>83</v>
      </c>
      <c r="J34" s="1">
        <v>1908</v>
      </c>
      <c r="K34" s="3" t="s">
        <v>20</v>
      </c>
      <c r="L34" s="3" t="s">
        <v>27</v>
      </c>
      <c r="M34" s="3" t="s">
        <v>49</v>
      </c>
      <c r="N34" s="3" t="s">
        <v>50</v>
      </c>
      <c r="O34" s="1" t="s">
        <v>81</v>
      </c>
    </row>
    <row r="35" spans="1:15" x14ac:dyDescent="0.3">
      <c r="A35" s="6" t="s">
        <v>149</v>
      </c>
      <c r="B35" s="4" t="s">
        <v>16</v>
      </c>
      <c r="C35" s="5">
        <v>26</v>
      </c>
      <c r="D35" s="5">
        <v>175</v>
      </c>
      <c r="E35" s="5">
        <v>71</v>
      </c>
      <c r="F35" s="6" t="s">
        <v>150</v>
      </c>
      <c r="G35" s="4" t="s">
        <v>151</v>
      </c>
      <c r="H35" s="6" t="s">
        <v>151</v>
      </c>
      <c r="I35" s="6" t="s">
        <v>152</v>
      </c>
      <c r="J35" s="4">
        <v>1904</v>
      </c>
      <c r="K35" s="6" t="s">
        <v>20</v>
      </c>
      <c r="L35" s="6" t="s">
        <v>153</v>
      </c>
      <c r="M35" s="6" t="s">
        <v>154</v>
      </c>
      <c r="N35" s="6" t="s">
        <v>155</v>
      </c>
      <c r="O35" s="4" t="s">
        <v>81</v>
      </c>
    </row>
    <row r="36" spans="1:15" x14ac:dyDescent="0.3">
      <c r="A36" s="3" t="s">
        <v>156</v>
      </c>
      <c r="B36" s="1" t="s">
        <v>16</v>
      </c>
      <c r="C36" s="2">
        <v>26</v>
      </c>
      <c r="D36" s="2">
        <v>175</v>
      </c>
      <c r="E36" s="2">
        <v>71</v>
      </c>
      <c r="F36" s="3" t="s">
        <v>87</v>
      </c>
      <c r="G36" s="1" t="s">
        <v>88</v>
      </c>
      <c r="H36" s="3" t="s">
        <v>89</v>
      </c>
      <c r="I36" s="3" t="s">
        <v>90</v>
      </c>
      <c r="J36" s="1">
        <v>1920</v>
      </c>
      <c r="K36" s="3" t="s">
        <v>20</v>
      </c>
      <c r="L36" s="3" t="s">
        <v>91</v>
      </c>
      <c r="M36" s="3" t="s">
        <v>84</v>
      </c>
      <c r="N36" s="3" t="s">
        <v>85</v>
      </c>
      <c r="O36" s="1" t="s">
        <v>51</v>
      </c>
    </row>
    <row r="37" spans="1:15" x14ac:dyDescent="0.3">
      <c r="A37" s="6" t="s">
        <v>157</v>
      </c>
      <c r="B37" s="4" t="s">
        <v>16</v>
      </c>
      <c r="C37" s="5">
        <v>26</v>
      </c>
      <c r="D37" s="5">
        <v>175</v>
      </c>
      <c r="E37" s="5">
        <v>71</v>
      </c>
      <c r="F37" s="6" t="s">
        <v>136</v>
      </c>
      <c r="G37" s="4" t="s">
        <v>135</v>
      </c>
      <c r="H37" s="6" t="s">
        <v>136</v>
      </c>
      <c r="I37" s="6" t="s">
        <v>137</v>
      </c>
      <c r="J37" s="4">
        <v>1906</v>
      </c>
      <c r="K37" s="6" t="s">
        <v>20</v>
      </c>
      <c r="L37" s="6" t="s">
        <v>128</v>
      </c>
      <c r="M37" s="6" t="s">
        <v>40</v>
      </c>
      <c r="N37" s="6" t="s">
        <v>158</v>
      </c>
      <c r="O37" s="4" t="s">
        <v>51</v>
      </c>
    </row>
    <row r="38" spans="1:15" x14ac:dyDescent="0.3">
      <c r="A38" s="3" t="s">
        <v>159</v>
      </c>
      <c r="B38" s="1" t="s">
        <v>16</v>
      </c>
      <c r="C38" s="2">
        <v>26</v>
      </c>
      <c r="D38" s="2">
        <v>175</v>
      </c>
      <c r="E38" s="2">
        <v>71</v>
      </c>
      <c r="F38" s="3" t="s">
        <v>46</v>
      </c>
      <c r="G38" s="1" t="s">
        <v>45</v>
      </c>
      <c r="H38" s="3" t="s">
        <v>46</v>
      </c>
      <c r="I38" s="3" t="s">
        <v>47</v>
      </c>
      <c r="J38" s="1">
        <v>1900</v>
      </c>
      <c r="K38" s="3" t="s">
        <v>20</v>
      </c>
      <c r="L38" s="3" t="s">
        <v>48</v>
      </c>
      <c r="M38" s="3" t="s">
        <v>160</v>
      </c>
      <c r="N38" s="3" t="s">
        <v>161</v>
      </c>
      <c r="O38" s="1" t="s">
        <v>24</v>
      </c>
    </row>
    <row r="39" spans="1:15" x14ac:dyDescent="0.3">
      <c r="A39" s="6" t="s">
        <v>159</v>
      </c>
      <c r="B39" s="4" t="s">
        <v>16</v>
      </c>
      <c r="C39" s="5">
        <v>26</v>
      </c>
      <c r="D39" s="5">
        <v>175</v>
      </c>
      <c r="E39" s="5">
        <v>71</v>
      </c>
      <c r="F39" s="6" t="s">
        <v>46</v>
      </c>
      <c r="G39" s="4" t="s">
        <v>45</v>
      </c>
      <c r="H39" s="6" t="s">
        <v>46</v>
      </c>
      <c r="I39" s="6" t="s">
        <v>47</v>
      </c>
      <c r="J39" s="4">
        <v>1900</v>
      </c>
      <c r="K39" s="6" t="s">
        <v>20</v>
      </c>
      <c r="L39" s="6" t="s">
        <v>48</v>
      </c>
      <c r="M39" s="6" t="s">
        <v>160</v>
      </c>
      <c r="N39" s="6" t="s">
        <v>162</v>
      </c>
      <c r="O39" s="4" t="s">
        <v>51</v>
      </c>
    </row>
    <row r="40" spans="1:15" x14ac:dyDescent="0.3">
      <c r="A40" s="3" t="s">
        <v>163</v>
      </c>
      <c r="B40" s="1" t="s">
        <v>16</v>
      </c>
      <c r="C40" s="2">
        <v>26</v>
      </c>
      <c r="D40" s="2">
        <v>175</v>
      </c>
      <c r="E40" s="2">
        <v>71</v>
      </c>
      <c r="F40" s="3" t="s">
        <v>136</v>
      </c>
      <c r="G40" s="1" t="s">
        <v>135</v>
      </c>
      <c r="H40" s="3" t="s">
        <v>136</v>
      </c>
      <c r="I40" s="3" t="s">
        <v>137</v>
      </c>
      <c r="J40" s="1">
        <v>1906</v>
      </c>
      <c r="K40" s="3" t="s">
        <v>20</v>
      </c>
      <c r="L40" s="3" t="s">
        <v>128</v>
      </c>
      <c r="M40" s="3" t="s">
        <v>40</v>
      </c>
      <c r="N40" s="3" t="s">
        <v>41</v>
      </c>
      <c r="O40" s="1" t="s">
        <v>24</v>
      </c>
    </row>
    <row r="41" spans="1:15" x14ac:dyDescent="0.3">
      <c r="A41" s="6" t="s">
        <v>164</v>
      </c>
      <c r="B41" s="4" t="s">
        <v>16</v>
      </c>
      <c r="C41" s="5">
        <v>26</v>
      </c>
      <c r="D41" s="5">
        <v>175</v>
      </c>
      <c r="E41" s="5">
        <v>71</v>
      </c>
      <c r="F41" s="6" t="s">
        <v>165</v>
      </c>
      <c r="G41" s="4" t="s">
        <v>58</v>
      </c>
      <c r="H41" s="6" t="s">
        <v>57</v>
      </c>
      <c r="I41" s="6" t="s">
        <v>47</v>
      </c>
      <c r="J41" s="4">
        <v>1900</v>
      </c>
      <c r="K41" s="6" t="s">
        <v>20</v>
      </c>
      <c r="L41" s="6" t="s">
        <v>48</v>
      </c>
      <c r="M41" s="6" t="s">
        <v>111</v>
      </c>
      <c r="N41" s="6" t="s">
        <v>112</v>
      </c>
      <c r="O41" s="4" t="s">
        <v>81</v>
      </c>
    </row>
    <row r="42" spans="1:15" x14ac:dyDescent="0.3">
      <c r="A42" s="3" t="s">
        <v>166</v>
      </c>
      <c r="B42" s="1" t="s">
        <v>16</v>
      </c>
      <c r="C42" s="2">
        <v>26</v>
      </c>
      <c r="D42" s="2">
        <v>175</v>
      </c>
      <c r="E42" s="2">
        <v>71</v>
      </c>
      <c r="F42" s="3" t="s">
        <v>46</v>
      </c>
      <c r="G42" s="1" t="s">
        <v>45</v>
      </c>
      <c r="H42" s="3" t="s">
        <v>46</v>
      </c>
      <c r="I42" s="3" t="s">
        <v>47</v>
      </c>
      <c r="J42" s="1">
        <v>1900</v>
      </c>
      <c r="K42" s="3" t="s">
        <v>20</v>
      </c>
      <c r="L42" s="3" t="s">
        <v>48</v>
      </c>
      <c r="M42" s="3" t="s">
        <v>160</v>
      </c>
      <c r="N42" s="3" t="s">
        <v>161</v>
      </c>
      <c r="O42" s="1" t="s">
        <v>81</v>
      </c>
    </row>
    <row r="43" spans="1:15" x14ac:dyDescent="0.3">
      <c r="A43" s="6" t="s">
        <v>167</v>
      </c>
      <c r="B43" s="4" t="s">
        <v>16</v>
      </c>
      <c r="C43" s="5">
        <v>26</v>
      </c>
      <c r="D43" s="5">
        <v>175</v>
      </c>
      <c r="E43" s="5">
        <v>71</v>
      </c>
      <c r="F43" s="6" t="s">
        <v>87</v>
      </c>
      <c r="G43" s="4" t="s">
        <v>88</v>
      </c>
      <c r="H43" s="6" t="s">
        <v>89</v>
      </c>
      <c r="I43" s="6" t="s">
        <v>83</v>
      </c>
      <c r="J43" s="4">
        <v>1908</v>
      </c>
      <c r="K43" s="6" t="s">
        <v>20</v>
      </c>
      <c r="L43" s="6" t="s">
        <v>27</v>
      </c>
      <c r="M43" s="6" t="s">
        <v>84</v>
      </c>
      <c r="N43" s="6" t="s">
        <v>85</v>
      </c>
      <c r="O43" s="4" t="s">
        <v>24</v>
      </c>
    </row>
    <row r="44" spans="1:15" x14ac:dyDescent="0.3">
      <c r="A44" s="3" t="s">
        <v>168</v>
      </c>
      <c r="B44" s="1" t="s">
        <v>16</v>
      </c>
      <c r="C44" s="2">
        <v>26</v>
      </c>
      <c r="D44" s="2">
        <v>175</v>
      </c>
      <c r="E44" s="2">
        <v>71</v>
      </c>
      <c r="F44" s="3" t="s">
        <v>98</v>
      </c>
      <c r="G44" s="1" t="s">
        <v>99</v>
      </c>
      <c r="H44" s="3" t="s">
        <v>98</v>
      </c>
      <c r="I44" s="3" t="s">
        <v>100</v>
      </c>
      <c r="J44" s="1">
        <v>1948</v>
      </c>
      <c r="K44" s="3" t="s">
        <v>20</v>
      </c>
      <c r="L44" s="3" t="s">
        <v>27</v>
      </c>
      <c r="M44" s="3" t="s">
        <v>116</v>
      </c>
      <c r="N44" s="3" t="s">
        <v>117</v>
      </c>
      <c r="O44" s="1" t="s">
        <v>80</v>
      </c>
    </row>
    <row r="45" spans="1:15" x14ac:dyDescent="0.3">
      <c r="A45" s="6" t="s">
        <v>169</v>
      </c>
      <c r="B45" s="4" t="s">
        <v>16</v>
      </c>
      <c r="C45" s="5">
        <v>26</v>
      </c>
      <c r="D45" s="5">
        <v>175</v>
      </c>
      <c r="E45" s="5">
        <v>71</v>
      </c>
      <c r="F45" s="6" t="s">
        <v>170</v>
      </c>
      <c r="G45" s="4" t="s">
        <v>171</v>
      </c>
      <c r="H45" s="6" t="s">
        <v>170</v>
      </c>
      <c r="I45" s="6" t="s">
        <v>59</v>
      </c>
      <c r="J45" s="4">
        <v>1924</v>
      </c>
      <c r="K45" s="6" t="s">
        <v>20</v>
      </c>
      <c r="L45" s="6" t="s">
        <v>48</v>
      </c>
      <c r="M45" s="6" t="s">
        <v>66</v>
      </c>
      <c r="N45" s="6" t="s">
        <v>67</v>
      </c>
      <c r="O45" s="4" t="s">
        <v>80</v>
      </c>
    </row>
    <row r="46" spans="1:15" x14ac:dyDescent="0.3">
      <c r="A46" s="3" t="s">
        <v>172</v>
      </c>
      <c r="B46" s="1" t="s">
        <v>16</v>
      </c>
      <c r="C46" s="2">
        <v>26</v>
      </c>
      <c r="D46" s="2">
        <v>175</v>
      </c>
      <c r="E46" s="2">
        <v>71</v>
      </c>
      <c r="F46" s="3" t="s">
        <v>93</v>
      </c>
      <c r="G46" s="1" t="s">
        <v>94</v>
      </c>
      <c r="H46" s="3" t="s">
        <v>93</v>
      </c>
      <c r="I46" s="3" t="s">
        <v>100</v>
      </c>
      <c r="J46" s="1">
        <v>1948</v>
      </c>
      <c r="K46" s="3" t="s">
        <v>20</v>
      </c>
      <c r="L46" s="3" t="s">
        <v>27</v>
      </c>
      <c r="M46" s="3" t="s">
        <v>66</v>
      </c>
      <c r="N46" s="3" t="s">
        <v>173</v>
      </c>
      <c r="O46" s="1" t="s">
        <v>24</v>
      </c>
    </row>
    <row r="47" spans="1:15" x14ac:dyDescent="0.3">
      <c r="A47" s="6" t="s">
        <v>174</v>
      </c>
      <c r="B47" s="4" t="s">
        <v>16</v>
      </c>
      <c r="C47" s="5">
        <v>26</v>
      </c>
      <c r="D47" s="5">
        <v>175</v>
      </c>
      <c r="E47" s="5">
        <v>71</v>
      </c>
      <c r="F47" s="6" t="s">
        <v>136</v>
      </c>
      <c r="G47" s="4" t="s">
        <v>135</v>
      </c>
      <c r="H47" s="6" t="s">
        <v>136</v>
      </c>
      <c r="I47" s="6" t="s">
        <v>175</v>
      </c>
      <c r="J47" s="4">
        <v>1896</v>
      </c>
      <c r="K47" s="6" t="s">
        <v>20</v>
      </c>
      <c r="L47" s="6" t="s">
        <v>128</v>
      </c>
      <c r="M47" s="6" t="s">
        <v>160</v>
      </c>
      <c r="N47" s="6" t="s">
        <v>176</v>
      </c>
      <c r="O47" s="4" t="s">
        <v>80</v>
      </c>
    </row>
    <row r="48" spans="1:15" x14ac:dyDescent="0.3">
      <c r="A48" s="3" t="s">
        <v>177</v>
      </c>
      <c r="B48" s="1" t="s">
        <v>16</v>
      </c>
      <c r="C48" s="2">
        <v>26</v>
      </c>
      <c r="D48" s="2">
        <v>175</v>
      </c>
      <c r="E48" s="2">
        <v>71</v>
      </c>
      <c r="F48" s="3" t="s">
        <v>87</v>
      </c>
      <c r="G48" s="1" t="s">
        <v>88</v>
      </c>
      <c r="H48" s="3" t="s">
        <v>89</v>
      </c>
      <c r="I48" s="3" t="s">
        <v>83</v>
      </c>
      <c r="J48" s="1">
        <v>1908</v>
      </c>
      <c r="K48" s="3" t="s">
        <v>20</v>
      </c>
      <c r="L48" s="3" t="s">
        <v>27</v>
      </c>
      <c r="M48" s="3" t="s">
        <v>84</v>
      </c>
      <c r="N48" s="3" t="s">
        <v>178</v>
      </c>
      <c r="O48" s="1" t="s">
        <v>24</v>
      </c>
    </row>
    <row r="49" spans="1:15" x14ac:dyDescent="0.3">
      <c r="A49" s="6" t="s">
        <v>179</v>
      </c>
      <c r="B49" s="4" t="s">
        <v>53</v>
      </c>
      <c r="C49" s="5">
        <v>16</v>
      </c>
      <c r="D49" s="5">
        <v>156</v>
      </c>
      <c r="E49" s="5">
        <v>53</v>
      </c>
      <c r="F49" s="6" t="s">
        <v>87</v>
      </c>
      <c r="G49" s="4" t="s">
        <v>88</v>
      </c>
      <c r="H49" s="6" t="s">
        <v>89</v>
      </c>
      <c r="I49" s="6" t="s">
        <v>38</v>
      </c>
      <c r="J49" s="4">
        <v>1960</v>
      </c>
      <c r="K49" s="6" t="s">
        <v>20</v>
      </c>
      <c r="L49" s="6" t="s">
        <v>39</v>
      </c>
      <c r="M49" s="6" t="s">
        <v>60</v>
      </c>
      <c r="N49" s="6" t="s">
        <v>180</v>
      </c>
      <c r="O49" s="4" t="s">
        <v>81</v>
      </c>
    </row>
    <row r="50" spans="1:15" x14ac:dyDescent="0.3">
      <c r="A50" s="3" t="s">
        <v>181</v>
      </c>
      <c r="B50" s="1" t="s">
        <v>16</v>
      </c>
      <c r="C50" s="2">
        <v>26</v>
      </c>
      <c r="D50" s="2">
        <v>175</v>
      </c>
      <c r="E50" s="2">
        <v>71</v>
      </c>
      <c r="F50" s="3" t="s">
        <v>148</v>
      </c>
      <c r="G50" s="1" t="s">
        <v>88</v>
      </c>
      <c r="H50" s="3" t="s">
        <v>89</v>
      </c>
      <c r="I50" s="3" t="s">
        <v>83</v>
      </c>
      <c r="J50" s="1">
        <v>1908</v>
      </c>
      <c r="K50" s="3" t="s">
        <v>20</v>
      </c>
      <c r="L50" s="3" t="s">
        <v>27</v>
      </c>
      <c r="M50" s="3" t="s">
        <v>49</v>
      </c>
      <c r="N50" s="3" t="s">
        <v>50</v>
      </c>
      <c r="O50" s="1" t="s">
        <v>81</v>
      </c>
    </row>
    <row r="51" spans="1:15" x14ac:dyDescent="0.3">
      <c r="A51" s="6" t="s">
        <v>182</v>
      </c>
      <c r="B51" s="4" t="s">
        <v>16</v>
      </c>
      <c r="C51" s="5">
        <v>26</v>
      </c>
      <c r="D51" s="5">
        <v>175</v>
      </c>
      <c r="E51" s="5">
        <v>71</v>
      </c>
      <c r="F51" s="6" t="s">
        <v>87</v>
      </c>
      <c r="G51" s="4" t="s">
        <v>88</v>
      </c>
      <c r="H51" s="6" t="s">
        <v>89</v>
      </c>
      <c r="I51" s="6" t="s">
        <v>100</v>
      </c>
      <c r="J51" s="4">
        <v>1948</v>
      </c>
      <c r="K51" s="6" t="s">
        <v>20</v>
      </c>
      <c r="L51" s="6" t="s">
        <v>27</v>
      </c>
      <c r="M51" s="6" t="s">
        <v>66</v>
      </c>
      <c r="N51" s="6" t="s">
        <v>183</v>
      </c>
      <c r="O51" s="4" t="s">
        <v>24</v>
      </c>
    </row>
    <row r="52" spans="1:15" x14ac:dyDescent="0.3">
      <c r="A52" s="3" t="s">
        <v>182</v>
      </c>
      <c r="B52" s="1" t="s">
        <v>16</v>
      </c>
      <c r="C52" s="2">
        <v>26</v>
      </c>
      <c r="D52" s="2">
        <v>175</v>
      </c>
      <c r="E52" s="2">
        <v>71</v>
      </c>
      <c r="F52" s="3" t="s">
        <v>87</v>
      </c>
      <c r="G52" s="1" t="s">
        <v>88</v>
      </c>
      <c r="H52" s="3" t="s">
        <v>89</v>
      </c>
      <c r="I52" s="3" t="s">
        <v>100</v>
      </c>
      <c r="J52" s="1">
        <v>1948</v>
      </c>
      <c r="K52" s="3" t="s">
        <v>20</v>
      </c>
      <c r="L52" s="3" t="s">
        <v>27</v>
      </c>
      <c r="M52" s="3" t="s">
        <v>66</v>
      </c>
      <c r="N52" s="3" t="s">
        <v>183</v>
      </c>
      <c r="O52" s="1" t="s">
        <v>80</v>
      </c>
    </row>
    <row r="53" spans="1:15" x14ac:dyDescent="0.3">
      <c r="A53" s="6" t="s">
        <v>184</v>
      </c>
      <c r="B53" s="4" t="s">
        <v>53</v>
      </c>
      <c r="C53" s="5">
        <v>29</v>
      </c>
      <c r="D53" s="5">
        <v>175</v>
      </c>
      <c r="E53" s="5">
        <v>71</v>
      </c>
      <c r="F53" s="6" t="s">
        <v>185</v>
      </c>
      <c r="G53" s="4" t="s">
        <v>186</v>
      </c>
      <c r="H53" s="6" t="s">
        <v>185</v>
      </c>
      <c r="I53" s="6" t="s">
        <v>124</v>
      </c>
      <c r="J53" s="4">
        <v>1996</v>
      </c>
      <c r="K53" s="6" t="s">
        <v>20</v>
      </c>
      <c r="L53" s="6" t="s">
        <v>125</v>
      </c>
      <c r="M53" s="6" t="s">
        <v>187</v>
      </c>
      <c r="N53" s="6" t="s">
        <v>188</v>
      </c>
      <c r="O53" s="4" t="s">
        <v>51</v>
      </c>
    </row>
    <row r="54" spans="1:15" x14ac:dyDescent="0.3">
      <c r="A54" s="3" t="s">
        <v>189</v>
      </c>
      <c r="B54" s="1" t="s">
        <v>16</v>
      </c>
      <c r="C54" s="2">
        <v>19</v>
      </c>
      <c r="D54" s="2">
        <v>172</v>
      </c>
      <c r="E54" s="2">
        <v>67</v>
      </c>
      <c r="F54" s="3" t="s">
        <v>190</v>
      </c>
      <c r="G54" s="1" t="s">
        <v>191</v>
      </c>
      <c r="H54" s="3" t="s">
        <v>190</v>
      </c>
      <c r="I54" s="3" t="s">
        <v>131</v>
      </c>
      <c r="J54" s="1">
        <v>2008</v>
      </c>
      <c r="K54" s="3" t="s">
        <v>20</v>
      </c>
      <c r="L54" s="3" t="s">
        <v>132</v>
      </c>
      <c r="M54" s="3" t="s">
        <v>40</v>
      </c>
      <c r="N54" s="3" t="s">
        <v>192</v>
      </c>
      <c r="O54" s="1" t="s">
        <v>80</v>
      </c>
    </row>
    <row r="55" spans="1:15" x14ac:dyDescent="0.3">
      <c r="A55" s="6" t="s">
        <v>193</v>
      </c>
      <c r="B55" s="4" t="s">
        <v>53</v>
      </c>
      <c r="C55" s="5">
        <v>20</v>
      </c>
      <c r="D55" s="5">
        <v>175</v>
      </c>
      <c r="E55" s="5">
        <v>71</v>
      </c>
      <c r="F55" s="6" t="s">
        <v>194</v>
      </c>
      <c r="G55" s="4" t="s">
        <v>195</v>
      </c>
      <c r="H55" s="6" t="s">
        <v>196</v>
      </c>
      <c r="I55" s="6" t="s">
        <v>19</v>
      </c>
      <c r="J55" s="4">
        <v>1992</v>
      </c>
      <c r="K55" s="6" t="s">
        <v>20</v>
      </c>
      <c r="L55" s="6" t="s">
        <v>21</v>
      </c>
      <c r="M55" s="6" t="s">
        <v>197</v>
      </c>
      <c r="N55" s="6" t="s">
        <v>198</v>
      </c>
      <c r="O55" s="4" t="s">
        <v>24</v>
      </c>
    </row>
    <row r="56" spans="1:15" x14ac:dyDescent="0.3">
      <c r="A56" s="3" t="s">
        <v>193</v>
      </c>
      <c r="B56" s="1" t="s">
        <v>53</v>
      </c>
      <c r="C56" s="2">
        <v>24</v>
      </c>
      <c r="D56" s="2">
        <v>175</v>
      </c>
      <c r="E56" s="2">
        <v>71</v>
      </c>
      <c r="F56" s="3" t="s">
        <v>194</v>
      </c>
      <c r="G56" s="1" t="s">
        <v>195</v>
      </c>
      <c r="H56" s="3" t="s">
        <v>196</v>
      </c>
      <c r="I56" s="3" t="s">
        <v>124</v>
      </c>
      <c r="J56" s="1">
        <v>1996</v>
      </c>
      <c r="K56" s="3" t="s">
        <v>20</v>
      </c>
      <c r="L56" s="3" t="s">
        <v>125</v>
      </c>
      <c r="M56" s="3" t="s">
        <v>197</v>
      </c>
      <c r="N56" s="3" t="s">
        <v>198</v>
      </c>
      <c r="O56" s="1" t="s">
        <v>51</v>
      </c>
    </row>
    <row r="57" spans="1:15" x14ac:dyDescent="0.3">
      <c r="A57" s="6" t="s">
        <v>199</v>
      </c>
      <c r="B57" s="4" t="s">
        <v>16</v>
      </c>
      <c r="C57" s="5">
        <v>22</v>
      </c>
      <c r="D57" s="5">
        <v>179</v>
      </c>
      <c r="E57" s="5">
        <v>70</v>
      </c>
      <c r="F57" s="6" t="s">
        <v>200</v>
      </c>
      <c r="G57" s="4" t="s">
        <v>201</v>
      </c>
      <c r="H57" s="6" t="s">
        <v>200</v>
      </c>
      <c r="I57" s="6" t="s">
        <v>83</v>
      </c>
      <c r="J57" s="4">
        <v>1908</v>
      </c>
      <c r="K57" s="6" t="s">
        <v>20</v>
      </c>
      <c r="L57" s="6" t="s">
        <v>27</v>
      </c>
      <c r="M57" s="6" t="s">
        <v>40</v>
      </c>
      <c r="N57" s="6" t="s">
        <v>202</v>
      </c>
      <c r="O57" s="4" t="s">
        <v>51</v>
      </c>
    </row>
    <row r="58" spans="1:15" x14ac:dyDescent="0.3">
      <c r="A58" s="3" t="s">
        <v>199</v>
      </c>
      <c r="B58" s="1" t="s">
        <v>16</v>
      </c>
      <c r="C58" s="2">
        <v>22</v>
      </c>
      <c r="D58" s="2">
        <v>179</v>
      </c>
      <c r="E58" s="2">
        <v>70</v>
      </c>
      <c r="F58" s="3" t="s">
        <v>200</v>
      </c>
      <c r="G58" s="1" t="s">
        <v>201</v>
      </c>
      <c r="H58" s="3" t="s">
        <v>200</v>
      </c>
      <c r="I58" s="3" t="s">
        <v>83</v>
      </c>
      <c r="J58" s="1">
        <v>1908</v>
      </c>
      <c r="K58" s="3" t="s">
        <v>20</v>
      </c>
      <c r="L58" s="3" t="s">
        <v>27</v>
      </c>
      <c r="M58" s="3" t="s">
        <v>40</v>
      </c>
      <c r="N58" s="3" t="s">
        <v>203</v>
      </c>
      <c r="O58" s="1" t="s">
        <v>51</v>
      </c>
    </row>
    <row r="59" spans="1:15" x14ac:dyDescent="0.3">
      <c r="A59" s="6" t="s">
        <v>204</v>
      </c>
      <c r="B59" s="4" t="s">
        <v>53</v>
      </c>
      <c r="C59" s="5">
        <v>21</v>
      </c>
      <c r="D59" s="5">
        <v>181</v>
      </c>
      <c r="E59" s="5">
        <v>64</v>
      </c>
      <c r="F59" s="6" t="s">
        <v>205</v>
      </c>
      <c r="G59" s="4" t="s">
        <v>206</v>
      </c>
      <c r="H59" s="6" t="s">
        <v>205</v>
      </c>
      <c r="I59" s="6" t="s">
        <v>19</v>
      </c>
      <c r="J59" s="4">
        <v>1992</v>
      </c>
      <c r="K59" s="6" t="s">
        <v>20</v>
      </c>
      <c r="L59" s="6" t="s">
        <v>21</v>
      </c>
      <c r="M59" s="6" t="s">
        <v>207</v>
      </c>
      <c r="N59" s="6" t="s">
        <v>208</v>
      </c>
      <c r="O59" s="4" t="s">
        <v>51</v>
      </c>
    </row>
    <row r="60" spans="1:15" x14ac:dyDescent="0.3">
      <c r="A60" s="3" t="s">
        <v>209</v>
      </c>
      <c r="B60" s="1" t="s">
        <v>16</v>
      </c>
      <c r="C60" s="2">
        <v>22</v>
      </c>
      <c r="D60" s="2">
        <v>168</v>
      </c>
      <c r="E60" s="2">
        <v>71</v>
      </c>
      <c r="F60" s="3" t="s">
        <v>210</v>
      </c>
      <c r="G60" s="1" t="s">
        <v>211</v>
      </c>
      <c r="H60" s="3" t="s">
        <v>210</v>
      </c>
      <c r="I60" s="3" t="s">
        <v>212</v>
      </c>
      <c r="J60" s="1">
        <v>1932</v>
      </c>
      <c r="K60" s="3" t="s">
        <v>20</v>
      </c>
      <c r="L60" s="3" t="s">
        <v>213</v>
      </c>
      <c r="M60" s="3" t="s">
        <v>72</v>
      </c>
      <c r="N60" s="3" t="s">
        <v>214</v>
      </c>
      <c r="O60" s="1" t="s">
        <v>51</v>
      </c>
    </row>
    <row r="61" spans="1:15" x14ac:dyDescent="0.3">
      <c r="A61" s="6" t="s">
        <v>209</v>
      </c>
      <c r="B61" s="4" t="s">
        <v>16</v>
      </c>
      <c r="C61" s="5">
        <v>22</v>
      </c>
      <c r="D61" s="5">
        <v>168</v>
      </c>
      <c r="E61" s="5">
        <v>71</v>
      </c>
      <c r="F61" s="6" t="s">
        <v>210</v>
      </c>
      <c r="G61" s="4" t="s">
        <v>211</v>
      </c>
      <c r="H61" s="6" t="s">
        <v>210</v>
      </c>
      <c r="I61" s="6" t="s">
        <v>212</v>
      </c>
      <c r="J61" s="4">
        <v>1932</v>
      </c>
      <c r="K61" s="6" t="s">
        <v>20</v>
      </c>
      <c r="L61" s="6" t="s">
        <v>213</v>
      </c>
      <c r="M61" s="6" t="s">
        <v>72</v>
      </c>
      <c r="N61" s="6" t="s">
        <v>73</v>
      </c>
      <c r="O61" s="4" t="s">
        <v>24</v>
      </c>
    </row>
    <row r="62" spans="1:15" x14ac:dyDescent="0.3">
      <c r="A62" s="3" t="s">
        <v>209</v>
      </c>
      <c r="B62" s="1" t="s">
        <v>16</v>
      </c>
      <c r="C62" s="2">
        <v>22</v>
      </c>
      <c r="D62" s="2">
        <v>168</v>
      </c>
      <c r="E62" s="2">
        <v>71</v>
      </c>
      <c r="F62" s="3" t="s">
        <v>210</v>
      </c>
      <c r="G62" s="1" t="s">
        <v>211</v>
      </c>
      <c r="H62" s="3" t="s">
        <v>210</v>
      </c>
      <c r="I62" s="3" t="s">
        <v>212</v>
      </c>
      <c r="J62" s="1">
        <v>1932</v>
      </c>
      <c r="K62" s="3" t="s">
        <v>20</v>
      </c>
      <c r="L62" s="3" t="s">
        <v>213</v>
      </c>
      <c r="M62" s="3" t="s">
        <v>72</v>
      </c>
      <c r="N62" s="3" t="s">
        <v>215</v>
      </c>
      <c r="O62" s="1" t="s">
        <v>81</v>
      </c>
    </row>
    <row r="63" spans="1:15" x14ac:dyDescent="0.3">
      <c r="A63" s="6" t="s">
        <v>209</v>
      </c>
      <c r="B63" s="4" t="s">
        <v>16</v>
      </c>
      <c r="C63" s="5">
        <v>22</v>
      </c>
      <c r="D63" s="5">
        <v>168</v>
      </c>
      <c r="E63" s="5">
        <v>71</v>
      </c>
      <c r="F63" s="6" t="s">
        <v>210</v>
      </c>
      <c r="G63" s="4" t="s">
        <v>211</v>
      </c>
      <c r="H63" s="6" t="s">
        <v>210</v>
      </c>
      <c r="I63" s="6" t="s">
        <v>212</v>
      </c>
      <c r="J63" s="4">
        <v>1932</v>
      </c>
      <c r="K63" s="6" t="s">
        <v>20</v>
      </c>
      <c r="L63" s="6" t="s">
        <v>213</v>
      </c>
      <c r="M63" s="6" t="s">
        <v>72</v>
      </c>
      <c r="N63" s="6" t="s">
        <v>216</v>
      </c>
      <c r="O63" s="4" t="s">
        <v>80</v>
      </c>
    </row>
    <row r="64" spans="1:15" x14ac:dyDescent="0.3">
      <c r="A64" s="3" t="s">
        <v>209</v>
      </c>
      <c r="B64" s="1" t="s">
        <v>16</v>
      </c>
      <c r="C64" s="2">
        <v>22</v>
      </c>
      <c r="D64" s="2">
        <v>168</v>
      </c>
      <c r="E64" s="2">
        <v>71</v>
      </c>
      <c r="F64" s="3" t="s">
        <v>210</v>
      </c>
      <c r="G64" s="1" t="s">
        <v>211</v>
      </c>
      <c r="H64" s="3" t="s">
        <v>210</v>
      </c>
      <c r="I64" s="3" t="s">
        <v>212</v>
      </c>
      <c r="J64" s="1">
        <v>1932</v>
      </c>
      <c r="K64" s="3" t="s">
        <v>20</v>
      </c>
      <c r="L64" s="3" t="s">
        <v>213</v>
      </c>
      <c r="M64" s="3" t="s">
        <v>72</v>
      </c>
      <c r="N64" s="3" t="s">
        <v>217</v>
      </c>
      <c r="O64" s="1" t="s">
        <v>51</v>
      </c>
    </row>
    <row r="65" spans="1:15" x14ac:dyDescent="0.3">
      <c r="A65" s="6" t="s">
        <v>209</v>
      </c>
      <c r="B65" s="4" t="s">
        <v>16</v>
      </c>
      <c r="C65" s="5">
        <v>26</v>
      </c>
      <c r="D65" s="5">
        <v>168</v>
      </c>
      <c r="E65" s="5">
        <v>71</v>
      </c>
      <c r="F65" s="6" t="s">
        <v>210</v>
      </c>
      <c r="G65" s="4" t="s">
        <v>211</v>
      </c>
      <c r="H65" s="6" t="s">
        <v>210</v>
      </c>
      <c r="I65" s="6" t="s">
        <v>218</v>
      </c>
      <c r="J65" s="4">
        <v>1936</v>
      </c>
      <c r="K65" s="6" t="s">
        <v>20</v>
      </c>
      <c r="L65" s="6" t="s">
        <v>219</v>
      </c>
      <c r="M65" s="6" t="s">
        <v>72</v>
      </c>
      <c r="N65" s="6" t="s">
        <v>220</v>
      </c>
      <c r="O65" s="4" t="s">
        <v>24</v>
      </c>
    </row>
    <row r="66" spans="1:15" x14ac:dyDescent="0.3">
      <c r="A66" s="3" t="s">
        <v>209</v>
      </c>
      <c r="B66" s="1" t="s">
        <v>16</v>
      </c>
      <c r="C66" s="2">
        <v>26</v>
      </c>
      <c r="D66" s="2">
        <v>168</v>
      </c>
      <c r="E66" s="2">
        <v>71</v>
      </c>
      <c r="F66" s="3" t="s">
        <v>210</v>
      </c>
      <c r="G66" s="1" t="s">
        <v>211</v>
      </c>
      <c r="H66" s="3" t="s">
        <v>210</v>
      </c>
      <c r="I66" s="3" t="s">
        <v>218</v>
      </c>
      <c r="J66" s="1">
        <v>1936</v>
      </c>
      <c r="K66" s="3" t="s">
        <v>20</v>
      </c>
      <c r="L66" s="3" t="s">
        <v>219</v>
      </c>
      <c r="M66" s="3" t="s">
        <v>72</v>
      </c>
      <c r="N66" s="3" t="s">
        <v>214</v>
      </c>
      <c r="O66" s="1" t="s">
        <v>81</v>
      </c>
    </row>
    <row r="67" spans="1:15" x14ac:dyDescent="0.3">
      <c r="A67" s="6" t="s">
        <v>209</v>
      </c>
      <c r="B67" s="4" t="s">
        <v>16</v>
      </c>
      <c r="C67" s="5">
        <v>26</v>
      </c>
      <c r="D67" s="5">
        <v>168</v>
      </c>
      <c r="E67" s="5">
        <v>71</v>
      </c>
      <c r="F67" s="6" t="s">
        <v>210</v>
      </c>
      <c r="G67" s="4" t="s">
        <v>211</v>
      </c>
      <c r="H67" s="6" t="s">
        <v>210</v>
      </c>
      <c r="I67" s="6" t="s">
        <v>218</v>
      </c>
      <c r="J67" s="4">
        <v>1936</v>
      </c>
      <c r="K67" s="6" t="s">
        <v>20</v>
      </c>
      <c r="L67" s="6" t="s">
        <v>219</v>
      </c>
      <c r="M67" s="6" t="s">
        <v>72</v>
      </c>
      <c r="N67" s="6" t="s">
        <v>73</v>
      </c>
      <c r="O67" s="4" t="s">
        <v>80</v>
      </c>
    </row>
    <row r="68" spans="1:15" x14ac:dyDescent="0.3">
      <c r="A68" s="3" t="s">
        <v>209</v>
      </c>
      <c r="B68" s="1" t="s">
        <v>16</v>
      </c>
      <c r="C68" s="2">
        <v>26</v>
      </c>
      <c r="D68" s="2">
        <v>168</v>
      </c>
      <c r="E68" s="2">
        <v>71</v>
      </c>
      <c r="F68" s="3" t="s">
        <v>210</v>
      </c>
      <c r="G68" s="1" t="s">
        <v>211</v>
      </c>
      <c r="H68" s="3" t="s">
        <v>210</v>
      </c>
      <c r="I68" s="3" t="s">
        <v>218</v>
      </c>
      <c r="J68" s="1">
        <v>1936</v>
      </c>
      <c r="K68" s="3" t="s">
        <v>20</v>
      </c>
      <c r="L68" s="3" t="s">
        <v>219</v>
      </c>
      <c r="M68" s="3" t="s">
        <v>72</v>
      </c>
      <c r="N68" s="3" t="s">
        <v>215</v>
      </c>
      <c r="O68" s="1" t="s">
        <v>80</v>
      </c>
    </row>
    <row r="69" spans="1:15" x14ac:dyDescent="0.3">
      <c r="A69" s="6" t="s">
        <v>209</v>
      </c>
      <c r="B69" s="4" t="s">
        <v>16</v>
      </c>
      <c r="C69" s="5">
        <v>26</v>
      </c>
      <c r="D69" s="5">
        <v>168</v>
      </c>
      <c r="E69" s="5">
        <v>71</v>
      </c>
      <c r="F69" s="6" t="s">
        <v>210</v>
      </c>
      <c r="G69" s="4" t="s">
        <v>211</v>
      </c>
      <c r="H69" s="6" t="s">
        <v>210</v>
      </c>
      <c r="I69" s="6" t="s">
        <v>218</v>
      </c>
      <c r="J69" s="4">
        <v>1936</v>
      </c>
      <c r="K69" s="6" t="s">
        <v>20</v>
      </c>
      <c r="L69" s="6" t="s">
        <v>219</v>
      </c>
      <c r="M69" s="6" t="s">
        <v>72</v>
      </c>
      <c r="N69" s="6" t="s">
        <v>216</v>
      </c>
      <c r="O69" s="4" t="s">
        <v>80</v>
      </c>
    </row>
    <row r="70" spans="1:15" x14ac:dyDescent="0.3">
      <c r="A70" s="3" t="s">
        <v>209</v>
      </c>
      <c r="B70" s="1" t="s">
        <v>16</v>
      </c>
      <c r="C70" s="2">
        <v>26</v>
      </c>
      <c r="D70" s="2">
        <v>168</v>
      </c>
      <c r="E70" s="2">
        <v>71</v>
      </c>
      <c r="F70" s="3" t="s">
        <v>210</v>
      </c>
      <c r="G70" s="1" t="s">
        <v>211</v>
      </c>
      <c r="H70" s="3" t="s">
        <v>210</v>
      </c>
      <c r="I70" s="3" t="s">
        <v>218</v>
      </c>
      <c r="J70" s="1">
        <v>1936</v>
      </c>
      <c r="K70" s="3" t="s">
        <v>20</v>
      </c>
      <c r="L70" s="3" t="s">
        <v>219</v>
      </c>
      <c r="M70" s="3" t="s">
        <v>72</v>
      </c>
      <c r="N70" s="3" t="s">
        <v>217</v>
      </c>
      <c r="O70" s="1" t="s">
        <v>24</v>
      </c>
    </row>
    <row r="71" spans="1:15" x14ac:dyDescent="0.3">
      <c r="A71" s="6" t="s">
        <v>209</v>
      </c>
      <c r="B71" s="4" t="s">
        <v>16</v>
      </c>
      <c r="C71" s="5">
        <v>38</v>
      </c>
      <c r="D71" s="5">
        <v>168</v>
      </c>
      <c r="E71" s="5">
        <v>71</v>
      </c>
      <c r="F71" s="6" t="s">
        <v>210</v>
      </c>
      <c r="G71" s="4" t="s">
        <v>211</v>
      </c>
      <c r="H71" s="6" t="s">
        <v>210</v>
      </c>
      <c r="I71" s="6" t="s">
        <v>100</v>
      </c>
      <c r="J71" s="4">
        <v>1948</v>
      </c>
      <c r="K71" s="6" t="s">
        <v>20</v>
      </c>
      <c r="L71" s="6" t="s">
        <v>27</v>
      </c>
      <c r="M71" s="6" t="s">
        <v>72</v>
      </c>
      <c r="N71" s="6" t="s">
        <v>220</v>
      </c>
      <c r="O71" s="4" t="s">
        <v>80</v>
      </c>
    </row>
    <row r="72" spans="1:15" x14ac:dyDescent="0.3">
      <c r="A72" s="3" t="s">
        <v>209</v>
      </c>
      <c r="B72" s="1" t="s">
        <v>16</v>
      </c>
      <c r="C72" s="2">
        <v>38</v>
      </c>
      <c r="D72" s="2">
        <v>168</v>
      </c>
      <c r="E72" s="2">
        <v>71</v>
      </c>
      <c r="F72" s="3" t="s">
        <v>210</v>
      </c>
      <c r="G72" s="1" t="s">
        <v>211</v>
      </c>
      <c r="H72" s="3" t="s">
        <v>210</v>
      </c>
      <c r="I72" s="3" t="s">
        <v>100</v>
      </c>
      <c r="J72" s="1">
        <v>1948</v>
      </c>
      <c r="K72" s="3" t="s">
        <v>20</v>
      </c>
      <c r="L72" s="3" t="s">
        <v>27</v>
      </c>
      <c r="M72" s="3" t="s">
        <v>72</v>
      </c>
      <c r="N72" s="3" t="s">
        <v>214</v>
      </c>
      <c r="O72" s="1" t="s">
        <v>81</v>
      </c>
    </row>
    <row r="73" spans="1:15" x14ac:dyDescent="0.3">
      <c r="A73" s="6" t="s">
        <v>209</v>
      </c>
      <c r="B73" s="4" t="s">
        <v>16</v>
      </c>
      <c r="C73" s="5">
        <v>38</v>
      </c>
      <c r="D73" s="5">
        <v>168</v>
      </c>
      <c r="E73" s="5">
        <v>71</v>
      </c>
      <c r="F73" s="6" t="s">
        <v>210</v>
      </c>
      <c r="G73" s="4" t="s">
        <v>211</v>
      </c>
      <c r="H73" s="6" t="s">
        <v>210</v>
      </c>
      <c r="I73" s="6" t="s">
        <v>100</v>
      </c>
      <c r="J73" s="4">
        <v>1948</v>
      </c>
      <c r="K73" s="6" t="s">
        <v>20</v>
      </c>
      <c r="L73" s="6" t="s">
        <v>27</v>
      </c>
      <c r="M73" s="6" t="s">
        <v>72</v>
      </c>
      <c r="N73" s="6" t="s">
        <v>216</v>
      </c>
      <c r="O73" s="4" t="s">
        <v>80</v>
      </c>
    </row>
    <row r="74" spans="1:15" x14ac:dyDescent="0.3">
      <c r="A74" s="3" t="s">
        <v>221</v>
      </c>
      <c r="B74" s="1" t="s">
        <v>16</v>
      </c>
      <c r="C74" s="2">
        <v>23</v>
      </c>
      <c r="D74" s="2">
        <v>175</v>
      </c>
      <c r="E74" s="2">
        <v>71</v>
      </c>
      <c r="F74" s="3" t="s">
        <v>210</v>
      </c>
      <c r="G74" s="1" t="s">
        <v>211</v>
      </c>
      <c r="H74" s="3" t="s">
        <v>210</v>
      </c>
      <c r="I74" s="3" t="s">
        <v>63</v>
      </c>
      <c r="J74" s="1">
        <v>1928</v>
      </c>
      <c r="K74" s="3" t="s">
        <v>20</v>
      </c>
      <c r="L74" s="3" t="s">
        <v>64</v>
      </c>
      <c r="M74" s="3" t="s">
        <v>95</v>
      </c>
      <c r="N74" s="3" t="s">
        <v>222</v>
      </c>
      <c r="O74" s="1" t="s">
        <v>81</v>
      </c>
    </row>
    <row r="75" spans="1:15" x14ac:dyDescent="0.3">
      <c r="A75" s="6" t="s">
        <v>221</v>
      </c>
      <c r="B75" s="4" t="s">
        <v>16</v>
      </c>
      <c r="C75" s="5">
        <v>31</v>
      </c>
      <c r="D75" s="5">
        <v>175</v>
      </c>
      <c r="E75" s="5">
        <v>71</v>
      </c>
      <c r="F75" s="6" t="s">
        <v>210</v>
      </c>
      <c r="G75" s="4" t="s">
        <v>211</v>
      </c>
      <c r="H75" s="6" t="s">
        <v>210</v>
      </c>
      <c r="I75" s="6" t="s">
        <v>218</v>
      </c>
      <c r="J75" s="4">
        <v>1936</v>
      </c>
      <c r="K75" s="6" t="s">
        <v>20</v>
      </c>
      <c r="L75" s="6" t="s">
        <v>219</v>
      </c>
      <c r="M75" s="6" t="s">
        <v>95</v>
      </c>
      <c r="N75" s="6" t="s">
        <v>223</v>
      </c>
      <c r="O75" s="4" t="s">
        <v>80</v>
      </c>
    </row>
    <row r="76" spans="1:15" x14ac:dyDescent="0.3">
      <c r="A76" s="3" t="s">
        <v>221</v>
      </c>
      <c r="B76" s="1" t="s">
        <v>16</v>
      </c>
      <c r="C76" s="2">
        <v>31</v>
      </c>
      <c r="D76" s="2">
        <v>175</v>
      </c>
      <c r="E76" s="2">
        <v>71</v>
      </c>
      <c r="F76" s="3" t="s">
        <v>210</v>
      </c>
      <c r="G76" s="1" t="s">
        <v>211</v>
      </c>
      <c r="H76" s="3" t="s">
        <v>210</v>
      </c>
      <c r="I76" s="3" t="s">
        <v>218</v>
      </c>
      <c r="J76" s="1">
        <v>1936</v>
      </c>
      <c r="K76" s="3" t="s">
        <v>20</v>
      </c>
      <c r="L76" s="3" t="s">
        <v>219</v>
      </c>
      <c r="M76" s="3" t="s">
        <v>95</v>
      </c>
      <c r="N76" s="3" t="s">
        <v>224</v>
      </c>
      <c r="O76" s="1" t="s">
        <v>81</v>
      </c>
    </row>
    <row r="77" spans="1:15" x14ac:dyDescent="0.3">
      <c r="A77" s="6" t="s">
        <v>225</v>
      </c>
      <c r="B77" s="4" t="s">
        <v>16</v>
      </c>
      <c r="C77" s="5">
        <v>34</v>
      </c>
      <c r="D77" s="5">
        <v>175</v>
      </c>
      <c r="E77" s="5">
        <v>71</v>
      </c>
      <c r="F77" s="6" t="s">
        <v>210</v>
      </c>
      <c r="G77" s="4" t="s">
        <v>211</v>
      </c>
      <c r="H77" s="6" t="s">
        <v>210</v>
      </c>
      <c r="I77" s="6" t="s">
        <v>90</v>
      </c>
      <c r="J77" s="4">
        <v>1920</v>
      </c>
      <c r="K77" s="6" t="s">
        <v>20</v>
      </c>
      <c r="L77" s="6" t="s">
        <v>91</v>
      </c>
      <c r="M77" s="6" t="s">
        <v>72</v>
      </c>
      <c r="N77" s="6" t="s">
        <v>220</v>
      </c>
      <c r="O77" s="4" t="s">
        <v>81</v>
      </c>
    </row>
    <row r="78" spans="1:15" x14ac:dyDescent="0.3">
      <c r="A78" s="3" t="s">
        <v>225</v>
      </c>
      <c r="B78" s="1" t="s">
        <v>16</v>
      </c>
      <c r="C78" s="2">
        <v>34</v>
      </c>
      <c r="D78" s="2">
        <v>175</v>
      </c>
      <c r="E78" s="2">
        <v>71</v>
      </c>
      <c r="F78" s="3" t="s">
        <v>210</v>
      </c>
      <c r="G78" s="1" t="s">
        <v>211</v>
      </c>
      <c r="H78" s="3" t="s">
        <v>210</v>
      </c>
      <c r="I78" s="3" t="s">
        <v>90</v>
      </c>
      <c r="J78" s="1">
        <v>1920</v>
      </c>
      <c r="K78" s="3" t="s">
        <v>20</v>
      </c>
      <c r="L78" s="3" t="s">
        <v>91</v>
      </c>
      <c r="M78" s="3" t="s">
        <v>72</v>
      </c>
      <c r="N78" s="3" t="s">
        <v>73</v>
      </c>
      <c r="O78" s="1" t="s">
        <v>24</v>
      </c>
    </row>
    <row r="79" spans="1:15" x14ac:dyDescent="0.3">
      <c r="A79" s="6" t="s">
        <v>225</v>
      </c>
      <c r="B79" s="4" t="s">
        <v>16</v>
      </c>
      <c r="C79" s="5">
        <v>34</v>
      </c>
      <c r="D79" s="5">
        <v>175</v>
      </c>
      <c r="E79" s="5">
        <v>71</v>
      </c>
      <c r="F79" s="6" t="s">
        <v>210</v>
      </c>
      <c r="G79" s="4" t="s">
        <v>211</v>
      </c>
      <c r="H79" s="6" t="s">
        <v>210</v>
      </c>
      <c r="I79" s="6" t="s">
        <v>90</v>
      </c>
      <c r="J79" s="4">
        <v>1920</v>
      </c>
      <c r="K79" s="6" t="s">
        <v>20</v>
      </c>
      <c r="L79" s="6" t="s">
        <v>91</v>
      </c>
      <c r="M79" s="6" t="s">
        <v>72</v>
      </c>
      <c r="N79" s="6" t="s">
        <v>215</v>
      </c>
      <c r="O79" s="4" t="s">
        <v>81</v>
      </c>
    </row>
    <row r="80" spans="1:15" x14ac:dyDescent="0.3">
      <c r="A80" s="3" t="s">
        <v>225</v>
      </c>
      <c r="B80" s="1" t="s">
        <v>16</v>
      </c>
      <c r="C80" s="2">
        <v>34</v>
      </c>
      <c r="D80" s="2">
        <v>175</v>
      </c>
      <c r="E80" s="2">
        <v>71</v>
      </c>
      <c r="F80" s="3" t="s">
        <v>210</v>
      </c>
      <c r="G80" s="1" t="s">
        <v>211</v>
      </c>
      <c r="H80" s="3" t="s">
        <v>210</v>
      </c>
      <c r="I80" s="3" t="s">
        <v>90</v>
      </c>
      <c r="J80" s="1">
        <v>1920</v>
      </c>
      <c r="K80" s="3" t="s">
        <v>20</v>
      </c>
      <c r="L80" s="3" t="s">
        <v>91</v>
      </c>
      <c r="M80" s="3" t="s">
        <v>72</v>
      </c>
      <c r="N80" s="3" t="s">
        <v>216</v>
      </c>
      <c r="O80" s="1" t="s">
        <v>81</v>
      </c>
    </row>
    <row r="81" spans="1:15" x14ac:dyDescent="0.3">
      <c r="A81" s="6" t="s">
        <v>225</v>
      </c>
      <c r="B81" s="4" t="s">
        <v>16</v>
      </c>
      <c r="C81" s="5">
        <v>34</v>
      </c>
      <c r="D81" s="5">
        <v>175</v>
      </c>
      <c r="E81" s="5">
        <v>71</v>
      </c>
      <c r="F81" s="6" t="s">
        <v>210</v>
      </c>
      <c r="G81" s="4" t="s">
        <v>211</v>
      </c>
      <c r="H81" s="6" t="s">
        <v>210</v>
      </c>
      <c r="I81" s="6" t="s">
        <v>90</v>
      </c>
      <c r="J81" s="4">
        <v>1920</v>
      </c>
      <c r="K81" s="6" t="s">
        <v>20</v>
      </c>
      <c r="L81" s="6" t="s">
        <v>91</v>
      </c>
      <c r="M81" s="6" t="s">
        <v>72</v>
      </c>
      <c r="N81" s="6" t="s">
        <v>217</v>
      </c>
      <c r="O81" s="4" t="s">
        <v>81</v>
      </c>
    </row>
    <row r="82" spans="1:15" x14ac:dyDescent="0.3">
      <c r="A82" s="3" t="s">
        <v>226</v>
      </c>
      <c r="B82" s="1" t="s">
        <v>16</v>
      </c>
      <c r="C82" s="2">
        <v>25</v>
      </c>
      <c r="D82" s="2">
        <v>172</v>
      </c>
      <c r="E82" s="2">
        <v>70</v>
      </c>
      <c r="F82" s="3" t="s">
        <v>227</v>
      </c>
      <c r="G82" s="1" t="s">
        <v>211</v>
      </c>
      <c r="H82" s="3" t="s">
        <v>210</v>
      </c>
      <c r="I82" s="3" t="s">
        <v>228</v>
      </c>
      <c r="J82" s="1">
        <v>1952</v>
      </c>
      <c r="K82" s="3" t="s">
        <v>20</v>
      </c>
      <c r="L82" s="3" t="s">
        <v>229</v>
      </c>
      <c r="M82" s="3" t="s">
        <v>76</v>
      </c>
      <c r="N82" s="3" t="s">
        <v>230</v>
      </c>
      <c r="O82" s="1" t="s">
        <v>24</v>
      </c>
    </row>
    <row r="83" spans="1:15" x14ac:dyDescent="0.3">
      <c r="A83" s="6" t="s">
        <v>226</v>
      </c>
      <c r="B83" s="4" t="s">
        <v>16</v>
      </c>
      <c r="C83" s="5">
        <v>33</v>
      </c>
      <c r="D83" s="5">
        <v>172</v>
      </c>
      <c r="E83" s="5">
        <v>70</v>
      </c>
      <c r="F83" s="6" t="s">
        <v>231</v>
      </c>
      <c r="G83" s="4" t="s">
        <v>211</v>
      </c>
      <c r="H83" s="6" t="s">
        <v>210</v>
      </c>
      <c r="I83" s="6" t="s">
        <v>38</v>
      </c>
      <c r="J83" s="4">
        <v>1960</v>
      </c>
      <c r="K83" s="6" t="s">
        <v>20</v>
      </c>
      <c r="L83" s="6" t="s">
        <v>39</v>
      </c>
      <c r="M83" s="6" t="s">
        <v>76</v>
      </c>
      <c r="N83" s="6" t="s">
        <v>230</v>
      </c>
      <c r="O83" s="4" t="s">
        <v>51</v>
      </c>
    </row>
    <row r="84" spans="1:15" x14ac:dyDescent="0.3">
      <c r="A84" s="3" t="s">
        <v>226</v>
      </c>
      <c r="B84" s="1" t="s">
        <v>16</v>
      </c>
      <c r="C84" s="2">
        <v>42</v>
      </c>
      <c r="D84" s="2">
        <v>172</v>
      </c>
      <c r="E84" s="2">
        <v>70</v>
      </c>
      <c r="F84" s="3" t="s">
        <v>210</v>
      </c>
      <c r="G84" s="1" t="s">
        <v>211</v>
      </c>
      <c r="H84" s="3" t="s">
        <v>210</v>
      </c>
      <c r="I84" s="3" t="s">
        <v>232</v>
      </c>
      <c r="J84" s="1">
        <v>1968</v>
      </c>
      <c r="K84" s="3" t="s">
        <v>20</v>
      </c>
      <c r="L84" s="3" t="s">
        <v>233</v>
      </c>
      <c r="M84" s="3" t="s">
        <v>76</v>
      </c>
      <c r="N84" s="3" t="s">
        <v>230</v>
      </c>
      <c r="O84" s="1" t="s">
        <v>81</v>
      </c>
    </row>
    <row r="85" spans="1:15" x14ac:dyDescent="0.3">
      <c r="A85" s="6" t="s">
        <v>234</v>
      </c>
      <c r="B85" s="4" t="s">
        <v>16</v>
      </c>
      <c r="C85" s="5">
        <v>29</v>
      </c>
      <c r="D85" s="5">
        <v>185</v>
      </c>
      <c r="E85" s="5">
        <v>68</v>
      </c>
      <c r="F85" s="6" t="s">
        <v>210</v>
      </c>
      <c r="G85" s="4" t="s">
        <v>211</v>
      </c>
      <c r="H85" s="6" t="s">
        <v>210</v>
      </c>
      <c r="I85" s="6" t="s">
        <v>100</v>
      </c>
      <c r="J85" s="4">
        <v>1948</v>
      </c>
      <c r="K85" s="6" t="s">
        <v>20</v>
      </c>
      <c r="L85" s="6" t="s">
        <v>27</v>
      </c>
      <c r="M85" s="6" t="s">
        <v>40</v>
      </c>
      <c r="N85" s="6" t="s">
        <v>192</v>
      </c>
      <c r="O85" s="4" t="s">
        <v>81</v>
      </c>
    </row>
    <row r="86" spans="1:15" x14ac:dyDescent="0.3">
      <c r="A86" s="3" t="s">
        <v>235</v>
      </c>
      <c r="B86" s="1" t="s">
        <v>16</v>
      </c>
      <c r="C86" s="2">
        <v>21</v>
      </c>
      <c r="D86" s="2">
        <v>181</v>
      </c>
      <c r="E86" s="2">
        <v>62</v>
      </c>
      <c r="F86" s="3" t="s">
        <v>236</v>
      </c>
      <c r="G86" s="1" t="s">
        <v>211</v>
      </c>
      <c r="H86" s="3" t="s">
        <v>210</v>
      </c>
      <c r="I86" s="3" t="s">
        <v>237</v>
      </c>
      <c r="J86" s="1">
        <v>1964</v>
      </c>
      <c r="K86" s="3" t="s">
        <v>20</v>
      </c>
      <c r="L86" s="3" t="s">
        <v>238</v>
      </c>
      <c r="M86" s="3" t="s">
        <v>76</v>
      </c>
      <c r="N86" s="3" t="s">
        <v>239</v>
      </c>
      <c r="O86" s="1" t="s">
        <v>81</v>
      </c>
    </row>
    <row r="87" spans="1:15" x14ac:dyDescent="0.3">
      <c r="A87" s="6" t="s">
        <v>240</v>
      </c>
      <c r="B87" s="4" t="s">
        <v>16</v>
      </c>
      <c r="C87" s="5">
        <v>29</v>
      </c>
      <c r="D87" s="5">
        <v>175</v>
      </c>
      <c r="E87" s="5">
        <v>71</v>
      </c>
      <c r="F87" s="6" t="s">
        <v>241</v>
      </c>
      <c r="G87" s="4" t="s">
        <v>151</v>
      </c>
      <c r="H87" s="6" t="s">
        <v>151</v>
      </c>
      <c r="I87" s="6" t="s">
        <v>59</v>
      </c>
      <c r="J87" s="4">
        <v>1924</v>
      </c>
      <c r="K87" s="6" t="s">
        <v>20</v>
      </c>
      <c r="L87" s="6" t="s">
        <v>48</v>
      </c>
      <c r="M87" s="6" t="s">
        <v>116</v>
      </c>
      <c r="N87" s="6" t="s">
        <v>117</v>
      </c>
      <c r="O87" s="4" t="s">
        <v>24</v>
      </c>
    </row>
    <row r="88" spans="1:15" x14ac:dyDescent="0.3">
      <c r="A88" s="3" t="s">
        <v>242</v>
      </c>
      <c r="B88" s="1" t="s">
        <v>16</v>
      </c>
      <c r="C88" s="2">
        <v>21</v>
      </c>
      <c r="D88" s="2">
        <v>175</v>
      </c>
      <c r="E88" s="2">
        <v>71</v>
      </c>
      <c r="F88" s="3" t="s">
        <v>210</v>
      </c>
      <c r="G88" s="1" t="s">
        <v>211</v>
      </c>
      <c r="H88" s="3" t="s">
        <v>210</v>
      </c>
      <c r="I88" s="3" t="s">
        <v>218</v>
      </c>
      <c r="J88" s="1">
        <v>1936</v>
      </c>
      <c r="K88" s="3" t="s">
        <v>20</v>
      </c>
      <c r="L88" s="3" t="s">
        <v>219</v>
      </c>
      <c r="M88" s="3" t="s">
        <v>33</v>
      </c>
      <c r="N88" s="3" t="s">
        <v>34</v>
      </c>
      <c r="O88" s="1" t="s">
        <v>81</v>
      </c>
    </row>
    <row r="89" spans="1:15" x14ac:dyDescent="0.3">
      <c r="A89" s="6" t="s">
        <v>243</v>
      </c>
      <c r="B89" s="4" t="s">
        <v>16</v>
      </c>
      <c r="C89" s="5">
        <v>24</v>
      </c>
      <c r="D89" s="5">
        <v>175</v>
      </c>
      <c r="E89" s="5">
        <v>71</v>
      </c>
      <c r="F89" s="6" t="s">
        <v>210</v>
      </c>
      <c r="G89" s="4" t="s">
        <v>211</v>
      </c>
      <c r="H89" s="6" t="s">
        <v>210</v>
      </c>
      <c r="I89" s="6" t="s">
        <v>100</v>
      </c>
      <c r="J89" s="4">
        <v>1948</v>
      </c>
      <c r="K89" s="6" t="s">
        <v>20</v>
      </c>
      <c r="L89" s="6" t="s">
        <v>27</v>
      </c>
      <c r="M89" s="6" t="s">
        <v>129</v>
      </c>
      <c r="N89" s="6" t="s">
        <v>244</v>
      </c>
      <c r="O89" s="4" t="s">
        <v>81</v>
      </c>
    </row>
    <row r="90" spans="1:15" x14ac:dyDescent="0.3">
      <c r="A90" s="3" t="s">
        <v>243</v>
      </c>
      <c r="B90" s="1" t="s">
        <v>16</v>
      </c>
      <c r="C90" s="2">
        <v>28</v>
      </c>
      <c r="D90" s="2">
        <v>175</v>
      </c>
      <c r="E90" s="2">
        <v>71</v>
      </c>
      <c r="F90" s="3" t="s">
        <v>210</v>
      </c>
      <c r="G90" s="1" t="s">
        <v>211</v>
      </c>
      <c r="H90" s="3" t="s">
        <v>210</v>
      </c>
      <c r="I90" s="3" t="s">
        <v>228</v>
      </c>
      <c r="J90" s="1">
        <v>1952</v>
      </c>
      <c r="K90" s="3" t="s">
        <v>20</v>
      </c>
      <c r="L90" s="3" t="s">
        <v>229</v>
      </c>
      <c r="M90" s="3" t="s">
        <v>129</v>
      </c>
      <c r="N90" s="3" t="s">
        <v>244</v>
      </c>
      <c r="O90" s="1" t="s">
        <v>51</v>
      </c>
    </row>
    <row r="91" spans="1:15" x14ac:dyDescent="0.3">
      <c r="A91" s="6" t="s">
        <v>245</v>
      </c>
      <c r="B91" s="4" t="s">
        <v>16</v>
      </c>
      <c r="C91" s="5">
        <v>15</v>
      </c>
      <c r="D91" s="5">
        <v>175</v>
      </c>
      <c r="E91" s="5">
        <v>71</v>
      </c>
      <c r="F91" s="6" t="s">
        <v>210</v>
      </c>
      <c r="G91" s="4" t="s">
        <v>211</v>
      </c>
      <c r="H91" s="6" t="s">
        <v>210</v>
      </c>
      <c r="I91" s="6" t="s">
        <v>218</v>
      </c>
      <c r="J91" s="4">
        <v>1936</v>
      </c>
      <c r="K91" s="6" t="s">
        <v>20</v>
      </c>
      <c r="L91" s="6" t="s">
        <v>219</v>
      </c>
      <c r="M91" s="6" t="s">
        <v>60</v>
      </c>
      <c r="N91" s="6" t="s">
        <v>246</v>
      </c>
      <c r="O91" s="4" t="s">
        <v>51</v>
      </c>
    </row>
    <row r="92" spans="1:15" x14ac:dyDescent="0.3">
      <c r="A92" s="3" t="s">
        <v>245</v>
      </c>
      <c r="B92" s="1" t="s">
        <v>16</v>
      </c>
      <c r="C92" s="2">
        <v>15</v>
      </c>
      <c r="D92" s="2">
        <v>175</v>
      </c>
      <c r="E92" s="2">
        <v>71</v>
      </c>
      <c r="F92" s="3" t="s">
        <v>210</v>
      </c>
      <c r="G92" s="1" t="s">
        <v>211</v>
      </c>
      <c r="H92" s="3" t="s">
        <v>210</v>
      </c>
      <c r="I92" s="3" t="s">
        <v>218</v>
      </c>
      <c r="J92" s="1">
        <v>1936</v>
      </c>
      <c r="K92" s="3" t="s">
        <v>20</v>
      </c>
      <c r="L92" s="3" t="s">
        <v>219</v>
      </c>
      <c r="M92" s="3" t="s">
        <v>60</v>
      </c>
      <c r="N92" s="3" t="s">
        <v>247</v>
      </c>
      <c r="O92" s="1" t="s">
        <v>80</v>
      </c>
    </row>
    <row r="93" spans="1:15" x14ac:dyDescent="0.3">
      <c r="A93" s="6" t="s">
        <v>245</v>
      </c>
      <c r="B93" s="4" t="s">
        <v>16</v>
      </c>
      <c r="C93" s="5">
        <v>15</v>
      </c>
      <c r="D93" s="5">
        <v>175</v>
      </c>
      <c r="E93" s="5">
        <v>71</v>
      </c>
      <c r="F93" s="6" t="s">
        <v>210</v>
      </c>
      <c r="G93" s="4" t="s">
        <v>211</v>
      </c>
      <c r="H93" s="6" t="s">
        <v>210</v>
      </c>
      <c r="I93" s="6" t="s">
        <v>218</v>
      </c>
      <c r="J93" s="4">
        <v>1936</v>
      </c>
      <c r="K93" s="6" t="s">
        <v>20</v>
      </c>
      <c r="L93" s="6" t="s">
        <v>219</v>
      </c>
      <c r="M93" s="6" t="s">
        <v>60</v>
      </c>
      <c r="N93" s="6" t="s">
        <v>61</v>
      </c>
      <c r="O93" s="4" t="s">
        <v>51</v>
      </c>
    </row>
    <row r="94" spans="1:15" x14ac:dyDescent="0.3">
      <c r="A94" s="3" t="s">
        <v>248</v>
      </c>
      <c r="B94" s="1" t="s">
        <v>16</v>
      </c>
      <c r="C94" s="2">
        <v>27</v>
      </c>
      <c r="D94" s="2">
        <v>175</v>
      </c>
      <c r="E94" s="2">
        <v>71</v>
      </c>
      <c r="F94" s="3" t="s">
        <v>210</v>
      </c>
      <c r="G94" s="1" t="s">
        <v>211</v>
      </c>
      <c r="H94" s="3" t="s">
        <v>210</v>
      </c>
      <c r="I94" s="3" t="s">
        <v>63</v>
      </c>
      <c r="J94" s="1">
        <v>1928</v>
      </c>
      <c r="K94" s="3" t="s">
        <v>20</v>
      </c>
      <c r="L94" s="3" t="s">
        <v>64</v>
      </c>
      <c r="M94" s="3" t="s">
        <v>33</v>
      </c>
      <c r="N94" s="3" t="s">
        <v>34</v>
      </c>
      <c r="O94" s="1" t="s">
        <v>24</v>
      </c>
    </row>
    <row r="95" spans="1:15" x14ac:dyDescent="0.3">
      <c r="A95" s="6" t="s">
        <v>249</v>
      </c>
      <c r="B95" s="4" t="s">
        <v>16</v>
      </c>
      <c r="C95" s="5">
        <v>40</v>
      </c>
      <c r="D95" s="5">
        <v>175</v>
      </c>
      <c r="E95" s="5">
        <v>71</v>
      </c>
      <c r="F95" s="6" t="s">
        <v>210</v>
      </c>
      <c r="G95" s="4" t="s">
        <v>211</v>
      </c>
      <c r="H95" s="6" t="s">
        <v>210</v>
      </c>
      <c r="I95" s="6" t="s">
        <v>63</v>
      </c>
      <c r="J95" s="4">
        <v>1928</v>
      </c>
      <c r="K95" s="6" t="s">
        <v>20</v>
      </c>
      <c r="L95" s="6" t="s">
        <v>64</v>
      </c>
      <c r="M95" s="6" t="s">
        <v>66</v>
      </c>
      <c r="N95" s="6" t="s">
        <v>250</v>
      </c>
      <c r="O95" s="4" t="s">
        <v>51</v>
      </c>
    </row>
    <row r="96" spans="1:15" x14ac:dyDescent="0.3">
      <c r="A96" s="3" t="s">
        <v>251</v>
      </c>
      <c r="B96" s="1" t="s">
        <v>16</v>
      </c>
      <c r="C96" s="2">
        <v>25</v>
      </c>
      <c r="D96" s="2">
        <v>175</v>
      </c>
      <c r="E96" s="2">
        <v>71</v>
      </c>
      <c r="F96" s="3" t="s">
        <v>210</v>
      </c>
      <c r="G96" s="1" t="s">
        <v>211</v>
      </c>
      <c r="H96" s="3" t="s">
        <v>210</v>
      </c>
      <c r="I96" s="3" t="s">
        <v>59</v>
      </c>
      <c r="J96" s="1">
        <v>1924</v>
      </c>
      <c r="K96" s="3" t="s">
        <v>20</v>
      </c>
      <c r="L96" s="3" t="s">
        <v>48</v>
      </c>
      <c r="M96" s="3" t="s">
        <v>76</v>
      </c>
      <c r="N96" s="3" t="s">
        <v>252</v>
      </c>
      <c r="O96" s="1" t="s">
        <v>81</v>
      </c>
    </row>
    <row r="97" spans="1:15" x14ac:dyDescent="0.3">
      <c r="A97" s="6" t="s">
        <v>251</v>
      </c>
      <c r="B97" s="4" t="s">
        <v>16</v>
      </c>
      <c r="C97" s="5">
        <v>29</v>
      </c>
      <c r="D97" s="5">
        <v>175</v>
      </c>
      <c r="E97" s="5">
        <v>71</v>
      </c>
      <c r="F97" s="6" t="s">
        <v>253</v>
      </c>
      <c r="G97" s="4" t="s">
        <v>211</v>
      </c>
      <c r="H97" s="6" t="s">
        <v>210</v>
      </c>
      <c r="I97" s="6" t="s">
        <v>63</v>
      </c>
      <c r="J97" s="4">
        <v>1928</v>
      </c>
      <c r="K97" s="6" t="s">
        <v>20</v>
      </c>
      <c r="L97" s="6" t="s">
        <v>64</v>
      </c>
      <c r="M97" s="6" t="s">
        <v>76</v>
      </c>
      <c r="N97" s="6" t="s">
        <v>120</v>
      </c>
      <c r="O97" s="4" t="s">
        <v>81</v>
      </c>
    </row>
    <row r="98" spans="1:15" x14ac:dyDescent="0.3">
      <c r="A98" s="3" t="s">
        <v>254</v>
      </c>
      <c r="B98" s="1" t="s">
        <v>16</v>
      </c>
      <c r="C98" s="2">
        <v>31</v>
      </c>
      <c r="D98" s="2">
        <v>175</v>
      </c>
      <c r="E98" s="2">
        <v>71</v>
      </c>
      <c r="F98" s="3" t="s">
        <v>255</v>
      </c>
      <c r="G98" s="1" t="s">
        <v>256</v>
      </c>
      <c r="H98" s="3" t="s">
        <v>255</v>
      </c>
      <c r="I98" s="3" t="s">
        <v>100</v>
      </c>
      <c r="J98" s="1">
        <v>1948</v>
      </c>
      <c r="K98" s="3" t="s">
        <v>20</v>
      </c>
      <c r="L98" s="3" t="s">
        <v>27</v>
      </c>
      <c r="M98" s="3" t="s">
        <v>95</v>
      </c>
      <c r="N98" s="3" t="s">
        <v>223</v>
      </c>
      <c r="O98" s="1" t="s">
        <v>81</v>
      </c>
    </row>
    <row r="99" spans="1:15" x14ac:dyDescent="0.3">
      <c r="A99" s="6" t="s">
        <v>254</v>
      </c>
      <c r="B99" s="4" t="s">
        <v>16</v>
      </c>
      <c r="C99" s="5">
        <v>35</v>
      </c>
      <c r="D99" s="5">
        <v>175</v>
      </c>
      <c r="E99" s="5">
        <v>71</v>
      </c>
      <c r="F99" s="6" t="s">
        <v>255</v>
      </c>
      <c r="G99" s="4" t="s">
        <v>256</v>
      </c>
      <c r="H99" s="6" t="s">
        <v>255</v>
      </c>
      <c r="I99" s="6" t="s">
        <v>228</v>
      </c>
      <c r="J99" s="4">
        <v>1952</v>
      </c>
      <c r="K99" s="6" t="s">
        <v>20</v>
      </c>
      <c r="L99" s="6" t="s">
        <v>229</v>
      </c>
      <c r="M99" s="6" t="s">
        <v>95</v>
      </c>
      <c r="N99" s="6" t="s">
        <v>223</v>
      </c>
      <c r="O99" s="4" t="s">
        <v>24</v>
      </c>
    </row>
    <row r="100" spans="1:15" x14ac:dyDescent="0.3">
      <c r="A100" s="3" t="s">
        <v>257</v>
      </c>
      <c r="B100" s="1" t="s">
        <v>16</v>
      </c>
      <c r="C100" s="2">
        <v>22</v>
      </c>
      <c r="D100" s="2">
        <v>175</v>
      </c>
      <c r="E100" s="2">
        <v>71</v>
      </c>
      <c r="F100" s="3" t="s">
        <v>210</v>
      </c>
      <c r="G100" s="1" t="s">
        <v>211</v>
      </c>
      <c r="H100" s="3" t="s">
        <v>210</v>
      </c>
      <c r="I100" s="3" t="s">
        <v>137</v>
      </c>
      <c r="J100" s="1">
        <v>1906</v>
      </c>
      <c r="K100" s="3" t="s">
        <v>20</v>
      </c>
      <c r="L100" s="3" t="s">
        <v>128</v>
      </c>
      <c r="M100" s="3" t="s">
        <v>116</v>
      </c>
      <c r="N100" s="3" t="s">
        <v>117</v>
      </c>
      <c r="O100" s="1" t="s">
        <v>51</v>
      </c>
    </row>
    <row r="101" spans="1:15" x14ac:dyDescent="0.3">
      <c r="A101" s="6" t="s">
        <v>258</v>
      </c>
      <c r="B101" s="4" t="s">
        <v>16</v>
      </c>
      <c r="C101" s="5">
        <v>20</v>
      </c>
      <c r="D101" s="5">
        <v>175</v>
      </c>
      <c r="E101" s="5">
        <v>71</v>
      </c>
      <c r="F101" s="6" t="s">
        <v>210</v>
      </c>
      <c r="G101" s="4" t="s">
        <v>211</v>
      </c>
      <c r="H101" s="6" t="s">
        <v>210</v>
      </c>
      <c r="I101" s="6" t="s">
        <v>90</v>
      </c>
      <c r="J101" s="4">
        <v>1920</v>
      </c>
      <c r="K101" s="6" t="s">
        <v>20</v>
      </c>
      <c r="L101" s="6" t="s">
        <v>91</v>
      </c>
      <c r="M101" s="6" t="s">
        <v>84</v>
      </c>
      <c r="N101" s="6" t="s">
        <v>259</v>
      </c>
      <c r="O101" s="4" t="s">
        <v>81</v>
      </c>
    </row>
    <row r="102" spans="1:15" x14ac:dyDescent="0.3">
      <c r="A102" s="3" t="s">
        <v>260</v>
      </c>
      <c r="B102" s="1" t="s">
        <v>16</v>
      </c>
      <c r="C102" s="2">
        <v>30</v>
      </c>
      <c r="D102" s="2">
        <v>175</v>
      </c>
      <c r="E102" s="2">
        <v>71</v>
      </c>
      <c r="F102" s="3" t="s">
        <v>210</v>
      </c>
      <c r="G102" s="1" t="s">
        <v>211</v>
      </c>
      <c r="H102" s="3" t="s">
        <v>210</v>
      </c>
      <c r="I102" s="3" t="s">
        <v>261</v>
      </c>
      <c r="J102" s="1">
        <v>1948</v>
      </c>
      <c r="K102" s="3" t="s">
        <v>262</v>
      </c>
      <c r="L102" s="3" t="s">
        <v>263</v>
      </c>
      <c r="M102" s="3" t="s">
        <v>264</v>
      </c>
      <c r="N102" s="3" t="s">
        <v>265</v>
      </c>
      <c r="O102" s="1" t="s">
        <v>51</v>
      </c>
    </row>
    <row r="103" spans="1:15" x14ac:dyDescent="0.3">
      <c r="A103" s="6" t="s">
        <v>266</v>
      </c>
      <c r="B103" s="4" t="s">
        <v>16</v>
      </c>
      <c r="C103" s="5">
        <v>21</v>
      </c>
      <c r="D103" s="5">
        <v>175</v>
      </c>
      <c r="E103" s="5">
        <v>71</v>
      </c>
      <c r="F103" s="6" t="s">
        <v>210</v>
      </c>
      <c r="G103" s="4" t="s">
        <v>211</v>
      </c>
      <c r="H103" s="6" t="s">
        <v>210</v>
      </c>
      <c r="I103" s="6" t="s">
        <v>142</v>
      </c>
      <c r="J103" s="4">
        <v>1912</v>
      </c>
      <c r="K103" s="6" t="s">
        <v>20</v>
      </c>
      <c r="L103" s="6" t="s">
        <v>143</v>
      </c>
      <c r="M103" s="6" t="s">
        <v>84</v>
      </c>
      <c r="N103" s="6" t="s">
        <v>267</v>
      </c>
      <c r="O103" s="4" t="s">
        <v>80</v>
      </c>
    </row>
    <row r="104" spans="1:15" x14ac:dyDescent="0.3">
      <c r="A104" s="3" t="s">
        <v>268</v>
      </c>
      <c r="B104" s="1" t="s">
        <v>16</v>
      </c>
      <c r="C104" s="2">
        <v>29</v>
      </c>
      <c r="D104" s="2">
        <v>175</v>
      </c>
      <c r="E104" s="2">
        <v>71</v>
      </c>
      <c r="F104" s="3" t="s">
        <v>255</v>
      </c>
      <c r="G104" s="1" t="s">
        <v>256</v>
      </c>
      <c r="H104" s="3" t="s">
        <v>255</v>
      </c>
      <c r="I104" s="3" t="s">
        <v>100</v>
      </c>
      <c r="J104" s="1">
        <v>1948</v>
      </c>
      <c r="K104" s="3" t="s">
        <v>20</v>
      </c>
      <c r="L104" s="3" t="s">
        <v>27</v>
      </c>
      <c r="M104" s="3" t="s">
        <v>160</v>
      </c>
      <c r="N104" s="3" t="s">
        <v>269</v>
      </c>
      <c r="O104" s="1" t="s">
        <v>51</v>
      </c>
    </row>
    <row r="105" spans="1:15" x14ac:dyDescent="0.3">
      <c r="A105" s="6" t="s">
        <v>268</v>
      </c>
      <c r="B105" s="4" t="s">
        <v>16</v>
      </c>
      <c r="C105" s="5">
        <v>29</v>
      </c>
      <c r="D105" s="5">
        <v>175</v>
      </c>
      <c r="E105" s="5">
        <v>71</v>
      </c>
      <c r="F105" s="6" t="s">
        <v>255</v>
      </c>
      <c r="G105" s="4" t="s">
        <v>256</v>
      </c>
      <c r="H105" s="6" t="s">
        <v>255</v>
      </c>
      <c r="I105" s="6" t="s">
        <v>100</v>
      </c>
      <c r="J105" s="4">
        <v>1948</v>
      </c>
      <c r="K105" s="6" t="s">
        <v>20</v>
      </c>
      <c r="L105" s="6" t="s">
        <v>27</v>
      </c>
      <c r="M105" s="6" t="s">
        <v>160</v>
      </c>
      <c r="N105" s="6" t="s">
        <v>270</v>
      </c>
      <c r="O105" s="4" t="s">
        <v>51</v>
      </c>
    </row>
    <row r="106" spans="1:15" x14ac:dyDescent="0.3">
      <c r="A106" s="3" t="s">
        <v>271</v>
      </c>
      <c r="B106" s="1" t="s">
        <v>16</v>
      </c>
      <c r="C106" s="2">
        <v>38</v>
      </c>
      <c r="D106" s="2">
        <v>175</v>
      </c>
      <c r="E106" s="2">
        <v>71</v>
      </c>
      <c r="F106" s="3" t="s">
        <v>210</v>
      </c>
      <c r="G106" s="1" t="s">
        <v>211</v>
      </c>
      <c r="H106" s="3" t="s">
        <v>210</v>
      </c>
      <c r="I106" s="3" t="s">
        <v>218</v>
      </c>
      <c r="J106" s="1">
        <v>1936</v>
      </c>
      <c r="K106" s="3" t="s">
        <v>20</v>
      </c>
      <c r="L106" s="3" t="s">
        <v>219</v>
      </c>
      <c r="M106" s="3" t="s">
        <v>66</v>
      </c>
      <c r="N106" s="3" t="s">
        <v>272</v>
      </c>
      <c r="O106" s="1" t="s">
        <v>80</v>
      </c>
    </row>
    <row r="107" spans="1:15" x14ac:dyDescent="0.3">
      <c r="A107" s="6" t="s">
        <v>273</v>
      </c>
      <c r="B107" s="4" t="s">
        <v>16</v>
      </c>
      <c r="C107" s="5">
        <v>22</v>
      </c>
      <c r="D107" s="5">
        <v>177</v>
      </c>
      <c r="E107" s="5">
        <v>67</v>
      </c>
      <c r="F107" s="6" t="s">
        <v>210</v>
      </c>
      <c r="G107" s="4" t="s">
        <v>211</v>
      </c>
      <c r="H107" s="6" t="s">
        <v>210</v>
      </c>
      <c r="I107" s="6" t="s">
        <v>142</v>
      </c>
      <c r="J107" s="4">
        <v>1912</v>
      </c>
      <c r="K107" s="6" t="s">
        <v>20</v>
      </c>
      <c r="L107" s="6" t="s">
        <v>143</v>
      </c>
      <c r="M107" s="6" t="s">
        <v>40</v>
      </c>
      <c r="N107" s="6" t="s">
        <v>274</v>
      </c>
      <c r="O107" s="4" t="s">
        <v>51</v>
      </c>
    </row>
    <row r="108" spans="1:15" x14ac:dyDescent="0.3">
      <c r="A108" s="3" t="s">
        <v>275</v>
      </c>
      <c r="B108" s="1" t="s">
        <v>16</v>
      </c>
      <c r="C108" s="2">
        <v>38</v>
      </c>
      <c r="D108" s="2">
        <v>175</v>
      </c>
      <c r="E108" s="2">
        <v>71</v>
      </c>
      <c r="F108" s="3" t="s">
        <v>210</v>
      </c>
      <c r="G108" s="1" t="s">
        <v>211</v>
      </c>
      <c r="H108" s="3" t="s">
        <v>210</v>
      </c>
      <c r="I108" s="3" t="s">
        <v>228</v>
      </c>
      <c r="J108" s="1">
        <v>1952</v>
      </c>
      <c r="K108" s="3" t="s">
        <v>20</v>
      </c>
      <c r="L108" s="3" t="s">
        <v>229</v>
      </c>
      <c r="M108" s="3" t="s">
        <v>276</v>
      </c>
      <c r="N108" s="3" t="s">
        <v>277</v>
      </c>
      <c r="O108" s="1" t="s">
        <v>51</v>
      </c>
    </row>
    <row r="109" spans="1:15" x14ac:dyDescent="0.3">
      <c r="A109" s="6" t="s">
        <v>275</v>
      </c>
      <c r="B109" s="4" t="s">
        <v>16</v>
      </c>
      <c r="C109" s="5">
        <v>38</v>
      </c>
      <c r="D109" s="5">
        <v>175</v>
      </c>
      <c r="E109" s="5">
        <v>71</v>
      </c>
      <c r="F109" s="6" t="s">
        <v>210</v>
      </c>
      <c r="G109" s="4" t="s">
        <v>211</v>
      </c>
      <c r="H109" s="6" t="s">
        <v>210</v>
      </c>
      <c r="I109" s="6" t="s">
        <v>228</v>
      </c>
      <c r="J109" s="4">
        <v>1952</v>
      </c>
      <c r="K109" s="6" t="s">
        <v>20</v>
      </c>
      <c r="L109" s="6" t="s">
        <v>229</v>
      </c>
      <c r="M109" s="6" t="s">
        <v>276</v>
      </c>
      <c r="N109" s="6" t="s">
        <v>278</v>
      </c>
      <c r="O109" s="4" t="s">
        <v>81</v>
      </c>
    </row>
    <row r="110" spans="1:15" x14ac:dyDescent="0.3">
      <c r="A110" s="3" t="s">
        <v>279</v>
      </c>
      <c r="B110" s="1" t="s">
        <v>16</v>
      </c>
      <c r="C110" s="2">
        <v>28</v>
      </c>
      <c r="D110" s="2">
        <v>175</v>
      </c>
      <c r="E110" s="2">
        <v>71</v>
      </c>
      <c r="F110" s="3" t="s">
        <v>210</v>
      </c>
      <c r="G110" s="1" t="s">
        <v>211</v>
      </c>
      <c r="H110" s="3" t="s">
        <v>210</v>
      </c>
      <c r="I110" s="3" t="s">
        <v>142</v>
      </c>
      <c r="J110" s="1">
        <v>1912</v>
      </c>
      <c r="K110" s="3" t="s">
        <v>20</v>
      </c>
      <c r="L110" s="3" t="s">
        <v>143</v>
      </c>
      <c r="M110" s="3" t="s">
        <v>103</v>
      </c>
      <c r="N110" s="3" t="s">
        <v>280</v>
      </c>
      <c r="O110" s="1" t="s">
        <v>24</v>
      </c>
    </row>
    <row r="111" spans="1:15" x14ac:dyDescent="0.3">
      <c r="A111" s="6" t="s">
        <v>279</v>
      </c>
      <c r="B111" s="4" t="s">
        <v>16</v>
      </c>
      <c r="C111" s="5">
        <v>28</v>
      </c>
      <c r="D111" s="5">
        <v>175</v>
      </c>
      <c r="E111" s="5">
        <v>71</v>
      </c>
      <c r="F111" s="6" t="s">
        <v>281</v>
      </c>
      <c r="G111" s="4" t="s">
        <v>211</v>
      </c>
      <c r="H111" s="6" t="s">
        <v>210</v>
      </c>
      <c r="I111" s="6" t="s">
        <v>142</v>
      </c>
      <c r="J111" s="4">
        <v>1912</v>
      </c>
      <c r="K111" s="6" t="s">
        <v>20</v>
      </c>
      <c r="L111" s="6" t="s">
        <v>143</v>
      </c>
      <c r="M111" s="6" t="s">
        <v>103</v>
      </c>
      <c r="N111" s="6" t="s">
        <v>282</v>
      </c>
      <c r="O111" s="4" t="s">
        <v>51</v>
      </c>
    </row>
    <row r="112" spans="1:15" x14ac:dyDescent="0.3">
      <c r="A112" s="3" t="s">
        <v>283</v>
      </c>
      <c r="B112" s="1" t="s">
        <v>16</v>
      </c>
      <c r="C112" s="2">
        <v>20</v>
      </c>
      <c r="D112" s="2">
        <v>175</v>
      </c>
      <c r="E112" s="2">
        <v>71</v>
      </c>
      <c r="F112" s="3" t="s">
        <v>255</v>
      </c>
      <c r="G112" s="1" t="s">
        <v>256</v>
      </c>
      <c r="H112" s="3" t="s">
        <v>255</v>
      </c>
      <c r="I112" s="3" t="s">
        <v>90</v>
      </c>
      <c r="J112" s="1">
        <v>1920</v>
      </c>
      <c r="K112" s="3" t="s">
        <v>20</v>
      </c>
      <c r="L112" s="3" t="s">
        <v>91</v>
      </c>
      <c r="M112" s="3" t="s">
        <v>284</v>
      </c>
      <c r="N112" s="3" t="s">
        <v>285</v>
      </c>
      <c r="O112" s="1" t="s">
        <v>51</v>
      </c>
    </row>
    <row r="113" spans="1:15" x14ac:dyDescent="0.3">
      <c r="A113" s="6" t="s">
        <v>286</v>
      </c>
      <c r="B113" s="4" t="s">
        <v>16</v>
      </c>
      <c r="C113" s="5">
        <v>20</v>
      </c>
      <c r="D113" s="5">
        <v>175</v>
      </c>
      <c r="E113" s="5">
        <v>71</v>
      </c>
      <c r="F113" s="6" t="s">
        <v>210</v>
      </c>
      <c r="G113" s="4" t="s">
        <v>211</v>
      </c>
      <c r="H113" s="6" t="s">
        <v>210</v>
      </c>
      <c r="I113" s="6" t="s">
        <v>218</v>
      </c>
      <c r="J113" s="4">
        <v>1936</v>
      </c>
      <c r="K113" s="6" t="s">
        <v>20</v>
      </c>
      <c r="L113" s="6" t="s">
        <v>219</v>
      </c>
      <c r="M113" s="6" t="s">
        <v>129</v>
      </c>
      <c r="N113" s="6" t="s">
        <v>287</v>
      </c>
      <c r="O113" s="4" t="s">
        <v>81</v>
      </c>
    </row>
    <row r="114" spans="1:15" x14ac:dyDescent="0.3">
      <c r="A114" s="3" t="s">
        <v>286</v>
      </c>
      <c r="B114" s="1" t="s">
        <v>16</v>
      </c>
      <c r="C114" s="2">
        <v>20</v>
      </c>
      <c r="D114" s="2">
        <v>175</v>
      </c>
      <c r="E114" s="2">
        <v>71</v>
      </c>
      <c r="F114" s="3" t="s">
        <v>210</v>
      </c>
      <c r="G114" s="1" t="s">
        <v>211</v>
      </c>
      <c r="H114" s="3" t="s">
        <v>210</v>
      </c>
      <c r="I114" s="3" t="s">
        <v>218</v>
      </c>
      <c r="J114" s="1">
        <v>1936</v>
      </c>
      <c r="K114" s="3" t="s">
        <v>20</v>
      </c>
      <c r="L114" s="3" t="s">
        <v>219</v>
      </c>
      <c r="M114" s="3" t="s">
        <v>129</v>
      </c>
      <c r="N114" s="3" t="s">
        <v>288</v>
      </c>
      <c r="O114" s="1" t="s">
        <v>24</v>
      </c>
    </row>
    <row r="115" spans="1:15" x14ac:dyDescent="0.3">
      <c r="A115" s="6" t="s">
        <v>289</v>
      </c>
      <c r="B115" s="4" t="s">
        <v>16</v>
      </c>
      <c r="C115" s="5">
        <v>29</v>
      </c>
      <c r="D115" s="5">
        <v>175</v>
      </c>
      <c r="E115" s="5">
        <v>71</v>
      </c>
      <c r="F115" s="6" t="s">
        <v>210</v>
      </c>
      <c r="G115" s="4" t="s">
        <v>211</v>
      </c>
      <c r="H115" s="6" t="s">
        <v>210</v>
      </c>
      <c r="I115" s="6" t="s">
        <v>90</v>
      </c>
      <c r="J115" s="4">
        <v>1920</v>
      </c>
      <c r="K115" s="6" t="s">
        <v>20</v>
      </c>
      <c r="L115" s="6" t="s">
        <v>91</v>
      </c>
      <c r="M115" s="6" t="s">
        <v>84</v>
      </c>
      <c r="N115" s="6" t="s">
        <v>267</v>
      </c>
      <c r="O115" s="4" t="s">
        <v>51</v>
      </c>
    </row>
    <row r="116" spans="1:15" x14ac:dyDescent="0.3">
      <c r="A116" s="3" t="s">
        <v>290</v>
      </c>
      <c r="B116" s="1" t="s">
        <v>16</v>
      </c>
      <c r="C116" s="2">
        <v>18</v>
      </c>
      <c r="D116" s="2">
        <v>175</v>
      </c>
      <c r="E116" s="2">
        <v>71</v>
      </c>
      <c r="F116" s="3" t="s">
        <v>210</v>
      </c>
      <c r="G116" s="1" t="s">
        <v>211</v>
      </c>
      <c r="H116" s="3" t="s">
        <v>210</v>
      </c>
      <c r="I116" s="3" t="s">
        <v>83</v>
      </c>
      <c r="J116" s="1">
        <v>1908</v>
      </c>
      <c r="K116" s="3" t="s">
        <v>20</v>
      </c>
      <c r="L116" s="3" t="s">
        <v>27</v>
      </c>
      <c r="M116" s="3" t="s">
        <v>60</v>
      </c>
      <c r="N116" s="3" t="s">
        <v>246</v>
      </c>
      <c r="O116" s="1" t="s">
        <v>51</v>
      </c>
    </row>
    <row r="117" spans="1:15" x14ac:dyDescent="0.3">
      <c r="A117" s="6" t="s">
        <v>291</v>
      </c>
      <c r="B117" s="4" t="s">
        <v>16</v>
      </c>
      <c r="C117" s="5">
        <v>23</v>
      </c>
      <c r="D117" s="5">
        <v>175</v>
      </c>
      <c r="E117" s="5">
        <v>71</v>
      </c>
      <c r="F117" s="6" t="s">
        <v>210</v>
      </c>
      <c r="G117" s="4" t="s">
        <v>211</v>
      </c>
      <c r="H117" s="6" t="s">
        <v>210</v>
      </c>
      <c r="I117" s="6" t="s">
        <v>90</v>
      </c>
      <c r="J117" s="4">
        <v>1920</v>
      </c>
      <c r="K117" s="6" t="s">
        <v>20</v>
      </c>
      <c r="L117" s="6" t="s">
        <v>91</v>
      </c>
      <c r="M117" s="6" t="s">
        <v>84</v>
      </c>
      <c r="N117" s="6" t="s">
        <v>259</v>
      </c>
      <c r="O117" s="4" t="s">
        <v>81</v>
      </c>
    </row>
    <row r="118" spans="1:15" x14ac:dyDescent="0.3">
      <c r="A118" s="3" t="s">
        <v>292</v>
      </c>
      <c r="B118" s="1" t="s">
        <v>53</v>
      </c>
      <c r="C118" s="2">
        <v>17</v>
      </c>
      <c r="D118" s="2">
        <v>183</v>
      </c>
      <c r="E118" s="2">
        <v>85</v>
      </c>
      <c r="F118" s="3" t="s">
        <v>205</v>
      </c>
      <c r="G118" s="1" t="s">
        <v>206</v>
      </c>
      <c r="H118" s="3" t="s">
        <v>205</v>
      </c>
      <c r="I118" s="3" t="s">
        <v>237</v>
      </c>
      <c r="J118" s="1">
        <v>1964</v>
      </c>
      <c r="K118" s="3" t="s">
        <v>20</v>
      </c>
      <c r="L118" s="3" t="s">
        <v>238</v>
      </c>
      <c r="M118" s="3" t="s">
        <v>60</v>
      </c>
      <c r="N118" s="3" t="s">
        <v>293</v>
      </c>
      <c r="O118" s="1" t="s">
        <v>81</v>
      </c>
    </row>
    <row r="119" spans="1:15" x14ac:dyDescent="0.3">
      <c r="A119" s="6" t="s">
        <v>292</v>
      </c>
      <c r="B119" s="4" t="s">
        <v>53</v>
      </c>
      <c r="C119" s="5">
        <v>17</v>
      </c>
      <c r="D119" s="5">
        <v>183</v>
      </c>
      <c r="E119" s="5">
        <v>85</v>
      </c>
      <c r="F119" s="6" t="s">
        <v>205</v>
      </c>
      <c r="G119" s="4" t="s">
        <v>206</v>
      </c>
      <c r="H119" s="6" t="s">
        <v>205</v>
      </c>
      <c r="I119" s="6" t="s">
        <v>237</v>
      </c>
      <c r="J119" s="4">
        <v>1964</v>
      </c>
      <c r="K119" s="6" t="s">
        <v>20</v>
      </c>
      <c r="L119" s="6" t="s">
        <v>238</v>
      </c>
      <c r="M119" s="6" t="s">
        <v>60</v>
      </c>
      <c r="N119" s="6" t="s">
        <v>294</v>
      </c>
      <c r="O119" s="4" t="s">
        <v>81</v>
      </c>
    </row>
    <row r="120" spans="1:15" x14ac:dyDescent="0.3">
      <c r="A120" s="3" t="s">
        <v>292</v>
      </c>
      <c r="B120" s="1" t="s">
        <v>53</v>
      </c>
      <c r="C120" s="2">
        <v>21</v>
      </c>
      <c r="D120" s="2">
        <v>183</v>
      </c>
      <c r="E120" s="2">
        <v>85</v>
      </c>
      <c r="F120" s="3" t="s">
        <v>205</v>
      </c>
      <c r="G120" s="1" t="s">
        <v>206</v>
      </c>
      <c r="H120" s="3" t="s">
        <v>205</v>
      </c>
      <c r="I120" s="3" t="s">
        <v>232</v>
      </c>
      <c r="J120" s="1">
        <v>1968</v>
      </c>
      <c r="K120" s="3" t="s">
        <v>20</v>
      </c>
      <c r="L120" s="3" t="s">
        <v>233</v>
      </c>
      <c r="M120" s="3" t="s">
        <v>60</v>
      </c>
      <c r="N120" s="3" t="s">
        <v>293</v>
      </c>
      <c r="O120" s="1" t="s">
        <v>51</v>
      </c>
    </row>
    <row r="121" spans="1:15" x14ac:dyDescent="0.3">
      <c r="A121" s="6" t="s">
        <v>292</v>
      </c>
      <c r="B121" s="4" t="s">
        <v>53</v>
      </c>
      <c r="C121" s="5">
        <v>21</v>
      </c>
      <c r="D121" s="5">
        <v>183</v>
      </c>
      <c r="E121" s="5">
        <v>85</v>
      </c>
      <c r="F121" s="6" t="s">
        <v>205</v>
      </c>
      <c r="G121" s="4" t="s">
        <v>206</v>
      </c>
      <c r="H121" s="6" t="s">
        <v>205</v>
      </c>
      <c r="I121" s="6" t="s">
        <v>232</v>
      </c>
      <c r="J121" s="4">
        <v>1968</v>
      </c>
      <c r="K121" s="6" t="s">
        <v>20</v>
      </c>
      <c r="L121" s="6" t="s">
        <v>233</v>
      </c>
      <c r="M121" s="6" t="s">
        <v>60</v>
      </c>
      <c r="N121" s="6" t="s">
        <v>295</v>
      </c>
      <c r="O121" s="4" t="s">
        <v>51</v>
      </c>
    </row>
    <row r="122" spans="1:15" x14ac:dyDescent="0.3">
      <c r="A122" s="3" t="s">
        <v>292</v>
      </c>
      <c r="B122" s="1" t="s">
        <v>53</v>
      </c>
      <c r="C122" s="2">
        <v>21</v>
      </c>
      <c r="D122" s="2">
        <v>183</v>
      </c>
      <c r="E122" s="2">
        <v>85</v>
      </c>
      <c r="F122" s="3" t="s">
        <v>205</v>
      </c>
      <c r="G122" s="1" t="s">
        <v>206</v>
      </c>
      <c r="H122" s="3" t="s">
        <v>205</v>
      </c>
      <c r="I122" s="3" t="s">
        <v>232</v>
      </c>
      <c r="J122" s="1">
        <v>1968</v>
      </c>
      <c r="K122" s="3" t="s">
        <v>20</v>
      </c>
      <c r="L122" s="3" t="s">
        <v>233</v>
      </c>
      <c r="M122" s="3" t="s">
        <v>60</v>
      </c>
      <c r="N122" s="3" t="s">
        <v>294</v>
      </c>
      <c r="O122" s="1" t="s">
        <v>51</v>
      </c>
    </row>
    <row r="123" spans="1:15" x14ac:dyDescent="0.3">
      <c r="A123" s="6" t="s">
        <v>296</v>
      </c>
      <c r="B123" s="4" t="s">
        <v>53</v>
      </c>
      <c r="C123" s="5">
        <v>16</v>
      </c>
      <c r="D123" s="5">
        <v>155</v>
      </c>
      <c r="E123" s="5">
        <v>43</v>
      </c>
      <c r="F123" s="6" t="s">
        <v>57</v>
      </c>
      <c r="G123" s="4" t="s">
        <v>58</v>
      </c>
      <c r="H123" s="6" t="s">
        <v>57</v>
      </c>
      <c r="I123" s="6" t="s">
        <v>127</v>
      </c>
      <c r="J123" s="4">
        <v>2004</v>
      </c>
      <c r="K123" s="6" t="s">
        <v>20</v>
      </c>
      <c r="L123" s="6" t="s">
        <v>128</v>
      </c>
      <c r="M123" s="6" t="s">
        <v>84</v>
      </c>
      <c r="N123" s="6" t="s">
        <v>297</v>
      </c>
      <c r="O123" s="4" t="s">
        <v>24</v>
      </c>
    </row>
    <row r="124" spans="1:15" x14ac:dyDescent="0.3">
      <c r="A124" s="3" t="s">
        <v>296</v>
      </c>
      <c r="B124" s="1" t="s">
        <v>53</v>
      </c>
      <c r="C124" s="2">
        <v>16</v>
      </c>
      <c r="D124" s="2">
        <v>155</v>
      </c>
      <c r="E124" s="2">
        <v>43</v>
      </c>
      <c r="F124" s="3" t="s">
        <v>57</v>
      </c>
      <c r="G124" s="1" t="s">
        <v>58</v>
      </c>
      <c r="H124" s="3" t="s">
        <v>57</v>
      </c>
      <c r="I124" s="3" t="s">
        <v>127</v>
      </c>
      <c r="J124" s="1">
        <v>2004</v>
      </c>
      <c r="K124" s="3" t="s">
        <v>20</v>
      </c>
      <c r="L124" s="3" t="s">
        <v>128</v>
      </c>
      <c r="M124" s="3" t="s">
        <v>84</v>
      </c>
      <c r="N124" s="3" t="s">
        <v>298</v>
      </c>
      <c r="O124" s="1" t="s">
        <v>80</v>
      </c>
    </row>
    <row r="125" spans="1:15" x14ac:dyDescent="0.3">
      <c r="A125" s="6" t="s">
        <v>296</v>
      </c>
      <c r="B125" s="4" t="s">
        <v>53</v>
      </c>
      <c r="C125" s="5">
        <v>16</v>
      </c>
      <c r="D125" s="5">
        <v>155</v>
      </c>
      <c r="E125" s="5">
        <v>43</v>
      </c>
      <c r="F125" s="6" t="s">
        <v>57</v>
      </c>
      <c r="G125" s="4" t="s">
        <v>58</v>
      </c>
      <c r="H125" s="6" t="s">
        <v>57</v>
      </c>
      <c r="I125" s="6" t="s">
        <v>127</v>
      </c>
      <c r="J125" s="4">
        <v>2004</v>
      </c>
      <c r="K125" s="6" t="s">
        <v>20</v>
      </c>
      <c r="L125" s="6" t="s">
        <v>128</v>
      </c>
      <c r="M125" s="6" t="s">
        <v>84</v>
      </c>
      <c r="N125" s="6" t="s">
        <v>299</v>
      </c>
      <c r="O125" s="4" t="s">
        <v>51</v>
      </c>
    </row>
    <row r="126" spans="1:15" x14ac:dyDescent="0.3">
      <c r="A126" s="3" t="s">
        <v>296</v>
      </c>
      <c r="B126" s="1" t="s">
        <v>53</v>
      </c>
      <c r="C126" s="2">
        <v>16</v>
      </c>
      <c r="D126" s="2">
        <v>155</v>
      </c>
      <c r="E126" s="2">
        <v>43</v>
      </c>
      <c r="F126" s="3" t="s">
        <v>57</v>
      </c>
      <c r="G126" s="1" t="s">
        <v>58</v>
      </c>
      <c r="H126" s="3" t="s">
        <v>57</v>
      </c>
      <c r="I126" s="3" t="s">
        <v>127</v>
      </c>
      <c r="J126" s="1">
        <v>2004</v>
      </c>
      <c r="K126" s="3" t="s">
        <v>20</v>
      </c>
      <c r="L126" s="3" t="s">
        <v>128</v>
      </c>
      <c r="M126" s="3" t="s">
        <v>84</v>
      </c>
      <c r="N126" s="3" t="s">
        <v>300</v>
      </c>
      <c r="O126" s="1" t="s">
        <v>24</v>
      </c>
    </row>
    <row r="127" spans="1:15" x14ac:dyDescent="0.3">
      <c r="A127" s="6" t="s">
        <v>296</v>
      </c>
      <c r="B127" s="4" t="s">
        <v>53</v>
      </c>
      <c r="C127" s="5">
        <v>16</v>
      </c>
      <c r="D127" s="5">
        <v>155</v>
      </c>
      <c r="E127" s="5">
        <v>43</v>
      </c>
      <c r="F127" s="6" t="s">
        <v>57</v>
      </c>
      <c r="G127" s="4" t="s">
        <v>58</v>
      </c>
      <c r="H127" s="6" t="s">
        <v>57</v>
      </c>
      <c r="I127" s="6" t="s">
        <v>127</v>
      </c>
      <c r="J127" s="4">
        <v>2004</v>
      </c>
      <c r="K127" s="6" t="s">
        <v>20</v>
      </c>
      <c r="L127" s="6" t="s">
        <v>128</v>
      </c>
      <c r="M127" s="6" t="s">
        <v>84</v>
      </c>
      <c r="N127" s="6" t="s">
        <v>301</v>
      </c>
      <c r="O127" s="4" t="s">
        <v>80</v>
      </c>
    </row>
    <row r="128" spans="1:15" x14ac:dyDescent="0.3">
      <c r="A128" s="3" t="s">
        <v>302</v>
      </c>
      <c r="B128" s="1" t="s">
        <v>53</v>
      </c>
      <c r="C128" s="2">
        <v>19</v>
      </c>
      <c r="D128" s="2">
        <v>175</v>
      </c>
      <c r="E128" s="2">
        <v>71</v>
      </c>
      <c r="F128" s="3" t="s">
        <v>255</v>
      </c>
      <c r="G128" s="1" t="s">
        <v>256</v>
      </c>
      <c r="H128" s="3" t="s">
        <v>255</v>
      </c>
      <c r="I128" s="3" t="s">
        <v>142</v>
      </c>
      <c r="J128" s="1">
        <v>1912</v>
      </c>
      <c r="K128" s="3" t="s">
        <v>20</v>
      </c>
      <c r="L128" s="3" t="s">
        <v>143</v>
      </c>
      <c r="M128" s="3" t="s">
        <v>60</v>
      </c>
      <c r="N128" s="3" t="s">
        <v>303</v>
      </c>
      <c r="O128" s="1" t="s">
        <v>24</v>
      </c>
    </row>
    <row r="129" spans="1:15" x14ac:dyDescent="0.3">
      <c r="A129" s="6" t="s">
        <v>304</v>
      </c>
      <c r="B129" s="4" t="s">
        <v>53</v>
      </c>
      <c r="C129" s="5">
        <v>34</v>
      </c>
      <c r="D129" s="5">
        <v>175</v>
      </c>
      <c r="E129" s="5">
        <v>71</v>
      </c>
      <c r="F129" s="6" t="s">
        <v>200</v>
      </c>
      <c r="G129" s="4" t="s">
        <v>201</v>
      </c>
      <c r="H129" s="6" t="s">
        <v>200</v>
      </c>
      <c r="I129" s="6" t="s">
        <v>100</v>
      </c>
      <c r="J129" s="4">
        <v>1948</v>
      </c>
      <c r="K129" s="6" t="s">
        <v>20</v>
      </c>
      <c r="L129" s="6" t="s">
        <v>27</v>
      </c>
      <c r="M129" s="6" t="s">
        <v>66</v>
      </c>
      <c r="N129" s="6" t="s">
        <v>250</v>
      </c>
      <c r="O129" s="4" t="s">
        <v>51</v>
      </c>
    </row>
    <row r="130" spans="1:15" x14ac:dyDescent="0.3">
      <c r="A130" s="3" t="s">
        <v>305</v>
      </c>
      <c r="B130" s="1" t="s">
        <v>53</v>
      </c>
      <c r="C130" s="2">
        <v>24</v>
      </c>
      <c r="D130" s="2">
        <v>179</v>
      </c>
      <c r="E130" s="2">
        <v>75</v>
      </c>
      <c r="F130" s="3" t="s">
        <v>205</v>
      </c>
      <c r="G130" s="1" t="s">
        <v>206</v>
      </c>
      <c r="H130" s="3" t="s">
        <v>205</v>
      </c>
      <c r="I130" s="3" t="s">
        <v>306</v>
      </c>
      <c r="J130" s="1">
        <v>1984</v>
      </c>
      <c r="K130" s="3" t="s">
        <v>262</v>
      </c>
      <c r="L130" s="3" t="s">
        <v>307</v>
      </c>
      <c r="M130" s="3" t="s">
        <v>264</v>
      </c>
      <c r="N130" s="3" t="s">
        <v>308</v>
      </c>
      <c r="O130" s="1" t="s">
        <v>24</v>
      </c>
    </row>
    <row r="131" spans="1:15" x14ac:dyDescent="0.3">
      <c r="A131" s="6" t="s">
        <v>305</v>
      </c>
      <c r="B131" s="4" t="s">
        <v>53</v>
      </c>
      <c r="C131" s="5">
        <v>24</v>
      </c>
      <c r="D131" s="5">
        <v>179</v>
      </c>
      <c r="E131" s="5">
        <v>75</v>
      </c>
      <c r="F131" s="6" t="s">
        <v>205</v>
      </c>
      <c r="G131" s="4" t="s">
        <v>206</v>
      </c>
      <c r="H131" s="6" t="s">
        <v>205</v>
      </c>
      <c r="I131" s="6" t="s">
        <v>306</v>
      </c>
      <c r="J131" s="4">
        <v>1984</v>
      </c>
      <c r="K131" s="6" t="s">
        <v>262</v>
      </c>
      <c r="L131" s="6" t="s">
        <v>307</v>
      </c>
      <c r="M131" s="6" t="s">
        <v>264</v>
      </c>
      <c r="N131" s="6" t="s">
        <v>309</v>
      </c>
      <c r="O131" s="4" t="s">
        <v>80</v>
      </c>
    </row>
    <row r="132" spans="1:15" x14ac:dyDescent="0.3">
      <c r="A132" s="3" t="s">
        <v>310</v>
      </c>
      <c r="B132" s="1" t="s">
        <v>16</v>
      </c>
      <c r="C132" s="2">
        <v>25</v>
      </c>
      <c r="D132" s="2">
        <v>175</v>
      </c>
      <c r="E132" s="2">
        <v>71</v>
      </c>
      <c r="F132" s="3" t="s">
        <v>200</v>
      </c>
      <c r="G132" s="1" t="s">
        <v>201</v>
      </c>
      <c r="H132" s="3" t="s">
        <v>200</v>
      </c>
      <c r="I132" s="3" t="s">
        <v>83</v>
      </c>
      <c r="J132" s="1">
        <v>1908</v>
      </c>
      <c r="K132" s="3" t="s">
        <v>20</v>
      </c>
      <c r="L132" s="3" t="s">
        <v>27</v>
      </c>
      <c r="M132" s="3" t="s">
        <v>84</v>
      </c>
      <c r="N132" s="3" t="s">
        <v>178</v>
      </c>
      <c r="O132" s="1" t="s">
        <v>81</v>
      </c>
    </row>
    <row r="133" spans="1:15" x14ac:dyDescent="0.3">
      <c r="A133" s="6" t="s">
        <v>311</v>
      </c>
      <c r="B133" s="4" t="s">
        <v>16</v>
      </c>
      <c r="C133" s="5">
        <v>27</v>
      </c>
      <c r="D133" s="5">
        <v>180</v>
      </c>
      <c r="E133" s="5">
        <v>82</v>
      </c>
      <c r="F133" s="6" t="s">
        <v>200</v>
      </c>
      <c r="G133" s="4" t="s">
        <v>201</v>
      </c>
      <c r="H133" s="6" t="s">
        <v>200</v>
      </c>
      <c r="I133" s="6" t="s">
        <v>228</v>
      </c>
      <c r="J133" s="4">
        <v>1952</v>
      </c>
      <c r="K133" s="6" t="s">
        <v>20</v>
      </c>
      <c r="L133" s="6" t="s">
        <v>229</v>
      </c>
      <c r="M133" s="6" t="s">
        <v>40</v>
      </c>
      <c r="N133" s="6" t="s">
        <v>312</v>
      </c>
      <c r="O133" s="4" t="s">
        <v>51</v>
      </c>
    </row>
    <row r="134" spans="1:15" x14ac:dyDescent="0.3">
      <c r="A134" s="3" t="s">
        <v>313</v>
      </c>
      <c r="B134" s="1" t="s">
        <v>16</v>
      </c>
      <c r="C134" s="2">
        <v>25</v>
      </c>
      <c r="D134" s="2">
        <v>191</v>
      </c>
      <c r="E134" s="2">
        <v>88</v>
      </c>
      <c r="F134" s="3" t="s">
        <v>241</v>
      </c>
      <c r="G134" s="1" t="s">
        <v>151</v>
      </c>
      <c r="H134" s="3" t="s">
        <v>151</v>
      </c>
      <c r="I134" s="3" t="s">
        <v>131</v>
      </c>
      <c r="J134" s="1">
        <v>2008</v>
      </c>
      <c r="K134" s="3" t="s">
        <v>20</v>
      </c>
      <c r="L134" s="3" t="s">
        <v>132</v>
      </c>
      <c r="M134" s="3" t="s">
        <v>40</v>
      </c>
      <c r="N134" s="3" t="s">
        <v>42</v>
      </c>
      <c r="O134" s="1" t="s">
        <v>81</v>
      </c>
    </row>
    <row r="135" spans="1:15" x14ac:dyDescent="0.3">
      <c r="A135" s="6" t="s">
        <v>314</v>
      </c>
      <c r="B135" s="4" t="s">
        <v>16</v>
      </c>
      <c r="C135" s="5">
        <v>22</v>
      </c>
      <c r="D135" s="5">
        <v>182</v>
      </c>
      <c r="E135" s="5">
        <v>80</v>
      </c>
      <c r="F135" s="6" t="s">
        <v>315</v>
      </c>
      <c r="G135" s="4" t="s">
        <v>316</v>
      </c>
      <c r="H135" s="6" t="s">
        <v>315</v>
      </c>
      <c r="I135" s="6" t="s">
        <v>127</v>
      </c>
      <c r="J135" s="4">
        <v>2004</v>
      </c>
      <c r="K135" s="6" t="s">
        <v>20</v>
      </c>
      <c r="L135" s="6" t="s">
        <v>128</v>
      </c>
      <c r="M135" s="6" t="s">
        <v>116</v>
      </c>
      <c r="N135" s="6" t="s">
        <v>117</v>
      </c>
      <c r="O135" s="4" t="s">
        <v>80</v>
      </c>
    </row>
    <row r="136" spans="1:15" x14ac:dyDescent="0.3">
      <c r="A136" s="3" t="s">
        <v>317</v>
      </c>
      <c r="B136" s="1" t="s">
        <v>16</v>
      </c>
      <c r="C136" s="2">
        <v>21</v>
      </c>
      <c r="D136" s="2">
        <v>180</v>
      </c>
      <c r="E136" s="2">
        <v>72</v>
      </c>
      <c r="F136" s="3" t="s">
        <v>318</v>
      </c>
      <c r="G136" s="1" t="s">
        <v>319</v>
      </c>
      <c r="H136" s="3" t="s">
        <v>318</v>
      </c>
      <c r="I136" s="3" t="s">
        <v>131</v>
      </c>
      <c r="J136" s="1">
        <v>2008</v>
      </c>
      <c r="K136" s="3" t="s">
        <v>20</v>
      </c>
      <c r="L136" s="3" t="s">
        <v>132</v>
      </c>
      <c r="M136" s="3" t="s">
        <v>76</v>
      </c>
      <c r="N136" s="3" t="s">
        <v>320</v>
      </c>
      <c r="O136" s="1" t="s">
        <v>51</v>
      </c>
    </row>
    <row r="137" spans="1:15" x14ac:dyDescent="0.3">
      <c r="A137" s="6" t="s">
        <v>317</v>
      </c>
      <c r="B137" s="4" t="s">
        <v>16</v>
      </c>
      <c r="C137" s="5">
        <v>25</v>
      </c>
      <c r="D137" s="5">
        <v>180</v>
      </c>
      <c r="E137" s="5">
        <v>72</v>
      </c>
      <c r="F137" s="6" t="s">
        <v>318</v>
      </c>
      <c r="G137" s="4" t="s">
        <v>319</v>
      </c>
      <c r="H137" s="6" t="s">
        <v>318</v>
      </c>
      <c r="I137" s="6" t="s">
        <v>26</v>
      </c>
      <c r="J137" s="4">
        <v>2012</v>
      </c>
      <c r="K137" s="6" t="s">
        <v>20</v>
      </c>
      <c r="L137" s="6" t="s">
        <v>27</v>
      </c>
      <c r="M137" s="6" t="s">
        <v>76</v>
      </c>
      <c r="N137" s="6" t="s">
        <v>320</v>
      </c>
      <c r="O137" s="4" t="s">
        <v>51</v>
      </c>
    </row>
    <row r="138" spans="1:15" x14ac:dyDescent="0.3">
      <c r="A138" s="3" t="s">
        <v>321</v>
      </c>
      <c r="B138" s="1" t="s">
        <v>16</v>
      </c>
      <c r="C138" s="2">
        <v>23</v>
      </c>
      <c r="D138" s="2">
        <v>179</v>
      </c>
      <c r="E138" s="2">
        <v>66</v>
      </c>
      <c r="F138" s="3" t="s">
        <v>200</v>
      </c>
      <c r="G138" s="1" t="s">
        <v>201</v>
      </c>
      <c r="H138" s="3" t="s">
        <v>200</v>
      </c>
      <c r="I138" s="3" t="s">
        <v>59</v>
      </c>
      <c r="J138" s="1">
        <v>1924</v>
      </c>
      <c r="K138" s="3" t="s">
        <v>20</v>
      </c>
      <c r="L138" s="3" t="s">
        <v>48</v>
      </c>
      <c r="M138" s="3" t="s">
        <v>40</v>
      </c>
      <c r="N138" s="3" t="s">
        <v>203</v>
      </c>
      <c r="O138" s="1" t="s">
        <v>24</v>
      </c>
    </row>
    <row r="139" spans="1:15" x14ac:dyDescent="0.3">
      <c r="A139" s="6" t="s">
        <v>322</v>
      </c>
      <c r="B139" s="4" t="s">
        <v>16</v>
      </c>
      <c r="C139" s="5">
        <v>30</v>
      </c>
      <c r="D139" s="5">
        <v>175</v>
      </c>
      <c r="E139" s="5">
        <v>71</v>
      </c>
      <c r="F139" s="6" t="s">
        <v>200</v>
      </c>
      <c r="G139" s="4" t="s">
        <v>201</v>
      </c>
      <c r="H139" s="6" t="s">
        <v>200</v>
      </c>
      <c r="I139" s="6" t="s">
        <v>59</v>
      </c>
      <c r="J139" s="4">
        <v>1924</v>
      </c>
      <c r="K139" s="6" t="s">
        <v>20</v>
      </c>
      <c r="L139" s="6" t="s">
        <v>48</v>
      </c>
      <c r="M139" s="6" t="s">
        <v>84</v>
      </c>
      <c r="N139" s="6" t="s">
        <v>178</v>
      </c>
      <c r="O139" s="4" t="s">
        <v>80</v>
      </c>
    </row>
    <row r="140" spans="1:15" x14ac:dyDescent="0.3">
      <c r="A140" s="3" t="s">
        <v>322</v>
      </c>
      <c r="B140" s="1" t="s">
        <v>16</v>
      </c>
      <c r="C140" s="2">
        <v>30</v>
      </c>
      <c r="D140" s="2">
        <v>175</v>
      </c>
      <c r="E140" s="2">
        <v>71</v>
      </c>
      <c r="F140" s="3" t="s">
        <v>200</v>
      </c>
      <c r="G140" s="1" t="s">
        <v>201</v>
      </c>
      <c r="H140" s="3" t="s">
        <v>200</v>
      </c>
      <c r="I140" s="3" t="s">
        <v>59</v>
      </c>
      <c r="J140" s="1">
        <v>1924</v>
      </c>
      <c r="K140" s="3" t="s">
        <v>20</v>
      </c>
      <c r="L140" s="3" t="s">
        <v>48</v>
      </c>
      <c r="M140" s="3" t="s">
        <v>84</v>
      </c>
      <c r="N140" s="3" t="s">
        <v>85</v>
      </c>
      <c r="O140" s="1" t="s">
        <v>51</v>
      </c>
    </row>
    <row r="141" spans="1:15" x14ac:dyDescent="0.3">
      <c r="A141" s="6" t="s">
        <v>322</v>
      </c>
      <c r="B141" s="4" t="s">
        <v>16</v>
      </c>
      <c r="C141" s="5">
        <v>30</v>
      </c>
      <c r="D141" s="5">
        <v>175</v>
      </c>
      <c r="E141" s="5">
        <v>71</v>
      </c>
      <c r="F141" s="6" t="s">
        <v>200</v>
      </c>
      <c r="G141" s="4" t="s">
        <v>201</v>
      </c>
      <c r="H141" s="6" t="s">
        <v>200</v>
      </c>
      <c r="I141" s="6" t="s">
        <v>59</v>
      </c>
      <c r="J141" s="4">
        <v>1924</v>
      </c>
      <c r="K141" s="6" t="s">
        <v>20</v>
      </c>
      <c r="L141" s="6" t="s">
        <v>48</v>
      </c>
      <c r="M141" s="6" t="s">
        <v>84</v>
      </c>
      <c r="N141" s="6" t="s">
        <v>323</v>
      </c>
      <c r="O141" s="4" t="s">
        <v>80</v>
      </c>
    </row>
    <row r="142" spans="1:15" x14ac:dyDescent="0.3">
      <c r="A142" s="3" t="s">
        <v>322</v>
      </c>
      <c r="B142" s="1" t="s">
        <v>16</v>
      </c>
      <c r="C142" s="2">
        <v>30</v>
      </c>
      <c r="D142" s="2">
        <v>175</v>
      </c>
      <c r="E142" s="2">
        <v>71</v>
      </c>
      <c r="F142" s="3" t="s">
        <v>200</v>
      </c>
      <c r="G142" s="1" t="s">
        <v>201</v>
      </c>
      <c r="H142" s="3" t="s">
        <v>200</v>
      </c>
      <c r="I142" s="3" t="s">
        <v>59</v>
      </c>
      <c r="J142" s="1">
        <v>1924</v>
      </c>
      <c r="K142" s="3" t="s">
        <v>20</v>
      </c>
      <c r="L142" s="3" t="s">
        <v>48</v>
      </c>
      <c r="M142" s="3" t="s">
        <v>84</v>
      </c>
      <c r="N142" s="3" t="s">
        <v>324</v>
      </c>
      <c r="O142" s="1" t="s">
        <v>51</v>
      </c>
    </row>
    <row r="143" spans="1:15" x14ac:dyDescent="0.3">
      <c r="A143" s="6" t="s">
        <v>322</v>
      </c>
      <c r="B143" s="4" t="s">
        <v>16</v>
      </c>
      <c r="C143" s="5">
        <v>30</v>
      </c>
      <c r="D143" s="5">
        <v>175</v>
      </c>
      <c r="E143" s="5">
        <v>71</v>
      </c>
      <c r="F143" s="6" t="s">
        <v>200</v>
      </c>
      <c r="G143" s="4" t="s">
        <v>201</v>
      </c>
      <c r="H143" s="6" t="s">
        <v>200</v>
      </c>
      <c r="I143" s="6" t="s">
        <v>59</v>
      </c>
      <c r="J143" s="4">
        <v>1924</v>
      </c>
      <c r="K143" s="6" t="s">
        <v>20</v>
      </c>
      <c r="L143" s="6" t="s">
        <v>48</v>
      </c>
      <c r="M143" s="6" t="s">
        <v>84</v>
      </c>
      <c r="N143" s="6" t="s">
        <v>325</v>
      </c>
      <c r="O143" s="4" t="s">
        <v>80</v>
      </c>
    </row>
    <row r="144" spans="1:15" x14ac:dyDescent="0.3">
      <c r="A144" s="3" t="s">
        <v>322</v>
      </c>
      <c r="B144" s="1" t="s">
        <v>16</v>
      </c>
      <c r="C144" s="2">
        <v>30</v>
      </c>
      <c r="D144" s="2">
        <v>175</v>
      </c>
      <c r="E144" s="2">
        <v>71</v>
      </c>
      <c r="F144" s="3" t="s">
        <v>200</v>
      </c>
      <c r="G144" s="1" t="s">
        <v>201</v>
      </c>
      <c r="H144" s="3" t="s">
        <v>200</v>
      </c>
      <c r="I144" s="3" t="s">
        <v>59</v>
      </c>
      <c r="J144" s="1">
        <v>1924</v>
      </c>
      <c r="K144" s="3" t="s">
        <v>20</v>
      </c>
      <c r="L144" s="3" t="s">
        <v>48</v>
      </c>
      <c r="M144" s="3" t="s">
        <v>84</v>
      </c>
      <c r="N144" s="3" t="s">
        <v>326</v>
      </c>
      <c r="O144" s="1" t="s">
        <v>51</v>
      </c>
    </row>
    <row r="145" spans="1:15" x14ac:dyDescent="0.3">
      <c r="A145" s="6" t="s">
        <v>322</v>
      </c>
      <c r="B145" s="4" t="s">
        <v>16</v>
      </c>
      <c r="C145" s="5">
        <v>30</v>
      </c>
      <c r="D145" s="5">
        <v>175</v>
      </c>
      <c r="E145" s="5">
        <v>71</v>
      </c>
      <c r="F145" s="6" t="s">
        <v>200</v>
      </c>
      <c r="G145" s="4" t="s">
        <v>201</v>
      </c>
      <c r="H145" s="6" t="s">
        <v>200</v>
      </c>
      <c r="I145" s="6" t="s">
        <v>59</v>
      </c>
      <c r="J145" s="4">
        <v>1924</v>
      </c>
      <c r="K145" s="6" t="s">
        <v>20</v>
      </c>
      <c r="L145" s="6" t="s">
        <v>48</v>
      </c>
      <c r="M145" s="6" t="s">
        <v>84</v>
      </c>
      <c r="N145" s="6" t="s">
        <v>327</v>
      </c>
      <c r="O145" s="4" t="s">
        <v>81</v>
      </c>
    </row>
    <row r="146" spans="1:15" x14ac:dyDescent="0.3">
      <c r="A146" s="3" t="s">
        <v>322</v>
      </c>
      <c r="B146" s="1" t="s">
        <v>16</v>
      </c>
      <c r="C146" s="2">
        <v>30</v>
      </c>
      <c r="D146" s="2">
        <v>175</v>
      </c>
      <c r="E146" s="2">
        <v>71</v>
      </c>
      <c r="F146" s="3" t="s">
        <v>200</v>
      </c>
      <c r="G146" s="1" t="s">
        <v>201</v>
      </c>
      <c r="H146" s="3" t="s">
        <v>200</v>
      </c>
      <c r="I146" s="3" t="s">
        <v>59</v>
      </c>
      <c r="J146" s="1">
        <v>1924</v>
      </c>
      <c r="K146" s="3" t="s">
        <v>20</v>
      </c>
      <c r="L146" s="3" t="s">
        <v>48</v>
      </c>
      <c r="M146" s="3" t="s">
        <v>84</v>
      </c>
      <c r="N146" s="3" t="s">
        <v>328</v>
      </c>
      <c r="O146" s="1" t="s">
        <v>81</v>
      </c>
    </row>
    <row r="147" spans="1:15" x14ac:dyDescent="0.3">
      <c r="A147" s="6" t="s">
        <v>322</v>
      </c>
      <c r="B147" s="4" t="s">
        <v>16</v>
      </c>
      <c r="C147" s="5">
        <v>30</v>
      </c>
      <c r="D147" s="5">
        <v>175</v>
      </c>
      <c r="E147" s="5">
        <v>71</v>
      </c>
      <c r="F147" s="6" t="s">
        <v>200</v>
      </c>
      <c r="G147" s="4" t="s">
        <v>201</v>
      </c>
      <c r="H147" s="6" t="s">
        <v>200</v>
      </c>
      <c r="I147" s="6" t="s">
        <v>59</v>
      </c>
      <c r="J147" s="4">
        <v>1924</v>
      </c>
      <c r="K147" s="6" t="s">
        <v>20</v>
      </c>
      <c r="L147" s="6" t="s">
        <v>48</v>
      </c>
      <c r="M147" s="6" t="s">
        <v>84</v>
      </c>
      <c r="N147" s="6" t="s">
        <v>329</v>
      </c>
      <c r="O147" s="4" t="s">
        <v>51</v>
      </c>
    </row>
    <row r="148" spans="1:15" x14ac:dyDescent="0.3">
      <c r="A148" s="3" t="s">
        <v>330</v>
      </c>
      <c r="B148" s="1" t="s">
        <v>16</v>
      </c>
      <c r="C148" s="2">
        <v>22</v>
      </c>
      <c r="D148" s="2">
        <v>175</v>
      </c>
      <c r="E148" s="2">
        <v>71</v>
      </c>
      <c r="F148" s="3" t="s">
        <v>200</v>
      </c>
      <c r="G148" s="1" t="s">
        <v>201</v>
      </c>
      <c r="H148" s="3" t="s">
        <v>200</v>
      </c>
      <c r="I148" s="3" t="s">
        <v>83</v>
      </c>
      <c r="J148" s="1">
        <v>1908</v>
      </c>
      <c r="K148" s="3" t="s">
        <v>20</v>
      </c>
      <c r="L148" s="3" t="s">
        <v>27</v>
      </c>
      <c r="M148" s="3" t="s">
        <v>84</v>
      </c>
      <c r="N148" s="3" t="s">
        <v>85</v>
      </c>
      <c r="O148" s="1" t="s">
        <v>80</v>
      </c>
    </row>
    <row r="149" spans="1:15" x14ac:dyDescent="0.3">
      <c r="A149" s="6" t="s">
        <v>331</v>
      </c>
      <c r="B149" s="4" t="s">
        <v>16</v>
      </c>
      <c r="C149" s="5">
        <v>25</v>
      </c>
      <c r="D149" s="5">
        <v>175</v>
      </c>
      <c r="E149" s="5">
        <v>71</v>
      </c>
      <c r="F149" s="6" t="s">
        <v>200</v>
      </c>
      <c r="G149" s="4" t="s">
        <v>201</v>
      </c>
      <c r="H149" s="6" t="s">
        <v>200</v>
      </c>
      <c r="I149" s="6" t="s">
        <v>212</v>
      </c>
      <c r="J149" s="4">
        <v>1932</v>
      </c>
      <c r="K149" s="6" t="s">
        <v>20</v>
      </c>
      <c r="L149" s="6" t="s">
        <v>213</v>
      </c>
      <c r="M149" s="6" t="s">
        <v>95</v>
      </c>
      <c r="N149" s="6" t="s">
        <v>223</v>
      </c>
      <c r="O149" s="4" t="s">
        <v>24</v>
      </c>
    </row>
    <row r="150" spans="1:15" x14ac:dyDescent="0.3">
      <c r="A150" s="3" t="s">
        <v>331</v>
      </c>
      <c r="B150" s="1" t="s">
        <v>16</v>
      </c>
      <c r="C150" s="2">
        <v>29</v>
      </c>
      <c r="D150" s="2">
        <v>175</v>
      </c>
      <c r="E150" s="2">
        <v>71</v>
      </c>
      <c r="F150" s="3" t="s">
        <v>200</v>
      </c>
      <c r="G150" s="1" t="s">
        <v>201</v>
      </c>
      <c r="H150" s="3" t="s">
        <v>200</v>
      </c>
      <c r="I150" s="3" t="s">
        <v>218</v>
      </c>
      <c r="J150" s="1">
        <v>1936</v>
      </c>
      <c r="K150" s="3" t="s">
        <v>20</v>
      </c>
      <c r="L150" s="3" t="s">
        <v>219</v>
      </c>
      <c r="M150" s="3" t="s">
        <v>95</v>
      </c>
      <c r="N150" s="3" t="s">
        <v>222</v>
      </c>
      <c r="O150" s="1" t="s">
        <v>81</v>
      </c>
    </row>
    <row r="151" spans="1:15" x14ac:dyDescent="0.3">
      <c r="A151" s="6" t="s">
        <v>332</v>
      </c>
      <c r="B151" s="4" t="s">
        <v>16</v>
      </c>
      <c r="C151" s="5">
        <v>24</v>
      </c>
      <c r="D151" s="5">
        <v>160</v>
      </c>
      <c r="E151" s="5">
        <v>57.5</v>
      </c>
      <c r="F151" s="6" t="s">
        <v>200</v>
      </c>
      <c r="G151" s="4" t="s">
        <v>201</v>
      </c>
      <c r="H151" s="6" t="s">
        <v>200</v>
      </c>
      <c r="I151" s="6" t="s">
        <v>228</v>
      </c>
      <c r="J151" s="4">
        <v>1952</v>
      </c>
      <c r="K151" s="6" t="s">
        <v>20</v>
      </c>
      <c r="L151" s="6" t="s">
        <v>229</v>
      </c>
      <c r="M151" s="6" t="s">
        <v>333</v>
      </c>
      <c r="N151" s="6" t="s">
        <v>334</v>
      </c>
      <c r="O151" s="4" t="s">
        <v>51</v>
      </c>
    </row>
    <row r="152" spans="1:15" x14ac:dyDescent="0.3">
      <c r="A152" s="3" t="s">
        <v>335</v>
      </c>
      <c r="B152" s="1" t="s">
        <v>16</v>
      </c>
      <c r="C152" s="2">
        <v>20</v>
      </c>
      <c r="D152" s="2">
        <v>175</v>
      </c>
      <c r="E152" s="2">
        <v>71</v>
      </c>
      <c r="F152" s="3" t="s">
        <v>200</v>
      </c>
      <c r="G152" s="1" t="s">
        <v>201</v>
      </c>
      <c r="H152" s="3" t="s">
        <v>200</v>
      </c>
      <c r="I152" s="3" t="s">
        <v>142</v>
      </c>
      <c r="J152" s="1">
        <v>1912</v>
      </c>
      <c r="K152" s="3" t="s">
        <v>20</v>
      </c>
      <c r="L152" s="3" t="s">
        <v>143</v>
      </c>
      <c r="M152" s="3" t="s">
        <v>84</v>
      </c>
      <c r="N152" s="3" t="s">
        <v>267</v>
      </c>
      <c r="O152" s="1" t="s">
        <v>81</v>
      </c>
    </row>
    <row r="153" spans="1:15" x14ac:dyDescent="0.3">
      <c r="A153" s="6" t="s">
        <v>336</v>
      </c>
      <c r="B153" s="4" t="s">
        <v>16</v>
      </c>
      <c r="C153" s="5">
        <v>20</v>
      </c>
      <c r="D153" s="5">
        <v>174</v>
      </c>
      <c r="E153" s="5">
        <v>67</v>
      </c>
      <c r="F153" s="6" t="s">
        <v>200</v>
      </c>
      <c r="G153" s="4" t="s">
        <v>201</v>
      </c>
      <c r="H153" s="6" t="s">
        <v>200</v>
      </c>
      <c r="I153" s="6" t="s">
        <v>142</v>
      </c>
      <c r="J153" s="4">
        <v>1912</v>
      </c>
      <c r="K153" s="6" t="s">
        <v>20</v>
      </c>
      <c r="L153" s="6" t="s">
        <v>143</v>
      </c>
      <c r="M153" s="6" t="s">
        <v>40</v>
      </c>
      <c r="N153" s="6" t="s">
        <v>337</v>
      </c>
      <c r="O153" s="4" t="s">
        <v>51</v>
      </c>
    </row>
    <row r="154" spans="1:15" x14ac:dyDescent="0.3">
      <c r="A154" s="3" t="s">
        <v>338</v>
      </c>
      <c r="B154" s="1" t="s">
        <v>16</v>
      </c>
      <c r="C154" s="2">
        <v>28</v>
      </c>
      <c r="D154" s="2">
        <v>175</v>
      </c>
      <c r="E154" s="2">
        <v>71</v>
      </c>
      <c r="F154" s="3" t="s">
        <v>339</v>
      </c>
      <c r="G154" s="1" t="s">
        <v>201</v>
      </c>
      <c r="H154" s="3" t="s">
        <v>200</v>
      </c>
      <c r="I154" s="3" t="s">
        <v>228</v>
      </c>
      <c r="J154" s="1">
        <v>1952</v>
      </c>
      <c r="K154" s="3" t="s">
        <v>20</v>
      </c>
      <c r="L154" s="3" t="s">
        <v>229</v>
      </c>
      <c r="M154" s="3" t="s">
        <v>76</v>
      </c>
      <c r="N154" s="3" t="s">
        <v>239</v>
      </c>
      <c r="O154" s="1" t="s">
        <v>51</v>
      </c>
    </row>
    <row r="155" spans="1:15" x14ac:dyDescent="0.3">
      <c r="A155" s="6" t="s">
        <v>340</v>
      </c>
      <c r="B155" s="4" t="s">
        <v>16</v>
      </c>
      <c r="C155" s="5">
        <v>33</v>
      </c>
      <c r="D155" s="5">
        <v>171</v>
      </c>
      <c r="E155" s="5">
        <v>63</v>
      </c>
      <c r="F155" s="6" t="s">
        <v>200</v>
      </c>
      <c r="G155" s="4" t="s">
        <v>201</v>
      </c>
      <c r="H155" s="6" t="s">
        <v>200</v>
      </c>
      <c r="I155" s="6" t="s">
        <v>100</v>
      </c>
      <c r="J155" s="4">
        <v>1948</v>
      </c>
      <c r="K155" s="6" t="s">
        <v>20</v>
      </c>
      <c r="L155" s="6" t="s">
        <v>27</v>
      </c>
      <c r="M155" s="6" t="s">
        <v>40</v>
      </c>
      <c r="N155" s="6" t="s">
        <v>341</v>
      </c>
      <c r="O155" s="4" t="s">
        <v>24</v>
      </c>
    </row>
    <row r="156" spans="1:15" x14ac:dyDescent="0.3">
      <c r="A156" s="3" t="s">
        <v>342</v>
      </c>
      <c r="B156" s="1" t="s">
        <v>16</v>
      </c>
      <c r="C156" s="2">
        <v>23</v>
      </c>
      <c r="D156" s="2">
        <v>192</v>
      </c>
      <c r="E156" s="2">
        <v>88.5</v>
      </c>
      <c r="F156" s="3" t="s">
        <v>200</v>
      </c>
      <c r="G156" s="1" t="s">
        <v>201</v>
      </c>
      <c r="H156" s="3" t="s">
        <v>200</v>
      </c>
      <c r="I156" s="3" t="s">
        <v>343</v>
      </c>
      <c r="J156" s="1">
        <v>1984</v>
      </c>
      <c r="K156" s="3" t="s">
        <v>20</v>
      </c>
      <c r="L156" s="3" t="s">
        <v>213</v>
      </c>
      <c r="M156" s="3" t="s">
        <v>129</v>
      </c>
      <c r="N156" s="3" t="s">
        <v>244</v>
      </c>
      <c r="O156" s="1" t="s">
        <v>81</v>
      </c>
    </row>
    <row r="157" spans="1:15" x14ac:dyDescent="0.3">
      <c r="A157" s="6" t="s">
        <v>342</v>
      </c>
      <c r="B157" s="4" t="s">
        <v>16</v>
      </c>
      <c r="C157" s="5">
        <v>27</v>
      </c>
      <c r="D157" s="5">
        <v>192</v>
      </c>
      <c r="E157" s="5">
        <v>88.5</v>
      </c>
      <c r="F157" s="6" t="s">
        <v>200</v>
      </c>
      <c r="G157" s="4" t="s">
        <v>201</v>
      </c>
      <c r="H157" s="6" t="s">
        <v>200</v>
      </c>
      <c r="I157" s="6" t="s">
        <v>344</v>
      </c>
      <c r="J157" s="4">
        <v>1988</v>
      </c>
      <c r="K157" s="6" t="s">
        <v>20</v>
      </c>
      <c r="L157" s="6" t="s">
        <v>345</v>
      </c>
      <c r="M157" s="6" t="s">
        <v>129</v>
      </c>
      <c r="N157" s="6" t="s">
        <v>346</v>
      </c>
      <c r="O157" s="4" t="s">
        <v>51</v>
      </c>
    </row>
    <row r="158" spans="1:15" x14ac:dyDescent="0.3">
      <c r="A158" s="3" t="s">
        <v>347</v>
      </c>
      <c r="B158" s="1" t="s">
        <v>16</v>
      </c>
      <c r="C158" s="2">
        <v>27</v>
      </c>
      <c r="D158" s="2">
        <v>184</v>
      </c>
      <c r="E158" s="2">
        <v>81</v>
      </c>
      <c r="F158" s="3" t="s">
        <v>200</v>
      </c>
      <c r="G158" s="1" t="s">
        <v>201</v>
      </c>
      <c r="H158" s="3" t="s">
        <v>200</v>
      </c>
      <c r="I158" s="3" t="s">
        <v>348</v>
      </c>
      <c r="J158" s="1">
        <v>1952</v>
      </c>
      <c r="K158" s="3" t="s">
        <v>262</v>
      </c>
      <c r="L158" s="3" t="s">
        <v>349</v>
      </c>
      <c r="M158" s="3" t="s">
        <v>350</v>
      </c>
      <c r="N158" s="3" t="s">
        <v>351</v>
      </c>
      <c r="O158" s="1" t="s">
        <v>80</v>
      </c>
    </row>
    <row r="159" spans="1:15" x14ac:dyDescent="0.3">
      <c r="A159" s="6" t="s">
        <v>352</v>
      </c>
      <c r="B159" s="4" t="s">
        <v>16</v>
      </c>
      <c r="C159" s="5">
        <v>30</v>
      </c>
      <c r="D159" s="5">
        <v>175</v>
      </c>
      <c r="E159" s="5">
        <v>71</v>
      </c>
      <c r="F159" s="6" t="s">
        <v>353</v>
      </c>
      <c r="G159" s="4" t="s">
        <v>354</v>
      </c>
      <c r="H159" s="6" t="s">
        <v>353</v>
      </c>
      <c r="I159" s="6" t="s">
        <v>142</v>
      </c>
      <c r="J159" s="4">
        <v>1912</v>
      </c>
      <c r="K159" s="6" t="s">
        <v>20</v>
      </c>
      <c r="L159" s="6" t="s">
        <v>143</v>
      </c>
      <c r="M159" s="6" t="s">
        <v>355</v>
      </c>
      <c r="N159" s="6" t="s">
        <v>356</v>
      </c>
      <c r="O159" s="4" t="s">
        <v>80</v>
      </c>
    </row>
    <row r="160" spans="1:15" x14ac:dyDescent="0.3">
      <c r="A160" s="3" t="s">
        <v>357</v>
      </c>
      <c r="B160" s="1" t="s">
        <v>16</v>
      </c>
      <c r="C160" s="2">
        <v>24</v>
      </c>
      <c r="D160" s="2">
        <v>175</v>
      </c>
      <c r="E160" s="2">
        <v>71</v>
      </c>
      <c r="F160" s="3" t="s">
        <v>200</v>
      </c>
      <c r="G160" s="1" t="s">
        <v>201</v>
      </c>
      <c r="H160" s="3" t="s">
        <v>200</v>
      </c>
      <c r="I160" s="3" t="s">
        <v>218</v>
      </c>
      <c r="J160" s="1">
        <v>1936</v>
      </c>
      <c r="K160" s="3" t="s">
        <v>20</v>
      </c>
      <c r="L160" s="3" t="s">
        <v>219</v>
      </c>
      <c r="M160" s="3" t="s">
        <v>355</v>
      </c>
      <c r="N160" s="3" t="s">
        <v>356</v>
      </c>
      <c r="O160" s="1" t="s">
        <v>51</v>
      </c>
    </row>
    <row r="161" spans="1:15" x14ac:dyDescent="0.3">
      <c r="A161" s="6" t="s">
        <v>358</v>
      </c>
      <c r="B161" s="4" t="s">
        <v>16</v>
      </c>
      <c r="C161" s="5">
        <v>25</v>
      </c>
      <c r="D161" s="5">
        <v>183</v>
      </c>
      <c r="E161" s="5">
        <v>80</v>
      </c>
      <c r="F161" s="6" t="s">
        <v>359</v>
      </c>
      <c r="G161" s="4" t="s">
        <v>360</v>
      </c>
      <c r="H161" s="6" t="s">
        <v>359</v>
      </c>
      <c r="I161" s="6" t="s">
        <v>361</v>
      </c>
      <c r="J161" s="4">
        <v>2016</v>
      </c>
      <c r="K161" s="6" t="s">
        <v>20</v>
      </c>
      <c r="L161" s="6" t="s">
        <v>362</v>
      </c>
      <c r="M161" s="6" t="s">
        <v>363</v>
      </c>
      <c r="N161" s="6" t="s">
        <v>364</v>
      </c>
      <c r="O161" s="4" t="s">
        <v>81</v>
      </c>
    </row>
    <row r="162" spans="1:15" x14ac:dyDescent="0.3">
      <c r="A162" s="3" t="s">
        <v>358</v>
      </c>
      <c r="B162" s="1" t="s">
        <v>16</v>
      </c>
      <c r="C162" s="2">
        <v>17</v>
      </c>
      <c r="D162" s="2">
        <v>183</v>
      </c>
      <c r="E162" s="2">
        <v>80</v>
      </c>
      <c r="F162" s="3" t="s">
        <v>87</v>
      </c>
      <c r="G162" s="1" t="s">
        <v>88</v>
      </c>
      <c r="H162" s="3" t="s">
        <v>89</v>
      </c>
      <c r="I162" s="3" t="s">
        <v>131</v>
      </c>
      <c r="J162" s="1">
        <v>2008</v>
      </c>
      <c r="K162" s="3" t="s">
        <v>20</v>
      </c>
      <c r="L162" s="3" t="s">
        <v>132</v>
      </c>
      <c r="M162" s="3" t="s">
        <v>363</v>
      </c>
      <c r="N162" s="3" t="s">
        <v>364</v>
      </c>
      <c r="O162" s="1" t="s">
        <v>80</v>
      </c>
    </row>
    <row r="163" spans="1:15" x14ac:dyDescent="0.3">
      <c r="A163" s="6" t="s">
        <v>365</v>
      </c>
      <c r="B163" s="4" t="s">
        <v>16</v>
      </c>
      <c r="C163" s="5">
        <v>19</v>
      </c>
      <c r="D163" s="5">
        <v>153</v>
      </c>
      <c r="E163" s="5">
        <v>50</v>
      </c>
      <c r="F163" s="6" t="s">
        <v>241</v>
      </c>
      <c r="G163" s="4" t="s">
        <v>151</v>
      </c>
      <c r="H163" s="6" t="s">
        <v>151</v>
      </c>
      <c r="I163" s="6" t="s">
        <v>366</v>
      </c>
      <c r="J163" s="4">
        <v>1972</v>
      </c>
      <c r="K163" s="6" t="s">
        <v>20</v>
      </c>
      <c r="L163" s="6" t="s">
        <v>367</v>
      </c>
      <c r="M163" s="6" t="s">
        <v>129</v>
      </c>
      <c r="N163" s="6" t="s">
        <v>287</v>
      </c>
      <c r="O163" s="4" t="s">
        <v>51</v>
      </c>
    </row>
    <row r="164" spans="1:15" x14ac:dyDescent="0.3">
      <c r="A164" s="3" t="s">
        <v>368</v>
      </c>
      <c r="B164" s="1" t="s">
        <v>16</v>
      </c>
      <c r="C164" s="2">
        <v>17</v>
      </c>
      <c r="D164" s="2">
        <v>180</v>
      </c>
      <c r="E164" s="2">
        <v>78</v>
      </c>
      <c r="F164" s="3" t="s">
        <v>241</v>
      </c>
      <c r="G164" s="1" t="s">
        <v>151</v>
      </c>
      <c r="H164" s="3" t="s">
        <v>151</v>
      </c>
      <c r="I164" s="3" t="s">
        <v>369</v>
      </c>
      <c r="J164" s="1">
        <v>2014</v>
      </c>
      <c r="K164" s="3" t="s">
        <v>262</v>
      </c>
      <c r="L164" s="3" t="s">
        <v>370</v>
      </c>
      <c r="M164" s="3" t="s">
        <v>371</v>
      </c>
      <c r="N164" s="3" t="s">
        <v>372</v>
      </c>
      <c r="O164" s="1" t="s">
        <v>80</v>
      </c>
    </row>
    <row r="165" spans="1:15" x14ac:dyDescent="0.3">
      <c r="A165" s="6" t="s">
        <v>373</v>
      </c>
      <c r="B165" s="4" t="s">
        <v>16</v>
      </c>
      <c r="C165" s="5">
        <v>20</v>
      </c>
      <c r="D165" s="5">
        <v>198</v>
      </c>
      <c r="E165" s="5">
        <v>79</v>
      </c>
      <c r="F165" s="6" t="s">
        <v>374</v>
      </c>
      <c r="G165" s="4" t="s">
        <v>375</v>
      </c>
      <c r="H165" s="6" t="s">
        <v>374</v>
      </c>
      <c r="I165" s="6" t="s">
        <v>26</v>
      </c>
      <c r="J165" s="4">
        <v>2012</v>
      </c>
      <c r="K165" s="6" t="s">
        <v>20</v>
      </c>
      <c r="L165" s="6" t="s">
        <v>27</v>
      </c>
      <c r="M165" s="6" t="s">
        <v>40</v>
      </c>
      <c r="N165" s="6" t="s">
        <v>376</v>
      </c>
      <c r="O165" s="4" t="s">
        <v>51</v>
      </c>
    </row>
    <row r="166" spans="1:15" x14ac:dyDescent="0.3">
      <c r="A166" s="3" t="s">
        <v>373</v>
      </c>
      <c r="B166" s="1" t="s">
        <v>16</v>
      </c>
      <c r="C166" s="2">
        <v>24</v>
      </c>
      <c r="D166" s="2">
        <v>198</v>
      </c>
      <c r="E166" s="2">
        <v>79</v>
      </c>
      <c r="F166" s="3" t="s">
        <v>374</v>
      </c>
      <c r="G166" s="1" t="s">
        <v>375</v>
      </c>
      <c r="H166" s="3" t="s">
        <v>374</v>
      </c>
      <c r="I166" s="3" t="s">
        <v>361</v>
      </c>
      <c r="J166" s="1">
        <v>2016</v>
      </c>
      <c r="K166" s="3" t="s">
        <v>20</v>
      </c>
      <c r="L166" s="3" t="s">
        <v>362</v>
      </c>
      <c r="M166" s="3" t="s">
        <v>40</v>
      </c>
      <c r="N166" s="3" t="s">
        <v>158</v>
      </c>
      <c r="O166" s="1" t="s">
        <v>81</v>
      </c>
    </row>
    <row r="167" spans="1:15" x14ac:dyDescent="0.3">
      <c r="A167" s="6" t="s">
        <v>373</v>
      </c>
      <c r="B167" s="4" t="s">
        <v>16</v>
      </c>
      <c r="C167" s="5">
        <v>24</v>
      </c>
      <c r="D167" s="5">
        <v>198</v>
      </c>
      <c r="E167" s="5">
        <v>79</v>
      </c>
      <c r="F167" s="6" t="s">
        <v>374</v>
      </c>
      <c r="G167" s="4" t="s">
        <v>375</v>
      </c>
      <c r="H167" s="6" t="s">
        <v>374</v>
      </c>
      <c r="I167" s="6" t="s">
        <v>361</v>
      </c>
      <c r="J167" s="4">
        <v>2016</v>
      </c>
      <c r="K167" s="6" t="s">
        <v>20</v>
      </c>
      <c r="L167" s="6" t="s">
        <v>362</v>
      </c>
      <c r="M167" s="6" t="s">
        <v>40</v>
      </c>
      <c r="N167" s="6" t="s">
        <v>376</v>
      </c>
      <c r="O167" s="4" t="s">
        <v>51</v>
      </c>
    </row>
    <row r="168" spans="1:15" x14ac:dyDescent="0.3">
      <c r="A168" s="3" t="s">
        <v>373</v>
      </c>
      <c r="B168" s="1" t="s">
        <v>16</v>
      </c>
      <c r="C168" s="2">
        <v>24</v>
      </c>
      <c r="D168" s="2">
        <v>198</v>
      </c>
      <c r="E168" s="2">
        <v>79</v>
      </c>
      <c r="F168" s="3" t="s">
        <v>374</v>
      </c>
      <c r="G168" s="1" t="s">
        <v>375</v>
      </c>
      <c r="H168" s="3" t="s">
        <v>374</v>
      </c>
      <c r="I168" s="3" t="s">
        <v>361</v>
      </c>
      <c r="J168" s="1">
        <v>2016</v>
      </c>
      <c r="K168" s="3" t="s">
        <v>20</v>
      </c>
      <c r="L168" s="3" t="s">
        <v>362</v>
      </c>
      <c r="M168" s="3" t="s">
        <v>40</v>
      </c>
      <c r="N168" s="3" t="s">
        <v>377</v>
      </c>
      <c r="O168" s="1" t="s">
        <v>80</v>
      </c>
    </row>
    <row r="169" spans="1:15" x14ac:dyDescent="0.3">
      <c r="A169" s="6" t="s">
        <v>378</v>
      </c>
      <c r="B169" s="4" t="s">
        <v>16</v>
      </c>
      <c r="C169" s="5">
        <v>21</v>
      </c>
      <c r="D169" s="5">
        <v>185</v>
      </c>
      <c r="E169" s="5">
        <v>84</v>
      </c>
      <c r="F169" s="6" t="s">
        <v>379</v>
      </c>
      <c r="G169" s="4" t="s">
        <v>380</v>
      </c>
      <c r="H169" s="6" t="s">
        <v>379</v>
      </c>
      <c r="I169" s="6" t="s">
        <v>127</v>
      </c>
      <c r="J169" s="4">
        <v>2004</v>
      </c>
      <c r="K169" s="6" t="s">
        <v>20</v>
      </c>
      <c r="L169" s="6" t="s">
        <v>128</v>
      </c>
      <c r="M169" s="6" t="s">
        <v>40</v>
      </c>
      <c r="N169" s="6" t="s">
        <v>381</v>
      </c>
      <c r="O169" s="4" t="s">
        <v>81</v>
      </c>
    </row>
    <row r="170" spans="1:15" x14ac:dyDescent="0.3">
      <c r="A170" s="3" t="s">
        <v>382</v>
      </c>
      <c r="B170" s="1" t="s">
        <v>16</v>
      </c>
      <c r="C170" s="2">
        <v>26</v>
      </c>
      <c r="D170" s="2">
        <v>195</v>
      </c>
      <c r="E170" s="2">
        <v>90</v>
      </c>
      <c r="F170" s="3" t="s">
        <v>383</v>
      </c>
      <c r="G170" s="1" t="s">
        <v>384</v>
      </c>
      <c r="H170" s="3" t="s">
        <v>383</v>
      </c>
      <c r="I170" s="3" t="s">
        <v>127</v>
      </c>
      <c r="J170" s="1">
        <v>2004</v>
      </c>
      <c r="K170" s="3" t="s">
        <v>20</v>
      </c>
      <c r="L170" s="3" t="s">
        <v>128</v>
      </c>
      <c r="M170" s="3" t="s">
        <v>22</v>
      </c>
      <c r="N170" s="3" t="s">
        <v>23</v>
      </c>
      <c r="O170" s="1" t="s">
        <v>51</v>
      </c>
    </row>
    <row r="171" spans="1:15" x14ac:dyDescent="0.3">
      <c r="A171" s="6" t="s">
        <v>385</v>
      </c>
      <c r="B171" s="4" t="s">
        <v>16</v>
      </c>
      <c r="C171" s="5">
        <v>20</v>
      </c>
      <c r="D171" s="5">
        <v>162</v>
      </c>
      <c r="E171" s="5">
        <v>54</v>
      </c>
      <c r="F171" s="6" t="s">
        <v>386</v>
      </c>
      <c r="G171" s="4" t="s">
        <v>387</v>
      </c>
      <c r="H171" s="6" t="s">
        <v>386</v>
      </c>
      <c r="I171" s="6" t="s">
        <v>344</v>
      </c>
      <c r="J171" s="4">
        <v>1988</v>
      </c>
      <c r="K171" s="6" t="s">
        <v>20</v>
      </c>
      <c r="L171" s="6" t="s">
        <v>345</v>
      </c>
      <c r="M171" s="6" t="s">
        <v>40</v>
      </c>
      <c r="N171" s="6" t="s">
        <v>388</v>
      </c>
      <c r="O171" s="4" t="s">
        <v>81</v>
      </c>
    </row>
    <row r="172" spans="1:15" x14ac:dyDescent="0.3">
      <c r="A172" s="3" t="s">
        <v>385</v>
      </c>
      <c r="B172" s="1" t="s">
        <v>16</v>
      </c>
      <c r="C172" s="2">
        <v>20</v>
      </c>
      <c r="D172" s="2">
        <v>162</v>
      </c>
      <c r="E172" s="2">
        <v>54</v>
      </c>
      <c r="F172" s="3" t="s">
        <v>386</v>
      </c>
      <c r="G172" s="1" t="s">
        <v>387</v>
      </c>
      <c r="H172" s="3" t="s">
        <v>386</v>
      </c>
      <c r="I172" s="3" t="s">
        <v>344</v>
      </c>
      <c r="J172" s="1">
        <v>1988</v>
      </c>
      <c r="K172" s="3" t="s">
        <v>20</v>
      </c>
      <c r="L172" s="3" t="s">
        <v>345</v>
      </c>
      <c r="M172" s="3" t="s">
        <v>40</v>
      </c>
      <c r="N172" s="3" t="s">
        <v>337</v>
      </c>
      <c r="O172" s="1" t="s">
        <v>24</v>
      </c>
    </row>
    <row r="173" spans="1:15" x14ac:dyDescent="0.3">
      <c r="A173" s="6" t="s">
        <v>389</v>
      </c>
      <c r="B173" s="4" t="s">
        <v>16</v>
      </c>
      <c r="C173" s="5">
        <v>25</v>
      </c>
      <c r="D173" s="5">
        <v>200</v>
      </c>
      <c r="E173" s="5">
        <v>107</v>
      </c>
      <c r="F173" s="6" t="s">
        <v>241</v>
      </c>
      <c r="G173" s="4" t="s">
        <v>151</v>
      </c>
      <c r="H173" s="6" t="s">
        <v>151</v>
      </c>
      <c r="I173" s="6" t="s">
        <v>19</v>
      </c>
      <c r="J173" s="4">
        <v>1992</v>
      </c>
      <c r="K173" s="6" t="s">
        <v>20</v>
      </c>
      <c r="L173" s="6" t="s">
        <v>21</v>
      </c>
      <c r="M173" s="6" t="s">
        <v>129</v>
      </c>
      <c r="N173" s="6" t="s">
        <v>287</v>
      </c>
      <c r="O173" s="4" t="s">
        <v>51</v>
      </c>
    </row>
    <row r="174" spans="1:15" x14ac:dyDescent="0.3">
      <c r="A174" s="3" t="s">
        <v>390</v>
      </c>
      <c r="B174" s="1" t="s">
        <v>16</v>
      </c>
      <c r="C174" s="2">
        <v>25</v>
      </c>
      <c r="D174" s="2">
        <v>181</v>
      </c>
      <c r="E174" s="2">
        <v>79</v>
      </c>
      <c r="F174" s="3" t="s">
        <v>391</v>
      </c>
      <c r="G174" s="1" t="s">
        <v>392</v>
      </c>
      <c r="H174" s="3" t="s">
        <v>391</v>
      </c>
      <c r="I174" s="3" t="s">
        <v>127</v>
      </c>
      <c r="J174" s="1">
        <v>2004</v>
      </c>
      <c r="K174" s="3" t="s">
        <v>20</v>
      </c>
      <c r="L174" s="3" t="s">
        <v>128</v>
      </c>
      <c r="M174" s="3" t="s">
        <v>40</v>
      </c>
      <c r="N174" s="3" t="s">
        <v>377</v>
      </c>
      <c r="O174" s="1" t="s">
        <v>80</v>
      </c>
    </row>
    <row r="175" spans="1:15" x14ac:dyDescent="0.3">
      <c r="A175" s="6" t="s">
        <v>393</v>
      </c>
      <c r="B175" s="4" t="s">
        <v>16</v>
      </c>
      <c r="C175" s="5">
        <v>26</v>
      </c>
      <c r="D175" s="5">
        <v>190</v>
      </c>
      <c r="E175" s="5">
        <v>94</v>
      </c>
      <c r="F175" s="6" t="s">
        <v>374</v>
      </c>
      <c r="G175" s="4" t="s">
        <v>375</v>
      </c>
      <c r="H175" s="6" t="s">
        <v>374</v>
      </c>
      <c r="I175" s="6" t="s">
        <v>131</v>
      </c>
      <c r="J175" s="4">
        <v>2008</v>
      </c>
      <c r="K175" s="6" t="s">
        <v>20</v>
      </c>
      <c r="L175" s="6" t="s">
        <v>132</v>
      </c>
      <c r="M175" s="6" t="s">
        <v>111</v>
      </c>
      <c r="N175" s="6" t="s">
        <v>112</v>
      </c>
      <c r="O175" s="4" t="s">
        <v>81</v>
      </c>
    </row>
    <row r="176" spans="1:15" x14ac:dyDescent="0.3">
      <c r="A176" s="3" t="s">
        <v>394</v>
      </c>
      <c r="B176" s="1" t="s">
        <v>16</v>
      </c>
      <c r="C176" s="2">
        <v>27</v>
      </c>
      <c r="D176" s="2">
        <v>175</v>
      </c>
      <c r="E176" s="2">
        <v>71</v>
      </c>
      <c r="F176" s="3" t="s">
        <v>374</v>
      </c>
      <c r="G176" s="1" t="s">
        <v>375</v>
      </c>
      <c r="H176" s="3" t="s">
        <v>374</v>
      </c>
      <c r="I176" s="3" t="s">
        <v>343</v>
      </c>
      <c r="J176" s="1">
        <v>1984</v>
      </c>
      <c r="K176" s="3" t="s">
        <v>20</v>
      </c>
      <c r="L176" s="3" t="s">
        <v>213</v>
      </c>
      <c r="M176" s="3" t="s">
        <v>33</v>
      </c>
      <c r="N176" s="3" t="s">
        <v>34</v>
      </c>
      <c r="O176" s="1" t="s">
        <v>51</v>
      </c>
    </row>
    <row r="177" spans="1:15" x14ac:dyDescent="0.3">
      <c r="A177" s="6" t="s">
        <v>395</v>
      </c>
      <c r="B177" s="4" t="s">
        <v>16</v>
      </c>
      <c r="C177" s="5">
        <v>21</v>
      </c>
      <c r="D177" s="5">
        <v>181</v>
      </c>
      <c r="E177" s="5">
        <v>71</v>
      </c>
      <c r="F177" s="6" t="s">
        <v>383</v>
      </c>
      <c r="G177" s="4" t="s">
        <v>384</v>
      </c>
      <c r="H177" s="6" t="s">
        <v>383</v>
      </c>
      <c r="I177" s="6" t="s">
        <v>26</v>
      </c>
      <c r="J177" s="4">
        <v>2012</v>
      </c>
      <c r="K177" s="6" t="s">
        <v>20</v>
      </c>
      <c r="L177" s="6" t="s">
        <v>27</v>
      </c>
      <c r="M177" s="6" t="s">
        <v>160</v>
      </c>
      <c r="N177" s="6" t="s">
        <v>396</v>
      </c>
      <c r="O177" s="4" t="s">
        <v>80</v>
      </c>
    </row>
    <row r="178" spans="1:15" x14ac:dyDescent="0.3">
      <c r="A178" s="3" t="s">
        <v>395</v>
      </c>
      <c r="B178" s="1" t="s">
        <v>16</v>
      </c>
      <c r="C178" s="2">
        <v>25</v>
      </c>
      <c r="D178" s="2">
        <v>181</v>
      </c>
      <c r="E178" s="2">
        <v>71</v>
      </c>
      <c r="F178" s="3" t="s">
        <v>383</v>
      </c>
      <c r="G178" s="1" t="s">
        <v>384</v>
      </c>
      <c r="H178" s="3" t="s">
        <v>383</v>
      </c>
      <c r="I178" s="3" t="s">
        <v>361</v>
      </c>
      <c r="J178" s="1">
        <v>2016</v>
      </c>
      <c r="K178" s="3" t="s">
        <v>20</v>
      </c>
      <c r="L178" s="3" t="s">
        <v>362</v>
      </c>
      <c r="M178" s="3" t="s">
        <v>160</v>
      </c>
      <c r="N178" s="3" t="s">
        <v>396</v>
      </c>
      <c r="O178" s="1" t="s">
        <v>24</v>
      </c>
    </row>
    <row r="179" spans="1:15" x14ac:dyDescent="0.3">
      <c r="A179" s="6" t="s">
        <v>397</v>
      </c>
      <c r="B179" s="4" t="s">
        <v>16</v>
      </c>
      <c r="C179" s="5">
        <v>25</v>
      </c>
      <c r="D179" s="5">
        <v>170</v>
      </c>
      <c r="E179" s="5">
        <v>82</v>
      </c>
      <c r="F179" s="6" t="s">
        <v>398</v>
      </c>
      <c r="G179" s="4" t="s">
        <v>399</v>
      </c>
      <c r="H179" s="6" t="s">
        <v>398</v>
      </c>
      <c r="I179" s="6" t="s">
        <v>400</v>
      </c>
      <c r="J179" s="4">
        <v>2002</v>
      </c>
      <c r="K179" s="6" t="s">
        <v>262</v>
      </c>
      <c r="L179" s="6" t="s">
        <v>401</v>
      </c>
      <c r="M179" s="6" t="s">
        <v>402</v>
      </c>
      <c r="N179" s="6" t="s">
        <v>403</v>
      </c>
      <c r="O179" s="4" t="s">
        <v>80</v>
      </c>
    </row>
    <row r="180" spans="1:15" x14ac:dyDescent="0.3">
      <c r="A180" s="3" t="s">
        <v>397</v>
      </c>
      <c r="B180" s="1" t="s">
        <v>16</v>
      </c>
      <c r="C180" s="2">
        <v>25</v>
      </c>
      <c r="D180" s="2">
        <v>170</v>
      </c>
      <c r="E180" s="2">
        <v>82</v>
      </c>
      <c r="F180" s="3" t="s">
        <v>398</v>
      </c>
      <c r="G180" s="1" t="s">
        <v>399</v>
      </c>
      <c r="H180" s="3" t="s">
        <v>398</v>
      </c>
      <c r="I180" s="3" t="s">
        <v>400</v>
      </c>
      <c r="J180" s="1">
        <v>2002</v>
      </c>
      <c r="K180" s="3" t="s">
        <v>262</v>
      </c>
      <c r="L180" s="3" t="s">
        <v>401</v>
      </c>
      <c r="M180" s="3" t="s">
        <v>402</v>
      </c>
      <c r="N180" s="3" t="s">
        <v>404</v>
      </c>
      <c r="O180" s="1" t="s">
        <v>81</v>
      </c>
    </row>
    <row r="181" spans="1:15" x14ac:dyDescent="0.3">
      <c r="A181" s="6" t="s">
        <v>397</v>
      </c>
      <c r="B181" s="4" t="s">
        <v>16</v>
      </c>
      <c r="C181" s="5">
        <v>25</v>
      </c>
      <c r="D181" s="5">
        <v>170</v>
      </c>
      <c r="E181" s="5">
        <v>82</v>
      </c>
      <c r="F181" s="6" t="s">
        <v>398</v>
      </c>
      <c r="G181" s="4" t="s">
        <v>399</v>
      </c>
      <c r="H181" s="6" t="s">
        <v>398</v>
      </c>
      <c r="I181" s="6" t="s">
        <v>400</v>
      </c>
      <c r="J181" s="4">
        <v>2002</v>
      </c>
      <c r="K181" s="6" t="s">
        <v>262</v>
      </c>
      <c r="L181" s="6" t="s">
        <v>401</v>
      </c>
      <c r="M181" s="6" t="s">
        <v>402</v>
      </c>
      <c r="N181" s="6" t="s">
        <v>405</v>
      </c>
      <c r="O181" s="4" t="s">
        <v>51</v>
      </c>
    </row>
    <row r="182" spans="1:15" x14ac:dyDescent="0.3">
      <c r="A182" s="3" t="s">
        <v>397</v>
      </c>
      <c r="B182" s="1" t="s">
        <v>16</v>
      </c>
      <c r="C182" s="2">
        <v>29</v>
      </c>
      <c r="D182" s="2">
        <v>170</v>
      </c>
      <c r="E182" s="2">
        <v>82</v>
      </c>
      <c r="F182" s="3" t="s">
        <v>398</v>
      </c>
      <c r="G182" s="1" t="s">
        <v>399</v>
      </c>
      <c r="H182" s="3" t="s">
        <v>398</v>
      </c>
      <c r="I182" s="3" t="s">
        <v>406</v>
      </c>
      <c r="J182" s="1">
        <v>2006</v>
      </c>
      <c r="K182" s="3" t="s">
        <v>262</v>
      </c>
      <c r="L182" s="3" t="s">
        <v>407</v>
      </c>
      <c r="M182" s="3" t="s">
        <v>402</v>
      </c>
      <c r="N182" s="3" t="s">
        <v>404</v>
      </c>
      <c r="O182" s="1" t="s">
        <v>81</v>
      </c>
    </row>
    <row r="183" spans="1:15" x14ac:dyDescent="0.3">
      <c r="A183" s="6" t="s">
        <v>408</v>
      </c>
      <c r="B183" s="4" t="s">
        <v>16</v>
      </c>
      <c r="C183" s="5">
        <v>21</v>
      </c>
      <c r="D183" s="5">
        <v>178</v>
      </c>
      <c r="E183" s="5">
        <v>70</v>
      </c>
      <c r="F183" s="6" t="s">
        <v>87</v>
      </c>
      <c r="G183" s="4" t="s">
        <v>88</v>
      </c>
      <c r="H183" s="6" t="s">
        <v>89</v>
      </c>
      <c r="I183" s="6" t="s">
        <v>26</v>
      </c>
      <c r="J183" s="4">
        <v>2012</v>
      </c>
      <c r="K183" s="6" t="s">
        <v>20</v>
      </c>
      <c r="L183" s="6" t="s">
        <v>27</v>
      </c>
      <c r="M183" s="6" t="s">
        <v>116</v>
      </c>
      <c r="N183" s="6" t="s">
        <v>117</v>
      </c>
      <c r="O183" s="4" t="s">
        <v>81</v>
      </c>
    </row>
    <row r="184" spans="1:15" x14ac:dyDescent="0.3">
      <c r="A184" s="3" t="s">
        <v>409</v>
      </c>
      <c r="B184" s="1" t="s">
        <v>16</v>
      </c>
      <c r="C184" s="2">
        <v>22</v>
      </c>
      <c r="D184" s="2">
        <v>177</v>
      </c>
      <c r="E184" s="2">
        <v>72</v>
      </c>
      <c r="F184" s="3" t="s">
        <v>383</v>
      </c>
      <c r="G184" s="1" t="s">
        <v>384</v>
      </c>
      <c r="H184" s="3" t="s">
        <v>383</v>
      </c>
      <c r="I184" s="3" t="s">
        <v>131</v>
      </c>
      <c r="J184" s="1">
        <v>2008</v>
      </c>
      <c r="K184" s="3" t="s">
        <v>20</v>
      </c>
      <c r="L184" s="3" t="s">
        <v>132</v>
      </c>
      <c r="M184" s="3" t="s">
        <v>116</v>
      </c>
      <c r="N184" s="3" t="s">
        <v>117</v>
      </c>
      <c r="O184" s="1" t="s">
        <v>51</v>
      </c>
    </row>
    <row r="185" spans="1:15" x14ac:dyDescent="0.3">
      <c r="A185" s="6" t="s">
        <v>410</v>
      </c>
      <c r="B185" s="4" t="s">
        <v>16</v>
      </c>
      <c r="C185" s="5">
        <v>24</v>
      </c>
      <c r="D185" s="5">
        <v>177</v>
      </c>
      <c r="E185" s="5">
        <v>71</v>
      </c>
      <c r="F185" s="6" t="s">
        <v>383</v>
      </c>
      <c r="G185" s="4" t="s">
        <v>384</v>
      </c>
      <c r="H185" s="6" t="s">
        <v>383</v>
      </c>
      <c r="I185" s="6" t="s">
        <v>124</v>
      </c>
      <c r="J185" s="4">
        <v>1996</v>
      </c>
      <c r="K185" s="6" t="s">
        <v>20</v>
      </c>
      <c r="L185" s="6" t="s">
        <v>125</v>
      </c>
      <c r="M185" s="6" t="s">
        <v>76</v>
      </c>
      <c r="N185" s="6" t="s">
        <v>411</v>
      </c>
      <c r="O185" s="4" t="s">
        <v>24</v>
      </c>
    </row>
    <row r="186" spans="1:15" x14ac:dyDescent="0.3">
      <c r="A186" s="3" t="s">
        <v>410</v>
      </c>
      <c r="B186" s="1" t="s">
        <v>16</v>
      </c>
      <c r="C186" s="2">
        <v>28</v>
      </c>
      <c r="D186" s="2">
        <v>177</v>
      </c>
      <c r="E186" s="2">
        <v>71</v>
      </c>
      <c r="F186" s="3" t="s">
        <v>383</v>
      </c>
      <c r="G186" s="1" t="s">
        <v>384</v>
      </c>
      <c r="H186" s="3" t="s">
        <v>383</v>
      </c>
      <c r="I186" s="3" t="s">
        <v>412</v>
      </c>
      <c r="J186" s="1">
        <v>2000</v>
      </c>
      <c r="K186" s="3" t="s">
        <v>20</v>
      </c>
      <c r="L186" s="3" t="s">
        <v>413</v>
      </c>
      <c r="M186" s="3" t="s">
        <v>76</v>
      </c>
      <c r="N186" s="3" t="s">
        <v>411</v>
      </c>
      <c r="O186" s="1" t="s">
        <v>81</v>
      </c>
    </row>
    <row r="187" spans="1:15" x14ac:dyDescent="0.3">
      <c r="A187" s="6" t="s">
        <v>414</v>
      </c>
      <c r="B187" s="4" t="s">
        <v>16</v>
      </c>
      <c r="C187" s="5">
        <v>26</v>
      </c>
      <c r="D187" s="5">
        <v>180</v>
      </c>
      <c r="E187" s="5">
        <v>67</v>
      </c>
      <c r="F187" s="6" t="s">
        <v>398</v>
      </c>
      <c r="G187" s="4" t="s">
        <v>399</v>
      </c>
      <c r="H187" s="6" t="s">
        <v>398</v>
      </c>
      <c r="I187" s="6" t="s">
        <v>361</v>
      </c>
      <c r="J187" s="4">
        <v>2016</v>
      </c>
      <c r="K187" s="6" t="s">
        <v>20</v>
      </c>
      <c r="L187" s="6" t="s">
        <v>362</v>
      </c>
      <c r="M187" s="6" t="s">
        <v>415</v>
      </c>
      <c r="N187" s="6" t="s">
        <v>416</v>
      </c>
      <c r="O187" s="4" t="s">
        <v>51</v>
      </c>
    </row>
    <row r="188" spans="1:15" x14ac:dyDescent="0.3">
      <c r="A188" s="3" t="s">
        <v>417</v>
      </c>
      <c r="B188" s="1" t="s">
        <v>16</v>
      </c>
      <c r="C188" s="2">
        <v>26</v>
      </c>
      <c r="D188" s="2">
        <v>195</v>
      </c>
      <c r="E188" s="2">
        <v>95</v>
      </c>
      <c r="F188" s="3" t="s">
        <v>374</v>
      </c>
      <c r="G188" s="1" t="s">
        <v>375</v>
      </c>
      <c r="H188" s="3" t="s">
        <v>374</v>
      </c>
      <c r="I188" s="3" t="s">
        <v>127</v>
      </c>
      <c r="J188" s="1">
        <v>2004</v>
      </c>
      <c r="K188" s="3" t="s">
        <v>20</v>
      </c>
      <c r="L188" s="3" t="s">
        <v>128</v>
      </c>
      <c r="M188" s="3" t="s">
        <v>418</v>
      </c>
      <c r="N188" s="3" t="s">
        <v>419</v>
      </c>
      <c r="O188" s="1" t="s">
        <v>24</v>
      </c>
    </row>
    <row r="189" spans="1:15" x14ac:dyDescent="0.3">
      <c r="A189" s="6" t="s">
        <v>420</v>
      </c>
      <c r="B189" s="4" t="s">
        <v>16</v>
      </c>
      <c r="C189" s="5">
        <v>31</v>
      </c>
      <c r="D189" s="5">
        <v>178</v>
      </c>
      <c r="E189" s="5">
        <v>71</v>
      </c>
      <c r="F189" s="6" t="s">
        <v>421</v>
      </c>
      <c r="G189" s="4" t="s">
        <v>375</v>
      </c>
      <c r="H189" s="6" t="s">
        <v>374</v>
      </c>
      <c r="I189" s="6" t="s">
        <v>406</v>
      </c>
      <c r="J189" s="4">
        <v>2006</v>
      </c>
      <c r="K189" s="6" t="s">
        <v>262</v>
      </c>
      <c r="L189" s="6" t="s">
        <v>407</v>
      </c>
      <c r="M189" s="6" t="s">
        <v>422</v>
      </c>
      <c r="N189" s="6" t="s">
        <v>423</v>
      </c>
      <c r="O189" s="4" t="s">
        <v>51</v>
      </c>
    </row>
    <row r="190" spans="1:15" x14ac:dyDescent="0.3">
      <c r="A190" s="3" t="s">
        <v>424</v>
      </c>
      <c r="B190" s="1" t="s">
        <v>16</v>
      </c>
      <c r="C190" s="2">
        <v>23</v>
      </c>
      <c r="D190" s="2">
        <v>185</v>
      </c>
      <c r="E190" s="2">
        <v>85</v>
      </c>
      <c r="F190" s="3" t="s">
        <v>425</v>
      </c>
      <c r="G190" s="1" t="s">
        <v>426</v>
      </c>
      <c r="H190" s="3" t="s">
        <v>425</v>
      </c>
      <c r="I190" s="3" t="s">
        <v>427</v>
      </c>
      <c r="J190" s="1">
        <v>2010</v>
      </c>
      <c r="K190" s="3" t="s">
        <v>262</v>
      </c>
      <c r="L190" s="3" t="s">
        <v>428</v>
      </c>
      <c r="M190" s="3" t="s">
        <v>429</v>
      </c>
      <c r="N190" s="3" t="s">
        <v>430</v>
      </c>
      <c r="O190" s="1" t="s">
        <v>81</v>
      </c>
    </row>
    <row r="191" spans="1:15" x14ac:dyDescent="0.3">
      <c r="A191" s="6" t="s">
        <v>424</v>
      </c>
      <c r="B191" s="4" t="s">
        <v>16</v>
      </c>
      <c r="C191" s="5">
        <v>27</v>
      </c>
      <c r="D191" s="5">
        <v>185</v>
      </c>
      <c r="E191" s="5">
        <v>85</v>
      </c>
      <c r="F191" s="6" t="s">
        <v>425</v>
      </c>
      <c r="G191" s="4" t="s">
        <v>426</v>
      </c>
      <c r="H191" s="6" t="s">
        <v>425</v>
      </c>
      <c r="I191" s="6" t="s">
        <v>369</v>
      </c>
      <c r="J191" s="4">
        <v>2014</v>
      </c>
      <c r="K191" s="6" t="s">
        <v>262</v>
      </c>
      <c r="L191" s="6" t="s">
        <v>370</v>
      </c>
      <c r="M191" s="6" t="s">
        <v>429</v>
      </c>
      <c r="N191" s="6" t="s">
        <v>430</v>
      </c>
      <c r="O191" s="4" t="s">
        <v>80</v>
      </c>
    </row>
    <row r="192" spans="1:15" x14ac:dyDescent="0.3">
      <c r="A192" s="3" t="s">
        <v>424</v>
      </c>
      <c r="B192" s="1" t="s">
        <v>16</v>
      </c>
      <c r="C192" s="2">
        <v>27</v>
      </c>
      <c r="D192" s="2">
        <v>185</v>
      </c>
      <c r="E192" s="2">
        <v>85</v>
      </c>
      <c r="F192" s="3" t="s">
        <v>425</v>
      </c>
      <c r="G192" s="1" t="s">
        <v>426</v>
      </c>
      <c r="H192" s="3" t="s">
        <v>425</v>
      </c>
      <c r="I192" s="3" t="s">
        <v>369</v>
      </c>
      <c r="J192" s="1">
        <v>2014</v>
      </c>
      <c r="K192" s="3" t="s">
        <v>262</v>
      </c>
      <c r="L192" s="3" t="s">
        <v>370</v>
      </c>
      <c r="M192" s="3" t="s">
        <v>429</v>
      </c>
      <c r="N192" s="3" t="s">
        <v>431</v>
      </c>
      <c r="O192" s="1" t="s">
        <v>24</v>
      </c>
    </row>
    <row r="193" spans="1:15" x14ac:dyDescent="0.3">
      <c r="A193" s="6" t="s">
        <v>432</v>
      </c>
      <c r="B193" s="4" t="s">
        <v>16</v>
      </c>
      <c r="C193" s="5">
        <v>30</v>
      </c>
      <c r="D193" s="5">
        <v>190</v>
      </c>
      <c r="E193" s="5">
        <v>91</v>
      </c>
      <c r="F193" s="6" t="s">
        <v>241</v>
      </c>
      <c r="G193" s="4" t="s">
        <v>151</v>
      </c>
      <c r="H193" s="6" t="s">
        <v>151</v>
      </c>
      <c r="I193" s="6" t="s">
        <v>400</v>
      </c>
      <c r="J193" s="4">
        <v>2002</v>
      </c>
      <c r="K193" s="6" t="s">
        <v>262</v>
      </c>
      <c r="L193" s="6" t="s">
        <v>401</v>
      </c>
      <c r="M193" s="6" t="s">
        <v>350</v>
      </c>
      <c r="N193" s="6" t="s">
        <v>351</v>
      </c>
      <c r="O193" s="4" t="s">
        <v>81</v>
      </c>
    </row>
    <row r="194" spans="1:15" x14ac:dyDescent="0.3">
      <c r="A194" s="3" t="s">
        <v>433</v>
      </c>
      <c r="B194" s="1" t="s">
        <v>16</v>
      </c>
      <c r="C194" s="2">
        <v>22</v>
      </c>
      <c r="D194" s="2">
        <v>175</v>
      </c>
      <c r="E194" s="2">
        <v>71</v>
      </c>
      <c r="F194" s="3" t="s">
        <v>434</v>
      </c>
      <c r="G194" s="1" t="s">
        <v>435</v>
      </c>
      <c r="H194" s="3" t="s">
        <v>434</v>
      </c>
      <c r="I194" s="3" t="s">
        <v>412</v>
      </c>
      <c r="J194" s="1">
        <v>2000</v>
      </c>
      <c r="K194" s="3" t="s">
        <v>20</v>
      </c>
      <c r="L194" s="3" t="s">
        <v>413</v>
      </c>
      <c r="M194" s="3" t="s">
        <v>116</v>
      </c>
      <c r="N194" s="3" t="s">
        <v>117</v>
      </c>
      <c r="O194" s="1" t="s">
        <v>51</v>
      </c>
    </row>
    <row r="195" spans="1:15" x14ac:dyDescent="0.3">
      <c r="A195" s="6" t="s">
        <v>436</v>
      </c>
      <c r="B195" s="4" t="s">
        <v>16</v>
      </c>
      <c r="C195" s="5">
        <v>30</v>
      </c>
      <c r="D195" s="5">
        <v>173</v>
      </c>
      <c r="E195" s="5">
        <v>70</v>
      </c>
      <c r="F195" s="6" t="s">
        <v>437</v>
      </c>
      <c r="G195" s="4" t="s">
        <v>438</v>
      </c>
      <c r="H195" s="6" t="s">
        <v>437</v>
      </c>
      <c r="I195" s="6" t="s">
        <v>131</v>
      </c>
      <c r="J195" s="4">
        <v>2008</v>
      </c>
      <c r="K195" s="6" t="s">
        <v>20</v>
      </c>
      <c r="L195" s="6" t="s">
        <v>132</v>
      </c>
      <c r="M195" s="6" t="s">
        <v>40</v>
      </c>
      <c r="N195" s="6" t="s">
        <v>376</v>
      </c>
      <c r="O195" s="4" t="s">
        <v>81</v>
      </c>
    </row>
    <row r="196" spans="1:15" x14ac:dyDescent="0.3">
      <c r="A196" s="3" t="s">
        <v>436</v>
      </c>
      <c r="B196" s="1" t="s">
        <v>16</v>
      </c>
      <c r="C196" s="2">
        <v>30</v>
      </c>
      <c r="D196" s="2">
        <v>173</v>
      </c>
      <c r="E196" s="2">
        <v>70</v>
      </c>
      <c r="F196" s="3" t="s">
        <v>437</v>
      </c>
      <c r="G196" s="1" t="s">
        <v>438</v>
      </c>
      <c r="H196" s="3" t="s">
        <v>437</v>
      </c>
      <c r="I196" s="3" t="s">
        <v>131</v>
      </c>
      <c r="J196" s="1">
        <v>2008</v>
      </c>
      <c r="K196" s="3" t="s">
        <v>20</v>
      </c>
      <c r="L196" s="3" t="s">
        <v>132</v>
      </c>
      <c r="M196" s="3" t="s">
        <v>40</v>
      </c>
      <c r="N196" s="3" t="s">
        <v>377</v>
      </c>
      <c r="O196" s="1" t="s">
        <v>51</v>
      </c>
    </row>
    <row r="197" spans="1:15" x14ac:dyDescent="0.3">
      <c r="A197" s="6" t="s">
        <v>439</v>
      </c>
      <c r="B197" s="4" t="s">
        <v>16</v>
      </c>
      <c r="C197" s="5">
        <v>28</v>
      </c>
      <c r="D197" s="5">
        <v>178</v>
      </c>
      <c r="E197" s="5">
        <v>77</v>
      </c>
      <c r="F197" s="6" t="s">
        <v>440</v>
      </c>
      <c r="G197" s="4" t="s">
        <v>151</v>
      </c>
      <c r="H197" s="6" t="s">
        <v>151</v>
      </c>
      <c r="I197" s="6" t="s">
        <v>406</v>
      </c>
      <c r="J197" s="4">
        <v>2006</v>
      </c>
      <c r="K197" s="6" t="s">
        <v>262</v>
      </c>
      <c r="L197" s="6" t="s">
        <v>407</v>
      </c>
      <c r="M197" s="6" t="s">
        <v>422</v>
      </c>
      <c r="N197" s="6" t="s">
        <v>441</v>
      </c>
      <c r="O197" s="4" t="s">
        <v>24</v>
      </c>
    </row>
    <row r="198" spans="1:15" x14ac:dyDescent="0.3">
      <c r="A198" s="3" t="s">
        <v>442</v>
      </c>
      <c r="B198" s="1" t="s">
        <v>16</v>
      </c>
      <c r="C198" s="2">
        <v>26</v>
      </c>
      <c r="D198" s="2">
        <v>168</v>
      </c>
      <c r="E198" s="2">
        <v>67</v>
      </c>
      <c r="F198" s="3" t="s">
        <v>443</v>
      </c>
      <c r="G198" s="1" t="s">
        <v>444</v>
      </c>
      <c r="H198" s="3" t="s">
        <v>443</v>
      </c>
      <c r="I198" s="3" t="s">
        <v>232</v>
      </c>
      <c r="J198" s="1">
        <v>1968</v>
      </c>
      <c r="K198" s="3" t="s">
        <v>20</v>
      </c>
      <c r="L198" s="3" t="s">
        <v>233</v>
      </c>
      <c r="M198" s="3" t="s">
        <v>284</v>
      </c>
      <c r="N198" s="3" t="s">
        <v>285</v>
      </c>
      <c r="O198" s="1" t="s">
        <v>51</v>
      </c>
    </row>
    <row r="199" spans="1:15" x14ac:dyDescent="0.3">
      <c r="A199" s="6" t="s">
        <v>445</v>
      </c>
      <c r="B199" s="4" t="s">
        <v>16</v>
      </c>
      <c r="C199" s="5">
        <v>27</v>
      </c>
      <c r="D199" s="5">
        <v>178</v>
      </c>
      <c r="E199" s="5">
        <v>64</v>
      </c>
      <c r="F199" s="6" t="s">
        <v>241</v>
      </c>
      <c r="G199" s="4" t="s">
        <v>151</v>
      </c>
      <c r="H199" s="6" t="s">
        <v>151</v>
      </c>
      <c r="I199" s="6" t="s">
        <v>19</v>
      </c>
      <c r="J199" s="4">
        <v>1992</v>
      </c>
      <c r="K199" s="6" t="s">
        <v>20</v>
      </c>
      <c r="L199" s="6" t="s">
        <v>21</v>
      </c>
      <c r="M199" s="6" t="s">
        <v>40</v>
      </c>
      <c r="N199" s="6" t="s">
        <v>388</v>
      </c>
      <c r="O199" s="4" t="s">
        <v>81</v>
      </c>
    </row>
    <row r="200" spans="1:15" x14ac:dyDescent="0.3">
      <c r="A200" s="3" t="s">
        <v>446</v>
      </c>
      <c r="B200" s="1" t="s">
        <v>16</v>
      </c>
      <c r="C200" s="2">
        <v>25</v>
      </c>
      <c r="D200" s="2">
        <v>175</v>
      </c>
      <c r="E200" s="2">
        <v>71</v>
      </c>
      <c r="F200" s="3" t="s">
        <v>241</v>
      </c>
      <c r="G200" s="1" t="s">
        <v>151</v>
      </c>
      <c r="H200" s="3" t="s">
        <v>151</v>
      </c>
      <c r="I200" s="3" t="s">
        <v>218</v>
      </c>
      <c r="J200" s="1">
        <v>1936</v>
      </c>
      <c r="K200" s="3" t="s">
        <v>20</v>
      </c>
      <c r="L200" s="3" t="s">
        <v>219</v>
      </c>
      <c r="M200" s="3" t="s">
        <v>95</v>
      </c>
      <c r="N200" s="3" t="s">
        <v>447</v>
      </c>
      <c r="O200" s="1" t="s">
        <v>81</v>
      </c>
    </row>
    <row r="201" spans="1:15" x14ac:dyDescent="0.3">
      <c r="A201" s="6" t="s">
        <v>448</v>
      </c>
      <c r="B201" s="4" t="s">
        <v>16</v>
      </c>
      <c r="C201" s="5">
        <v>23</v>
      </c>
      <c r="D201" s="5">
        <v>206</v>
      </c>
      <c r="E201" s="5">
        <v>93</v>
      </c>
      <c r="F201" s="6" t="s">
        <v>241</v>
      </c>
      <c r="G201" s="4" t="s">
        <v>151</v>
      </c>
      <c r="H201" s="6" t="s">
        <v>151</v>
      </c>
      <c r="I201" s="6" t="s">
        <v>361</v>
      </c>
      <c r="J201" s="4">
        <v>2016</v>
      </c>
      <c r="K201" s="6" t="s">
        <v>20</v>
      </c>
      <c r="L201" s="6" t="s">
        <v>362</v>
      </c>
      <c r="M201" s="6" t="s">
        <v>207</v>
      </c>
      <c r="N201" s="6" t="s">
        <v>449</v>
      </c>
      <c r="O201" s="4" t="s">
        <v>80</v>
      </c>
    </row>
    <row r="202" spans="1:15" x14ac:dyDescent="0.3">
      <c r="A202" s="3" t="s">
        <v>450</v>
      </c>
      <c r="B202" s="1" t="s">
        <v>16</v>
      </c>
      <c r="C202" s="2">
        <v>19</v>
      </c>
      <c r="D202" s="2">
        <v>178</v>
      </c>
      <c r="E202" s="2">
        <v>78</v>
      </c>
      <c r="F202" s="3" t="s">
        <v>451</v>
      </c>
      <c r="G202" s="1" t="s">
        <v>452</v>
      </c>
      <c r="H202" s="3" t="s">
        <v>451</v>
      </c>
      <c r="I202" s="3" t="s">
        <v>412</v>
      </c>
      <c r="J202" s="1">
        <v>2000</v>
      </c>
      <c r="K202" s="3" t="s">
        <v>20</v>
      </c>
      <c r="L202" s="3" t="s">
        <v>413</v>
      </c>
      <c r="M202" s="3" t="s">
        <v>116</v>
      </c>
      <c r="N202" s="3" t="s">
        <v>117</v>
      </c>
      <c r="O202" s="1" t="s">
        <v>81</v>
      </c>
    </row>
    <row r="203" spans="1:15" x14ac:dyDescent="0.3">
      <c r="A203" s="6" t="s">
        <v>453</v>
      </c>
      <c r="B203" s="4" t="s">
        <v>16</v>
      </c>
      <c r="C203" s="5">
        <v>17</v>
      </c>
      <c r="D203" s="5">
        <v>191</v>
      </c>
      <c r="E203" s="5">
        <v>91</v>
      </c>
      <c r="F203" s="6" t="s">
        <v>241</v>
      </c>
      <c r="G203" s="4" t="s">
        <v>151</v>
      </c>
      <c r="H203" s="6" t="s">
        <v>151</v>
      </c>
      <c r="I203" s="6" t="s">
        <v>412</v>
      </c>
      <c r="J203" s="4">
        <v>2000</v>
      </c>
      <c r="K203" s="6" t="s">
        <v>20</v>
      </c>
      <c r="L203" s="6" t="s">
        <v>413</v>
      </c>
      <c r="M203" s="6" t="s">
        <v>60</v>
      </c>
      <c r="N203" s="6" t="s">
        <v>454</v>
      </c>
      <c r="O203" s="4" t="s">
        <v>81</v>
      </c>
    </row>
    <row r="204" spans="1:15" x14ac:dyDescent="0.3">
      <c r="A204" s="3" t="s">
        <v>453</v>
      </c>
      <c r="B204" s="1" t="s">
        <v>16</v>
      </c>
      <c r="C204" s="2">
        <v>21</v>
      </c>
      <c r="D204" s="2">
        <v>191</v>
      </c>
      <c r="E204" s="2">
        <v>91</v>
      </c>
      <c r="F204" s="3" t="s">
        <v>241</v>
      </c>
      <c r="G204" s="1" t="s">
        <v>151</v>
      </c>
      <c r="H204" s="3" t="s">
        <v>151</v>
      </c>
      <c r="I204" s="3" t="s">
        <v>127</v>
      </c>
      <c r="J204" s="1">
        <v>2004</v>
      </c>
      <c r="K204" s="3" t="s">
        <v>20</v>
      </c>
      <c r="L204" s="3" t="s">
        <v>128</v>
      </c>
      <c r="M204" s="3" t="s">
        <v>60</v>
      </c>
      <c r="N204" s="3" t="s">
        <v>455</v>
      </c>
      <c r="O204" s="1" t="s">
        <v>51</v>
      </c>
    </row>
    <row r="205" spans="1:15" x14ac:dyDescent="0.3">
      <c r="A205" s="6" t="s">
        <v>453</v>
      </c>
      <c r="B205" s="4" t="s">
        <v>16</v>
      </c>
      <c r="C205" s="5">
        <v>21</v>
      </c>
      <c r="D205" s="5">
        <v>191</v>
      </c>
      <c r="E205" s="5">
        <v>91</v>
      </c>
      <c r="F205" s="6" t="s">
        <v>241</v>
      </c>
      <c r="G205" s="4" t="s">
        <v>151</v>
      </c>
      <c r="H205" s="6" t="s">
        <v>151</v>
      </c>
      <c r="I205" s="6" t="s">
        <v>127</v>
      </c>
      <c r="J205" s="4">
        <v>2004</v>
      </c>
      <c r="K205" s="6" t="s">
        <v>20</v>
      </c>
      <c r="L205" s="6" t="s">
        <v>128</v>
      </c>
      <c r="M205" s="6" t="s">
        <v>60</v>
      </c>
      <c r="N205" s="6" t="s">
        <v>454</v>
      </c>
      <c r="O205" s="4" t="s">
        <v>51</v>
      </c>
    </row>
    <row r="206" spans="1:15" x14ac:dyDescent="0.3">
      <c r="A206" s="3" t="s">
        <v>453</v>
      </c>
      <c r="B206" s="1" t="s">
        <v>16</v>
      </c>
      <c r="C206" s="2">
        <v>21</v>
      </c>
      <c r="D206" s="2">
        <v>191</v>
      </c>
      <c r="E206" s="2">
        <v>91</v>
      </c>
      <c r="F206" s="3" t="s">
        <v>241</v>
      </c>
      <c r="G206" s="1" t="s">
        <v>151</v>
      </c>
      <c r="H206" s="3" t="s">
        <v>151</v>
      </c>
      <c r="I206" s="3" t="s">
        <v>127</v>
      </c>
      <c r="J206" s="1">
        <v>2004</v>
      </c>
      <c r="K206" s="3" t="s">
        <v>20</v>
      </c>
      <c r="L206" s="3" t="s">
        <v>128</v>
      </c>
      <c r="M206" s="3" t="s">
        <v>60</v>
      </c>
      <c r="N206" s="3" t="s">
        <v>456</v>
      </c>
      <c r="O206" s="1" t="s">
        <v>51</v>
      </c>
    </row>
    <row r="207" spans="1:15" x14ac:dyDescent="0.3">
      <c r="A207" s="6" t="s">
        <v>453</v>
      </c>
      <c r="B207" s="4" t="s">
        <v>16</v>
      </c>
      <c r="C207" s="5">
        <v>25</v>
      </c>
      <c r="D207" s="5">
        <v>191</v>
      </c>
      <c r="E207" s="5">
        <v>91</v>
      </c>
      <c r="F207" s="6" t="s">
        <v>241</v>
      </c>
      <c r="G207" s="4" t="s">
        <v>151</v>
      </c>
      <c r="H207" s="6" t="s">
        <v>151</v>
      </c>
      <c r="I207" s="6" t="s">
        <v>131</v>
      </c>
      <c r="J207" s="4">
        <v>2008</v>
      </c>
      <c r="K207" s="6" t="s">
        <v>20</v>
      </c>
      <c r="L207" s="6" t="s">
        <v>132</v>
      </c>
      <c r="M207" s="6" t="s">
        <v>60</v>
      </c>
      <c r="N207" s="6" t="s">
        <v>455</v>
      </c>
      <c r="O207" s="4" t="s">
        <v>51</v>
      </c>
    </row>
    <row r="208" spans="1:15" x14ac:dyDescent="0.3">
      <c r="A208" s="3" t="s">
        <v>453</v>
      </c>
      <c r="B208" s="1" t="s">
        <v>16</v>
      </c>
      <c r="C208" s="2">
        <v>25</v>
      </c>
      <c r="D208" s="2">
        <v>191</v>
      </c>
      <c r="E208" s="2">
        <v>91</v>
      </c>
      <c r="F208" s="3" t="s">
        <v>241</v>
      </c>
      <c r="G208" s="1" t="s">
        <v>151</v>
      </c>
      <c r="H208" s="3" t="s">
        <v>151</v>
      </c>
      <c r="I208" s="3" t="s">
        <v>131</v>
      </c>
      <c r="J208" s="1">
        <v>2008</v>
      </c>
      <c r="K208" s="3" t="s">
        <v>20</v>
      </c>
      <c r="L208" s="3" t="s">
        <v>132</v>
      </c>
      <c r="M208" s="3" t="s">
        <v>60</v>
      </c>
      <c r="N208" s="3" t="s">
        <v>454</v>
      </c>
      <c r="O208" s="1" t="s">
        <v>81</v>
      </c>
    </row>
    <row r="209" spans="1:15" x14ac:dyDescent="0.3">
      <c r="A209" s="6" t="s">
        <v>453</v>
      </c>
      <c r="B209" s="4" t="s">
        <v>16</v>
      </c>
      <c r="C209" s="5">
        <v>25</v>
      </c>
      <c r="D209" s="5">
        <v>191</v>
      </c>
      <c r="E209" s="5">
        <v>91</v>
      </c>
      <c r="F209" s="6" t="s">
        <v>241</v>
      </c>
      <c r="G209" s="4" t="s">
        <v>151</v>
      </c>
      <c r="H209" s="6" t="s">
        <v>151</v>
      </c>
      <c r="I209" s="6" t="s">
        <v>131</v>
      </c>
      <c r="J209" s="4">
        <v>2008</v>
      </c>
      <c r="K209" s="6" t="s">
        <v>20</v>
      </c>
      <c r="L209" s="6" t="s">
        <v>132</v>
      </c>
      <c r="M209" s="6" t="s">
        <v>60</v>
      </c>
      <c r="N209" s="6" t="s">
        <v>456</v>
      </c>
      <c r="O209" s="4" t="s">
        <v>51</v>
      </c>
    </row>
    <row r="210" spans="1:15" x14ac:dyDescent="0.3">
      <c r="A210" s="3" t="s">
        <v>457</v>
      </c>
      <c r="B210" s="1" t="s">
        <v>16</v>
      </c>
      <c r="C210" s="2">
        <v>20</v>
      </c>
      <c r="D210" s="2">
        <v>193</v>
      </c>
      <c r="E210" s="2">
        <v>100</v>
      </c>
      <c r="F210" s="3" t="s">
        <v>398</v>
      </c>
      <c r="G210" s="1" t="s">
        <v>399</v>
      </c>
      <c r="H210" s="3" t="s">
        <v>398</v>
      </c>
      <c r="I210" s="3" t="s">
        <v>26</v>
      </c>
      <c r="J210" s="1">
        <v>2012</v>
      </c>
      <c r="K210" s="3" t="s">
        <v>20</v>
      </c>
      <c r="L210" s="3" t="s">
        <v>27</v>
      </c>
      <c r="M210" s="3" t="s">
        <v>111</v>
      </c>
      <c r="N210" s="3" t="s">
        <v>112</v>
      </c>
      <c r="O210" s="1" t="s">
        <v>24</v>
      </c>
    </row>
    <row r="211" spans="1:15" x14ac:dyDescent="0.3">
      <c r="A211" s="6" t="s">
        <v>457</v>
      </c>
      <c r="B211" s="4" t="s">
        <v>16</v>
      </c>
      <c r="C211" s="5">
        <v>24</v>
      </c>
      <c r="D211" s="5">
        <v>193</v>
      </c>
      <c r="E211" s="5">
        <v>100</v>
      </c>
      <c r="F211" s="6" t="s">
        <v>398</v>
      </c>
      <c r="G211" s="4" t="s">
        <v>399</v>
      </c>
      <c r="H211" s="6" t="s">
        <v>398</v>
      </c>
      <c r="I211" s="6" t="s">
        <v>361</v>
      </c>
      <c r="J211" s="4">
        <v>2016</v>
      </c>
      <c r="K211" s="6" t="s">
        <v>20</v>
      </c>
      <c r="L211" s="6" t="s">
        <v>362</v>
      </c>
      <c r="M211" s="6" t="s">
        <v>111</v>
      </c>
      <c r="N211" s="6" t="s">
        <v>112</v>
      </c>
      <c r="O211" s="4" t="s">
        <v>80</v>
      </c>
    </row>
    <row r="212" spans="1:15" x14ac:dyDescent="0.3">
      <c r="A212" s="3" t="s">
        <v>458</v>
      </c>
      <c r="B212" s="1" t="s">
        <v>16</v>
      </c>
      <c r="C212" s="2">
        <v>21</v>
      </c>
      <c r="D212" s="2">
        <v>175</v>
      </c>
      <c r="E212" s="2">
        <v>71</v>
      </c>
      <c r="F212" s="3" t="s">
        <v>205</v>
      </c>
      <c r="G212" s="1" t="s">
        <v>206</v>
      </c>
      <c r="H212" s="3" t="s">
        <v>205</v>
      </c>
      <c r="I212" s="3" t="s">
        <v>59</v>
      </c>
      <c r="J212" s="1">
        <v>1924</v>
      </c>
      <c r="K212" s="3" t="s">
        <v>20</v>
      </c>
      <c r="L212" s="3" t="s">
        <v>48</v>
      </c>
      <c r="M212" s="3" t="s">
        <v>60</v>
      </c>
      <c r="N212" s="3" t="s">
        <v>455</v>
      </c>
      <c r="O212" s="1" t="s">
        <v>81</v>
      </c>
    </row>
    <row r="213" spans="1:15" x14ac:dyDescent="0.3">
      <c r="A213" s="6" t="s">
        <v>459</v>
      </c>
      <c r="B213" s="4" t="s">
        <v>16</v>
      </c>
      <c r="C213" s="5">
        <v>26</v>
      </c>
      <c r="D213" s="5">
        <v>182</v>
      </c>
      <c r="E213" s="5">
        <v>71</v>
      </c>
      <c r="F213" s="6" t="s">
        <v>205</v>
      </c>
      <c r="G213" s="4" t="s">
        <v>206</v>
      </c>
      <c r="H213" s="6" t="s">
        <v>205</v>
      </c>
      <c r="I213" s="6" t="s">
        <v>124</v>
      </c>
      <c r="J213" s="4">
        <v>1996</v>
      </c>
      <c r="K213" s="6" t="s">
        <v>20</v>
      </c>
      <c r="L213" s="6" t="s">
        <v>125</v>
      </c>
      <c r="M213" s="6" t="s">
        <v>160</v>
      </c>
      <c r="N213" s="6" t="s">
        <v>269</v>
      </c>
      <c r="O213" s="4" t="s">
        <v>80</v>
      </c>
    </row>
    <row r="214" spans="1:15" x14ac:dyDescent="0.3">
      <c r="A214" s="3" t="s">
        <v>460</v>
      </c>
      <c r="B214" s="1" t="s">
        <v>53</v>
      </c>
      <c r="C214" s="2">
        <v>20</v>
      </c>
      <c r="D214" s="2">
        <v>171</v>
      </c>
      <c r="E214" s="2">
        <v>65</v>
      </c>
      <c r="F214" s="3" t="s">
        <v>205</v>
      </c>
      <c r="G214" s="1" t="s">
        <v>206</v>
      </c>
      <c r="H214" s="3" t="s">
        <v>205</v>
      </c>
      <c r="I214" s="3" t="s">
        <v>237</v>
      </c>
      <c r="J214" s="1">
        <v>1964</v>
      </c>
      <c r="K214" s="3" t="s">
        <v>20</v>
      </c>
      <c r="L214" s="3" t="s">
        <v>238</v>
      </c>
      <c r="M214" s="3" t="s">
        <v>60</v>
      </c>
      <c r="N214" s="3" t="s">
        <v>293</v>
      </c>
      <c r="O214" s="1" t="s">
        <v>80</v>
      </c>
    </row>
    <row r="215" spans="1:15" x14ac:dyDescent="0.3">
      <c r="A215" s="6" t="s">
        <v>460</v>
      </c>
      <c r="B215" s="4" t="s">
        <v>53</v>
      </c>
      <c r="C215" s="5">
        <v>20</v>
      </c>
      <c r="D215" s="5">
        <v>171</v>
      </c>
      <c r="E215" s="5">
        <v>65</v>
      </c>
      <c r="F215" s="6" t="s">
        <v>205</v>
      </c>
      <c r="G215" s="4" t="s">
        <v>206</v>
      </c>
      <c r="H215" s="6" t="s">
        <v>205</v>
      </c>
      <c r="I215" s="6" t="s">
        <v>237</v>
      </c>
      <c r="J215" s="4">
        <v>1964</v>
      </c>
      <c r="K215" s="6" t="s">
        <v>20</v>
      </c>
      <c r="L215" s="6" t="s">
        <v>238</v>
      </c>
      <c r="M215" s="6" t="s">
        <v>60</v>
      </c>
      <c r="N215" s="6" t="s">
        <v>461</v>
      </c>
      <c r="O215" s="4" t="s">
        <v>51</v>
      </c>
    </row>
    <row r="216" spans="1:15" x14ac:dyDescent="0.3">
      <c r="A216" s="3" t="s">
        <v>460</v>
      </c>
      <c r="B216" s="1" t="s">
        <v>53</v>
      </c>
      <c r="C216" s="2">
        <v>20</v>
      </c>
      <c r="D216" s="2">
        <v>171</v>
      </c>
      <c r="E216" s="2">
        <v>65</v>
      </c>
      <c r="F216" s="3" t="s">
        <v>205</v>
      </c>
      <c r="G216" s="1" t="s">
        <v>206</v>
      </c>
      <c r="H216" s="3" t="s">
        <v>205</v>
      </c>
      <c r="I216" s="3" t="s">
        <v>237</v>
      </c>
      <c r="J216" s="1">
        <v>1964</v>
      </c>
      <c r="K216" s="3" t="s">
        <v>20</v>
      </c>
      <c r="L216" s="3" t="s">
        <v>238</v>
      </c>
      <c r="M216" s="3" t="s">
        <v>60</v>
      </c>
      <c r="N216" s="3" t="s">
        <v>294</v>
      </c>
      <c r="O216" s="1" t="s">
        <v>81</v>
      </c>
    </row>
    <row r="217" spans="1:15" x14ac:dyDescent="0.3">
      <c r="A217" s="6" t="s">
        <v>462</v>
      </c>
      <c r="B217" s="4" t="s">
        <v>53</v>
      </c>
      <c r="C217" s="5">
        <v>19</v>
      </c>
      <c r="D217" s="5">
        <v>164</v>
      </c>
      <c r="E217" s="5">
        <v>63</v>
      </c>
      <c r="F217" s="6" t="s">
        <v>205</v>
      </c>
      <c r="G217" s="4" t="s">
        <v>206</v>
      </c>
      <c r="H217" s="6" t="s">
        <v>205</v>
      </c>
      <c r="I217" s="6" t="s">
        <v>38</v>
      </c>
      <c r="J217" s="4">
        <v>1960</v>
      </c>
      <c r="K217" s="6" t="s">
        <v>20</v>
      </c>
      <c r="L217" s="6" t="s">
        <v>39</v>
      </c>
      <c r="M217" s="6" t="s">
        <v>60</v>
      </c>
      <c r="N217" s="6" t="s">
        <v>293</v>
      </c>
      <c r="O217" s="4" t="s">
        <v>51</v>
      </c>
    </row>
    <row r="218" spans="1:15" x14ac:dyDescent="0.3">
      <c r="A218" s="3" t="s">
        <v>463</v>
      </c>
      <c r="B218" s="1" t="s">
        <v>16</v>
      </c>
      <c r="C218" s="2">
        <v>24</v>
      </c>
      <c r="D218" s="2">
        <v>169</v>
      </c>
      <c r="E218" s="2">
        <v>54</v>
      </c>
      <c r="F218" s="3" t="s">
        <v>464</v>
      </c>
      <c r="G218" s="1" t="s">
        <v>465</v>
      </c>
      <c r="H218" s="3" t="s">
        <v>464</v>
      </c>
      <c r="I218" s="3" t="s">
        <v>127</v>
      </c>
      <c r="J218" s="1">
        <v>2004</v>
      </c>
      <c r="K218" s="3" t="s">
        <v>20</v>
      </c>
      <c r="L218" s="3" t="s">
        <v>128</v>
      </c>
      <c r="M218" s="3" t="s">
        <v>284</v>
      </c>
      <c r="N218" s="3" t="s">
        <v>466</v>
      </c>
      <c r="O218" s="1" t="s">
        <v>80</v>
      </c>
    </row>
    <row r="219" spans="1:15" x14ac:dyDescent="0.3">
      <c r="A219" s="6" t="s">
        <v>463</v>
      </c>
      <c r="B219" s="4" t="s">
        <v>16</v>
      </c>
      <c r="C219" s="5">
        <v>20</v>
      </c>
      <c r="D219" s="5">
        <v>169</v>
      </c>
      <c r="E219" s="5">
        <v>54</v>
      </c>
      <c r="F219" s="6" t="s">
        <v>93</v>
      </c>
      <c r="G219" s="4" t="s">
        <v>94</v>
      </c>
      <c r="H219" s="6" t="s">
        <v>93</v>
      </c>
      <c r="I219" s="6" t="s">
        <v>412</v>
      </c>
      <c r="J219" s="4">
        <v>2000</v>
      </c>
      <c r="K219" s="6" t="s">
        <v>20</v>
      </c>
      <c r="L219" s="6" t="s">
        <v>413</v>
      </c>
      <c r="M219" s="6" t="s">
        <v>284</v>
      </c>
      <c r="N219" s="6" t="s">
        <v>466</v>
      </c>
      <c r="O219" s="4" t="s">
        <v>51</v>
      </c>
    </row>
    <row r="220" spans="1:15" x14ac:dyDescent="0.3">
      <c r="A220" s="3" t="s">
        <v>467</v>
      </c>
      <c r="B220" s="1" t="s">
        <v>53</v>
      </c>
      <c r="C220" s="2">
        <v>20</v>
      </c>
      <c r="D220" s="2">
        <v>175</v>
      </c>
      <c r="E220" s="2">
        <v>71</v>
      </c>
      <c r="F220" s="3" t="s">
        <v>210</v>
      </c>
      <c r="G220" s="1" t="s">
        <v>211</v>
      </c>
      <c r="H220" s="3" t="s">
        <v>210</v>
      </c>
      <c r="I220" s="3" t="s">
        <v>59</v>
      </c>
      <c r="J220" s="1">
        <v>1924</v>
      </c>
      <c r="K220" s="3" t="s">
        <v>20</v>
      </c>
      <c r="L220" s="3" t="s">
        <v>48</v>
      </c>
      <c r="M220" s="3" t="s">
        <v>66</v>
      </c>
      <c r="N220" s="3" t="s">
        <v>468</v>
      </c>
      <c r="O220" s="1" t="s">
        <v>80</v>
      </c>
    </row>
    <row r="221" spans="1:15" x14ac:dyDescent="0.3">
      <c r="A221" s="6" t="s">
        <v>467</v>
      </c>
      <c r="B221" s="4" t="s">
        <v>53</v>
      </c>
      <c r="C221" s="5">
        <v>20</v>
      </c>
      <c r="D221" s="5">
        <v>175</v>
      </c>
      <c r="E221" s="5">
        <v>71</v>
      </c>
      <c r="F221" s="6" t="s">
        <v>210</v>
      </c>
      <c r="G221" s="4" t="s">
        <v>211</v>
      </c>
      <c r="H221" s="6" t="s">
        <v>210</v>
      </c>
      <c r="I221" s="6" t="s">
        <v>59</v>
      </c>
      <c r="J221" s="4">
        <v>1924</v>
      </c>
      <c r="K221" s="6" t="s">
        <v>20</v>
      </c>
      <c r="L221" s="6" t="s">
        <v>48</v>
      </c>
      <c r="M221" s="6" t="s">
        <v>66</v>
      </c>
      <c r="N221" s="6" t="s">
        <v>468</v>
      </c>
      <c r="O221" s="4" t="s">
        <v>81</v>
      </c>
    </row>
    <row r="222" spans="1:15" x14ac:dyDescent="0.3">
      <c r="A222" s="3" t="s">
        <v>469</v>
      </c>
      <c r="B222" s="1" t="s">
        <v>16</v>
      </c>
      <c r="C222" s="2">
        <v>22</v>
      </c>
      <c r="D222" s="2">
        <v>175</v>
      </c>
      <c r="E222" s="2">
        <v>71</v>
      </c>
      <c r="F222" s="3" t="s">
        <v>200</v>
      </c>
      <c r="G222" s="1" t="s">
        <v>201</v>
      </c>
      <c r="H222" s="3" t="s">
        <v>200</v>
      </c>
      <c r="I222" s="3" t="s">
        <v>218</v>
      </c>
      <c r="J222" s="1">
        <v>1936</v>
      </c>
      <c r="K222" s="3" t="s">
        <v>20</v>
      </c>
      <c r="L222" s="3" t="s">
        <v>219</v>
      </c>
      <c r="M222" s="3" t="s">
        <v>116</v>
      </c>
      <c r="N222" s="3" t="s">
        <v>117</v>
      </c>
      <c r="O222" s="1" t="s">
        <v>80</v>
      </c>
    </row>
    <row r="223" spans="1:15" x14ac:dyDescent="0.3">
      <c r="A223" s="6" t="s">
        <v>470</v>
      </c>
      <c r="B223" s="4" t="s">
        <v>16</v>
      </c>
      <c r="C223" s="5">
        <v>32</v>
      </c>
      <c r="D223" s="5">
        <v>175</v>
      </c>
      <c r="E223" s="5">
        <v>71</v>
      </c>
      <c r="F223" s="6" t="s">
        <v>471</v>
      </c>
      <c r="G223" s="4" t="s">
        <v>201</v>
      </c>
      <c r="H223" s="6" t="s">
        <v>200</v>
      </c>
      <c r="I223" s="6" t="s">
        <v>100</v>
      </c>
      <c r="J223" s="4">
        <v>1948</v>
      </c>
      <c r="K223" s="6" t="s">
        <v>20</v>
      </c>
      <c r="L223" s="6" t="s">
        <v>27</v>
      </c>
      <c r="M223" s="6" t="s">
        <v>76</v>
      </c>
      <c r="N223" s="6" t="s">
        <v>230</v>
      </c>
      <c r="O223" s="4" t="s">
        <v>24</v>
      </c>
    </row>
    <row r="224" spans="1:15" x14ac:dyDescent="0.3">
      <c r="A224" s="3" t="s">
        <v>472</v>
      </c>
      <c r="B224" s="1" t="s">
        <v>16</v>
      </c>
      <c r="C224" s="2">
        <v>40</v>
      </c>
      <c r="D224" s="2">
        <v>175</v>
      </c>
      <c r="E224" s="2">
        <v>71</v>
      </c>
      <c r="F224" s="3" t="s">
        <v>200</v>
      </c>
      <c r="G224" s="1" t="s">
        <v>201</v>
      </c>
      <c r="H224" s="3" t="s">
        <v>200</v>
      </c>
      <c r="I224" s="3" t="s">
        <v>218</v>
      </c>
      <c r="J224" s="1">
        <v>1936</v>
      </c>
      <c r="K224" s="3" t="s">
        <v>20</v>
      </c>
      <c r="L224" s="3" t="s">
        <v>219</v>
      </c>
      <c r="M224" s="3" t="s">
        <v>69</v>
      </c>
      <c r="N224" s="3" t="s">
        <v>473</v>
      </c>
      <c r="O224" s="1" t="s">
        <v>80</v>
      </c>
    </row>
    <row r="225" spans="1:15" x14ac:dyDescent="0.3">
      <c r="A225" s="6" t="s">
        <v>474</v>
      </c>
      <c r="B225" s="4" t="s">
        <v>16</v>
      </c>
      <c r="C225" s="5">
        <v>26</v>
      </c>
      <c r="D225" s="5">
        <v>175</v>
      </c>
      <c r="E225" s="5">
        <v>71</v>
      </c>
      <c r="F225" s="6" t="s">
        <v>200</v>
      </c>
      <c r="G225" s="4" t="s">
        <v>201</v>
      </c>
      <c r="H225" s="6" t="s">
        <v>200</v>
      </c>
      <c r="I225" s="6" t="s">
        <v>261</v>
      </c>
      <c r="J225" s="4">
        <v>1948</v>
      </c>
      <c r="K225" s="6" t="s">
        <v>262</v>
      </c>
      <c r="L225" s="6" t="s">
        <v>263</v>
      </c>
      <c r="M225" s="6" t="s">
        <v>475</v>
      </c>
      <c r="N225" s="6" t="s">
        <v>476</v>
      </c>
      <c r="O225" s="4" t="s">
        <v>80</v>
      </c>
    </row>
    <row r="226" spans="1:15" x14ac:dyDescent="0.3">
      <c r="A226" s="3" t="s">
        <v>477</v>
      </c>
      <c r="B226" s="1" t="s">
        <v>53</v>
      </c>
      <c r="C226" s="2">
        <v>23</v>
      </c>
      <c r="D226" s="2">
        <v>180</v>
      </c>
      <c r="E226" s="2">
        <v>62</v>
      </c>
      <c r="F226" s="3" t="s">
        <v>318</v>
      </c>
      <c r="G226" s="1" t="s">
        <v>319</v>
      </c>
      <c r="H226" s="3" t="s">
        <v>318</v>
      </c>
      <c r="I226" s="3" t="s">
        <v>26</v>
      </c>
      <c r="J226" s="1">
        <v>2012</v>
      </c>
      <c r="K226" s="3" t="s">
        <v>20</v>
      </c>
      <c r="L226" s="3" t="s">
        <v>27</v>
      </c>
      <c r="M226" s="3" t="s">
        <v>40</v>
      </c>
      <c r="N226" s="3" t="s">
        <v>478</v>
      </c>
      <c r="O226" s="1" t="s">
        <v>81</v>
      </c>
    </row>
    <row r="227" spans="1:15" x14ac:dyDescent="0.3">
      <c r="A227" s="6" t="s">
        <v>477</v>
      </c>
      <c r="B227" s="4" t="s">
        <v>53</v>
      </c>
      <c r="C227" s="5">
        <v>27</v>
      </c>
      <c r="D227" s="5">
        <v>180</v>
      </c>
      <c r="E227" s="5">
        <v>62</v>
      </c>
      <c r="F227" s="6" t="s">
        <v>318</v>
      </c>
      <c r="G227" s="4" t="s">
        <v>319</v>
      </c>
      <c r="H227" s="6" t="s">
        <v>318</v>
      </c>
      <c r="I227" s="6" t="s">
        <v>361</v>
      </c>
      <c r="J227" s="4">
        <v>2016</v>
      </c>
      <c r="K227" s="6" t="s">
        <v>20</v>
      </c>
      <c r="L227" s="6" t="s">
        <v>362</v>
      </c>
      <c r="M227" s="6" t="s">
        <v>40</v>
      </c>
      <c r="N227" s="6" t="s">
        <v>478</v>
      </c>
      <c r="O227" s="4" t="s">
        <v>80</v>
      </c>
    </row>
    <row r="228" spans="1:15" x14ac:dyDescent="0.3">
      <c r="A228" s="3" t="s">
        <v>479</v>
      </c>
      <c r="B228" s="1" t="s">
        <v>16</v>
      </c>
      <c r="C228" s="2">
        <v>21</v>
      </c>
      <c r="D228" s="2">
        <v>178</v>
      </c>
      <c r="E228" s="2">
        <v>76</v>
      </c>
      <c r="F228" s="3" t="s">
        <v>480</v>
      </c>
      <c r="G228" s="1" t="s">
        <v>481</v>
      </c>
      <c r="H228" s="3" t="s">
        <v>353</v>
      </c>
      <c r="I228" s="3" t="s">
        <v>482</v>
      </c>
      <c r="J228" s="1">
        <v>1976</v>
      </c>
      <c r="K228" s="3" t="s">
        <v>20</v>
      </c>
      <c r="L228" s="3" t="s">
        <v>483</v>
      </c>
      <c r="M228" s="3" t="s">
        <v>160</v>
      </c>
      <c r="N228" s="3" t="s">
        <v>269</v>
      </c>
      <c r="O228" s="1" t="s">
        <v>80</v>
      </c>
    </row>
    <row r="229" spans="1:15" x14ac:dyDescent="0.3">
      <c r="A229" s="6" t="s">
        <v>479</v>
      </c>
      <c r="B229" s="4" t="s">
        <v>16</v>
      </c>
      <c r="C229" s="5">
        <v>21</v>
      </c>
      <c r="D229" s="5">
        <v>178</v>
      </c>
      <c r="E229" s="5">
        <v>76</v>
      </c>
      <c r="F229" s="6" t="s">
        <v>480</v>
      </c>
      <c r="G229" s="4" t="s">
        <v>481</v>
      </c>
      <c r="H229" s="6" t="s">
        <v>353</v>
      </c>
      <c r="I229" s="6" t="s">
        <v>482</v>
      </c>
      <c r="J229" s="4">
        <v>1976</v>
      </c>
      <c r="K229" s="6" t="s">
        <v>20</v>
      </c>
      <c r="L229" s="6" t="s">
        <v>483</v>
      </c>
      <c r="M229" s="6" t="s">
        <v>160</v>
      </c>
      <c r="N229" s="6" t="s">
        <v>484</v>
      </c>
      <c r="O229" s="4" t="s">
        <v>51</v>
      </c>
    </row>
    <row r="230" spans="1:15" x14ac:dyDescent="0.3">
      <c r="A230" s="3" t="s">
        <v>485</v>
      </c>
      <c r="B230" s="1" t="s">
        <v>16</v>
      </c>
      <c r="C230" s="2">
        <v>17</v>
      </c>
      <c r="D230" s="2">
        <v>185</v>
      </c>
      <c r="E230" s="2">
        <v>77</v>
      </c>
      <c r="F230" s="3" t="s">
        <v>486</v>
      </c>
      <c r="G230" s="1" t="s">
        <v>487</v>
      </c>
      <c r="H230" s="3" t="s">
        <v>486</v>
      </c>
      <c r="I230" s="3" t="s">
        <v>131</v>
      </c>
      <c r="J230" s="1">
        <v>2008</v>
      </c>
      <c r="K230" s="3" t="s">
        <v>20</v>
      </c>
      <c r="L230" s="3" t="s">
        <v>132</v>
      </c>
      <c r="M230" s="3" t="s">
        <v>60</v>
      </c>
      <c r="N230" s="3" t="s">
        <v>488</v>
      </c>
      <c r="O230" s="1" t="s">
        <v>80</v>
      </c>
    </row>
    <row r="231" spans="1:15" x14ac:dyDescent="0.3">
      <c r="A231" s="6" t="s">
        <v>485</v>
      </c>
      <c r="B231" s="4" t="s">
        <v>16</v>
      </c>
      <c r="C231" s="5">
        <v>21</v>
      </c>
      <c r="D231" s="5">
        <v>185</v>
      </c>
      <c r="E231" s="5">
        <v>77</v>
      </c>
      <c r="F231" s="6" t="s">
        <v>486</v>
      </c>
      <c r="G231" s="4" t="s">
        <v>487</v>
      </c>
      <c r="H231" s="6" t="s">
        <v>486</v>
      </c>
      <c r="I231" s="6" t="s">
        <v>26</v>
      </c>
      <c r="J231" s="4">
        <v>2012</v>
      </c>
      <c r="K231" s="6" t="s">
        <v>20</v>
      </c>
      <c r="L231" s="6" t="s">
        <v>27</v>
      </c>
      <c r="M231" s="6" t="s">
        <v>60</v>
      </c>
      <c r="N231" s="6" t="s">
        <v>488</v>
      </c>
      <c r="O231" s="4" t="s">
        <v>80</v>
      </c>
    </row>
    <row r="232" spans="1:15" x14ac:dyDescent="0.3">
      <c r="A232" s="3" t="s">
        <v>485</v>
      </c>
      <c r="B232" s="1" t="s">
        <v>16</v>
      </c>
      <c r="C232" s="2">
        <v>25</v>
      </c>
      <c r="D232" s="2">
        <v>185</v>
      </c>
      <c r="E232" s="2">
        <v>77</v>
      </c>
      <c r="F232" s="3" t="s">
        <v>486</v>
      </c>
      <c r="G232" s="1" t="s">
        <v>487</v>
      </c>
      <c r="H232" s="3" t="s">
        <v>486</v>
      </c>
      <c r="I232" s="3" t="s">
        <v>361</v>
      </c>
      <c r="J232" s="1">
        <v>2016</v>
      </c>
      <c r="K232" s="3" t="s">
        <v>20</v>
      </c>
      <c r="L232" s="3" t="s">
        <v>362</v>
      </c>
      <c r="M232" s="3" t="s">
        <v>60</v>
      </c>
      <c r="N232" s="3" t="s">
        <v>488</v>
      </c>
      <c r="O232" s="1" t="s">
        <v>51</v>
      </c>
    </row>
    <row r="233" spans="1:15" x14ac:dyDescent="0.3">
      <c r="A233" s="6" t="s">
        <v>489</v>
      </c>
      <c r="B233" s="4" t="s">
        <v>53</v>
      </c>
      <c r="C233" s="5">
        <v>25</v>
      </c>
      <c r="D233" s="5">
        <v>165</v>
      </c>
      <c r="E233" s="5">
        <v>54</v>
      </c>
      <c r="F233" s="6" t="s">
        <v>490</v>
      </c>
      <c r="G233" s="4" t="s">
        <v>491</v>
      </c>
      <c r="H233" s="6" t="s">
        <v>490</v>
      </c>
      <c r="I233" s="6" t="s">
        <v>361</v>
      </c>
      <c r="J233" s="4">
        <v>2016</v>
      </c>
      <c r="K233" s="6" t="s">
        <v>20</v>
      </c>
      <c r="L233" s="6" t="s">
        <v>362</v>
      </c>
      <c r="M233" s="6" t="s">
        <v>40</v>
      </c>
      <c r="N233" s="6" t="s">
        <v>492</v>
      </c>
      <c r="O233" s="4" t="s">
        <v>81</v>
      </c>
    </row>
    <row r="234" spans="1:15" x14ac:dyDescent="0.3">
      <c r="A234" s="3" t="s">
        <v>493</v>
      </c>
      <c r="B234" s="1" t="s">
        <v>16</v>
      </c>
      <c r="C234" s="2">
        <v>18</v>
      </c>
      <c r="D234" s="2">
        <v>170</v>
      </c>
      <c r="E234" s="2">
        <v>63</v>
      </c>
      <c r="F234" s="3" t="s">
        <v>490</v>
      </c>
      <c r="G234" s="1" t="s">
        <v>491</v>
      </c>
      <c r="H234" s="3" t="s">
        <v>490</v>
      </c>
      <c r="I234" s="3" t="s">
        <v>361</v>
      </c>
      <c r="J234" s="1">
        <v>2016</v>
      </c>
      <c r="K234" s="3" t="s">
        <v>20</v>
      </c>
      <c r="L234" s="3" t="s">
        <v>362</v>
      </c>
      <c r="M234" s="3" t="s">
        <v>40</v>
      </c>
      <c r="N234" s="3" t="s">
        <v>388</v>
      </c>
      <c r="O234" s="1" t="s">
        <v>51</v>
      </c>
    </row>
    <row r="235" spans="1:15" x14ac:dyDescent="0.3">
      <c r="A235" s="6" t="s">
        <v>494</v>
      </c>
      <c r="B235" s="4" t="s">
        <v>16</v>
      </c>
      <c r="C235" s="5">
        <v>17</v>
      </c>
      <c r="D235" s="5">
        <v>172</v>
      </c>
      <c r="E235" s="5">
        <v>74</v>
      </c>
      <c r="F235" s="6" t="s">
        <v>495</v>
      </c>
      <c r="G235" s="4" t="s">
        <v>496</v>
      </c>
      <c r="H235" s="6" t="s">
        <v>495</v>
      </c>
      <c r="I235" s="6" t="s">
        <v>482</v>
      </c>
      <c r="J235" s="4">
        <v>1976</v>
      </c>
      <c r="K235" s="6" t="s">
        <v>20</v>
      </c>
      <c r="L235" s="6" t="s">
        <v>483</v>
      </c>
      <c r="M235" s="6" t="s">
        <v>95</v>
      </c>
      <c r="N235" s="6" t="s">
        <v>224</v>
      </c>
      <c r="O235" s="4" t="s">
        <v>81</v>
      </c>
    </row>
    <row r="236" spans="1:15" x14ac:dyDescent="0.3">
      <c r="A236" s="3" t="s">
        <v>494</v>
      </c>
      <c r="B236" s="1" t="s">
        <v>16</v>
      </c>
      <c r="C236" s="2">
        <v>21</v>
      </c>
      <c r="D236" s="2">
        <v>172</v>
      </c>
      <c r="E236" s="2">
        <v>74</v>
      </c>
      <c r="F236" s="3" t="s">
        <v>495</v>
      </c>
      <c r="G236" s="1" t="s">
        <v>496</v>
      </c>
      <c r="H236" s="3" t="s">
        <v>495</v>
      </c>
      <c r="I236" s="3" t="s">
        <v>497</v>
      </c>
      <c r="J236" s="1">
        <v>1980</v>
      </c>
      <c r="K236" s="3" t="s">
        <v>20</v>
      </c>
      <c r="L236" s="3" t="s">
        <v>498</v>
      </c>
      <c r="M236" s="3" t="s">
        <v>95</v>
      </c>
      <c r="N236" s="3" t="s">
        <v>224</v>
      </c>
      <c r="O236" s="1" t="s">
        <v>80</v>
      </c>
    </row>
    <row r="237" spans="1:15" x14ac:dyDescent="0.3">
      <c r="A237" s="6" t="s">
        <v>494</v>
      </c>
      <c r="B237" s="4" t="s">
        <v>16</v>
      </c>
      <c r="C237" s="5">
        <v>25</v>
      </c>
      <c r="D237" s="5">
        <v>172</v>
      </c>
      <c r="E237" s="5">
        <v>74</v>
      </c>
      <c r="F237" s="6" t="s">
        <v>495</v>
      </c>
      <c r="G237" s="4" t="s">
        <v>496</v>
      </c>
      <c r="H237" s="6" t="s">
        <v>495</v>
      </c>
      <c r="I237" s="6" t="s">
        <v>343</v>
      </c>
      <c r="J237" s="4">
        <v>1984</v>
      </c>
      <c r="K237" s="6" t="s">
        <v>20</v>
      </c>
      <c r="L237" s="6" t="s">
        <v>213</v>
      </c>
      <c r="M237" s="6" t="s">
        <v>95</v>
      </c>
      <c r="N237" s="6" t="s">
        <v>499</v>
      </c>
      <c r="O237" s="4" t="s">
        <v>80</v>
      </c>
    </row>
    <row r="238" spans="1:15" x14ac:dyDescent="0.3">
      <c r="A238" s="3" t="s">
        <v>494</v>
      </c>
      <c r="B238" s="1" t="s">
        <v>16</v>
      </c>
      <c r="C238" s="2">
        <v>29</v>
      </c>
      <c r="D238" s="2">
        <v>172</v>
      </c>
      <c r="E238" s="2">
        <v>74</v>
      </c>
      <c r="F238" s="3" t="s">
        <v>495</v>
      </c>
      <c r="G238" s="1" t="s">
        <v>496</v>
      </c>
      <c r="H238" s="3" t="s">
        <v>495</v>
      </c>
      <c r="I238" s="3" t="s">
        <v>344</v>
      </c>
      <c r="J238" s="1">
        <v>1988</v>
      </c>
      <c r="K238" s="3" t="s">
        <v>20</v>
      </c>
      <c r="L238" s="3" t="s">
        <v>345</v>
      </c>
      <c r="M238" s="3" t="s">
        <v>95</v>
      </c>
      <c r="N238" s="3" t="s">
        <v>499</v>
      </c>
      <c r="O238" s="1" t="s">
        <v>51</v>
      </c>
    </row>
    <row r="239" spans="1:15" x14ac:dyDescent="0.3">
      <c r="A239" s="6" t="s">
        <v>500</v>
      </c>
      <c r="B239" s="4" t="s">
        <v>16</v>
      </c>
      <c r="C239" s="5">
        <v>31</v>
      </c>
      <c r="D239" s="5">
        <v>165</v>
      </c>
      <c r="E239" s="5">
        <v>58</v>
      </c>
      <c r="F239" s="6" t="s">
        <v>501</v>
      </c>
      <c r="G239" s="4" t="s">
        <v>502</v>
      </c>
      <c r="H239" s="6" t="s">
        <v>501</v>
      </c>
      <c r="I239" s="6" t="s">
        <v>124</v>
      </c>
      <c r="J239" s="4">
        <v>1996</v>
      </c>
      <c r="K239" s="6" t="s">
        <v>20</v>
      </c>
      <c r="L239" s="6" t="s">
        <v>125</v>
      </c>
      <c r="M239" s="6" t="s">
        <v>95</v>
      </c>
      <c r="N239" s="6" t="s">
        <v>447</v>
      </c>
      <c r="O239" s="4" t="s">
        <v>51</v>
      </c>
    </row>
    <row r="240" spans="1:15" x14ac:dyDescent="0.3">
      <c r="A240" s="3" t="s">
        <v>500</v>
      </c>
      <c r="B240" s="1" t="s">
        <v>16</v>
      </c>
      <c r="C240" s="2">
        <v>19</v>
      </c>
      <c r="D240" s="2">
        <v>165</v>
      </c>
      <c r="E240" s="2">
        <v>58</v>
      </c>
      <c r="F240" s="3" t="s">
        <v>495</v>
      </c>
      <c r="G240" s="1" t="s">
        <v>496</v>
      </c>
      <c r="H240" s="3" t="s">
        <v>495</v>
      </c>
      <c r="I240" s="3" t="s">
        <v>343</v>
      </c>
      <c r="J240" s="1">
        <v>1984</v>
      </c>
      <c r="K240" s="3" t="s">
        <v>20</v>
      </c>
      <c r="L240" s="3" t="s">
        <v>213</v>
      </c>
      <c r="M240" s="3" t="s">
        <v>95</v>
      </c>
      <c r="N240" s="3" t="s">
        <v>503</v>
      </c>
      <c r="O240" s="1" t="s">
        <v>51</v>
      </c>
    </row>
    <row r="241" spans="1:15" x14ac:dyDescent="0.3">
      <c r="A241" s="6" t="s">
        <v>500</v>
      </c>
      <c r="B241" s="4" t="s">
        <v>16</v>
      </c>
      <c r="C241" s="5">
        <v>23</v>
      </c>
      <c r="D241" s="5">
        <v>165</v>
      </c>
      <c r="E241" s="5">
        <v>58</v>
      </c>
      <c r="F241" s="6" t="s">
        <v>495</v>
      </c>
      <c r="G241" s="4" t="s">
        <v>496</v>
      </c>
      <c r="H241" s="6" t="s">
        <v>495</v>
      </c>
      <c r="I241" s="6" t="s">
        <v>344</v>
      </c>
      <c r="J241" s="4">
        <v>1988</v>
      </c>
      <c r="K241" s="6" t="s">
        <v>20</v>
      </c>
      <c r="L241" s="6" t="s">
        <v>345</v>
      </c>
      <c r="M241" s="6" t="s">
        <v>95</v>
      </c>
      <c r="N241" s="6" t="s">
        <v>503</v>
      </c>
      <c r="O241" s="4" t="s">
        <v>81</v>
      </c>
    </row>
    <row r="242" spans="1:15" x14ac:dyDescent="0.3">
      <c r="A242" s="3" t="s">
        <v>504</v>
      </c>
      <c r="B242" s="1" t="s">
        <v>16</v>
      </c>
      <c r="C242" s="2">
        <v>27</v>
      </c>
      <c r="D242" s="2">
        <v>189</v>
      </c>
      <c r="E242" s="2">
        <v>97</v>
      </c>
      <c r="F242" s="3" t="s">
        <v>495</v>
      </c>
      <c r="G242" s="1" t="s">
        <v>496</v>
      </c>
      <c r="H242" s="3" t="s">
        <v>495</v>
      </c>
      <c r="I242" s="3" t="s">
        <v>366</v>
      </c>
      <c r="J242" s="1">
        <v>1972</v>
      </c>
      <c r="K242" s="3" t="s">
        <v>20</v>
      </c>
      <c r="L242" s="3" t="s">
        <v>367</v>
      </c>
      <c r="M242" s="3" t="s">
        <v>187</v>
      </c>
      <c r="N242" s="3" t="s">
        <v>505</v>
      </c>
      <c r="O242" s="1" t="s">
        <v>51</v>
      </c>
    </row>
    <row r="243" spans="1:15" x14ac:dyDescent="0.3">
      <c r="A243" s="6" t="s">
        <v>504</v>
      </c>
      <c r="B243" s="4" t="s">
        <v>16</v>
      </c>
      <c r="C243" s="5">
        <v>31</v>
      </c>
      <c r="D243" s="5">
        <v>189</v>
      </c>
      <c r="E243" s="5">
        <v>97</v>
      </c>
      <c r="F243" s="6" t="s">
        <v>495</v>
      </c>
      <c r="G243" s="4" t="s">
        <v>496</v>
      </c>
      <c r="H243" s="6" t="s">
        <v>495</v>
      </c>
      <c r="I243" s="6" t="s">
        <v>482</v>
      </c>
      <c r="J243" s="4">
        <v>1976</v>
      </c>
      <c r="K243" s="6" t="s">
        <v>20</v>
      </c>
      <c r="L243" s="6" t="s">
        <v>483</v>
      </c>
      <c r="M243" s="6" t="s">
        <v>187</v>
      </c>
      <c r="N243" s="6" t="s">
        <v>505</v>
      </c>
      <c r="O243" s="4" t="s">
        <v>51</v>
      </c>
    </row>
    <row r="244" spans="1:15" x14ac:dyDescent="0.3">
      <c r="A244" s="3" t="s">
        <v>506</v>
      </c>
      <c r="B244" s="1" t="s">
        <v>16</v>
      </c>
      <c r="C244" s="2">
        <v>21</v>
      </c>
      <c r="D244" s="2">
        <v>185</v>
      </c>
      <c r="E244" s="2">
        <v>78</v>
      </c>
      <c r="F244" s="3" t="s">
        <v>507</v>
      </c>
      <c r="G244" s="1" t="s">
        <v>508</v>
      </c>
      <c r="H244" s="3" t="s">
        <v>507</v>
      </c>
      <c r="I244" s="3" t="s">
        <v>344</v>
      </c>
      <c r="J244" s="1">
        <v>1988</v>
      </c>
      <c r="K244" s="3" t="s">
        <v>20</v>
      </c>
      <c r="L244" s="3" t="s">
        <v>345</v>
      </c>
      <c r="M244" s="3" t="s">
        <v>160</v>
      </c>
      <c r="N244" s="3" t="s">
        <v>484</v>
      </c>
      <c r="O244" s="1" t="s">
        <v>51</v>
      </c>
    </row>
    <row r="245" spans="1:15" x14ac:dyDescent="0.3">
      <c r="A245" s="6" t="s">
        <v>509</v>
      </c>
      <c r="B245" s="4" t="s">
        <v>16</v>
      </c>
      <c r="C245" s="5">
        <v>26</v>
      </c>
      <c r="D245" s="5">
        <v>175</v>
      </c>
      <c r="E245" s="5">
        <v>71</v>
      </c>
      <c r="F245" s="6" t="s">
        <v>510</v>
      </c>
      <c r="G245" s="4" t="s">
        <v>511</v>
      </c>
      <c r="H245" s="6" t="s">
        <v>510</v>
      </c>
      <c r="I245" s="6" t="s">
        <v>100</v>
      </c>
      <c r="J245" s="4">
        <v>1948</v>
      </c>
      <c r="K245" s="6" t="s">
        <v>20</v>
      </c>
      <c r="L245" s="6" t="s">
        <v>27</v>
      </c>
      <c r="M245" s="6" t="s">
        <v>95</v>
      </c>
      <c r="N245" s="6" t="s">
        <v>512</v>
      </c>
      <c r="O245" s="4" t="s">
        <v>24</v>
      </c>
    </row>
    <row r="246" spans="1:15" x14ac:dyDescent="0.3">
      <c r="A246" s="3" t="s">
        <v>509</v>
      </c>
      <c r="B246" s="1" t="s">
        <v>16</v>
      </c>
      <c r="C246" s="2">
        <v>26</v>
      </c>
      <c r="D246" s="2">
        <v>175</v>
      </c>
      <c r="E246" s="2">
        <v>71</v>
      </c>
      <c r="F246" s="3" t="s">
        <v>510</v>
      </c>
      <c r="G246" s="1" t="s">
        <v>511</v>
      </c>
      <c r="H246" s="3" t="s">
        <v>510</v>
      </c>
      <c r="I246" s="3" t="s">
        <v>100</v>
      </c>
      <c r="J246" s="1">
        <v>1948</v>
      </c>
      <c r="K246" s="3" t="s">
        <v>20</v>
      </c>
      <c r="L246" s="3" t="s">
        <v>27</v>
      </c>
      <c r="M246" s="3" t="s">
        <v>95</v>
      </c>
      <c r="N246" s="3" t="s">
        <v>513</v>
      </c>
      <c r="O246" s="1" t="s">
        <v>80</v>
      </c>
    </row>
    <row r="247" spans="1:15" x14ac:dyDescent="0.3">
      <c r="A247" s="6" t="s">
        <v>514</v>
      </c>
      <c r="B247" s="4" t="s">
        <v>16</v>
      </c>
      <c r="C247" s="5">
        <v>28</v>
      </c>
      <c r="D247" s="5">
        <v>175</v>
      </c>
      <c r="E247" s="5">
        <v>71</v>
      </c>
      <c r="F247" s="6" t="s">
        <v>515</v>
      </c>
      <c r="G247" s="4" t="s">
        <v>516</v>
      </c>
      <c r="H247" s="6" t="s">
        <v>515</v>
      </c>
      <c r="I247" s="6" t="s">
        <v>124</v>
      </c>
      <c r="J247" s="4">
        <v>1996</v>
      </c>
      <c r="K247" s="6" t="s">
        <v>20</v>
      </c>
      <c r="L247" s="6" t="s">
        <v>125</v>
      </c>
      <c r="M247" s="6" t="s">
        <v>187</v>
      </c>
      <c r="N247" s="6" t="s">
        <v>505</v>
      </c>
      <c r="O247" s="4" t="s">
        <v>51</v>
      </c>
    </row>
    <row r="248" spans="1:15" x14ac:dyDescent="0.3">
      <c r="A248" s="3" t="s">
        <v>517</v>
      </c>
      <c r="B248" s="1" t="s">
        <v>16</v>
      </c>
      <c r="C248" s="2">
        <v>31</v>
      </c>
      <c r="D248" s="2">
        <v>173</v>
      </c>
      <c r="E248" s="2">
        <v>94</v>
      </c>
      <c r="F248" s="3" t="s">
        <v>518</v>
      </c>
      <c r="G248" s="1" t="s">
        <v>519</v>
      </c>
      <c r="H248" s="3" t="s">
        <v>518</v>
      </c>
      <c r="I248" s="3" t="s">
        <v>26</v>
      </c>
      <c r="J248" s="1">
        <v>2012</v>
      </c>
      <c r="K248" s="3" t="s">
        <v>20</v>
      </c>
      <c r="L248" s="3" t="s">
        <v>27</v>
      </c>
      <c r="M248" s="3" t="s">
        <v>333</v>
      </c>
      <c r="N248" s="3" t="s">
        <v>520</v>
      </c>
      <c r="O248" s="1" t="s">
        <v>80</v>
      </c>
    </row>
    <row r="249" spans="1:15" x14ac:dyDescent="0.3">
      <c r="A249" s="6" t="s">
        <v>521</v>
      </c>
      <c r="B249" s="4" t="s">
        <v>16</v>
      </c>
      <c r="C249" s="5">
        <v>21</v>
      </c>
      <c r="D249" s="5">
        <v>168</v>
      </c>
      <c r="E249" s="5">
        <v>55</v>
      </c>
      <c r="F249" s="6" t="s">
        <v>507</v>
      </c>
      <c r="G249" s="4" t="s">
        <v>508</v>
      </c>
      <c r="H249" s="6" t="s">
        <v>507</v>
      </c>
      <c r="I249" s="6" t="s">
        <v>131</v>
      </c>
      <c r="J249" s="4">
        <v>2008</v>
      </c>
      <c r="K249" s="6" t="s">
        <v>20</v>
      </c>
      <c r="L249" s="6" t="s">
        <v>132</v>
      </c>
      <c r="M249" s="6" t="s">
        <v>95</v>
      </c>
      <c r="N249" s="6" t="s">
        <v>522</v>
      </c>
      <c r="O249" s="4" t="s">
        <v>51</v>
      </c>
    </row>
    <row r="250" spans="1:15" x14ac:dyDescent="0.3">
      <c r="A250" s="3" t="s">
        <v>523</v>
      </c>
      <c r="B250" s="1" t="s">
        <v>16</v>
      </c>
      <c r="C250" s="2">
        <v>27</v>
      </c>
      <c r="D250" s="2">
        <v>180</v>
      </c>
      <c r="E250" s="2">
        <v>90</v>
      </c>
      <c r="F250" s="3" t="s">
        <v>507</v>
      </c>
      <c r="G250" s="1" t="s">
        <v>508</v>
      </c>
      <c r="H250" s="3" t="s">
        <v>507</v>
      </c>
      <c r="I250" s="3" t="s">
        <v>127</v>
      </c>
      <c r="J250" s="1">
        <v>2004</v>
      </c>
      <c r="K250" s="3" t="s">
        <v>20</v>
      </c>
      <c r="L250" s="3" t="s">
        <v>128</v>
      </c>
      <c r="M250" s="3" t="s">
        <v>28</v>
      </c>
      <c r="N250" s="3" t="s">
        <v>524</v>
      </c>
      <c r="O250" s="1" t="s">
        <v>81</v>
      </c>
    </row>
    <row r="251" spans="1:15" x14ac:dyDescent="0.3">
      <c r="A251" s="6" t="s">
        <v>525</v>
      </c>
      <c r="B251" s="4" t="s">
        <v>16</v>
      </c>
      <c r="C251" s="5">
        <v>22</v>
      </c>
      <c r="D251" s="5">
        <v>170</v>
      </c>
      <c r="E251" s="5">
        <v>62</v>
      </c>
      <c r="F251" s="6" t="s">
        <v>507</v>
      </c>
      <c r="G251" s="4" t="s">
        <v>508</v>
      </c>
      <c r="H251" s="6" t="s">
        <v>507</v>
      </c>
      <c r="I251" s="6" t="s">
        <v>124</v>
      </c>
      <c r="J251" s="4">
        <v>1996</v>
      </c>
      <c r="K251" s="6" t="s">
        <v>20</v>
      </c>
      <c r="L251" s="6" t="s">
        <v>125</v>
      </c>
      <c r="M251" s="6" t="s">
        <v>95</v>
      </c>
      <c r="N251" s="6" t="s">
        <v>522</v>
      </c>
      <c r="O251" s="4" t="s">
        <v>24</v>
      </c>
    </row>
    <row r="252" spans="1:15" x14ac:dyDescent="0.3">
      <c r="A252" s="3" t="s">
        <v>526</v>
      </c>
      <c r="B252" s="1" t="s">
        <v>16</v>
      </c>
      <c r="C252" s="2">
        <v>26</v>
      </c>
      <c r="D252" s="2">
        <v>175</v>
      </c>
      <c r="E252" s="2">
        <v>71</v>
      </c>
      <c r="F252" s="3" t="s">
        <v>507</v>
      </c>
      <c r="G252" s="1" t="s">
        <v>508</v>
      </c>
      <c r="H252" s="3" t="s">
        <v>507</v>
      </c>
      <c r="I252" s="3" t="s">
        <v>100</v>
      </c>
      <c r="J252" s="1">
        <v>1948</v>
      </c>
      <c r="K252" s="3" t="s">
        <v>20</v>
      </c>
      <c r="L252" s="3" t="s">
        <v>27</v>
      </c>
      <c r="M252" s="3" t="s">
        <v>95</v>
      </c>
      <c r="N252" s="3" t="s">
        <v>513</v>
      </c>
      <c r="O252" s="1" t="s">
        <v>81</v>
      </c>
    </row>
    <row r="253" spans="1:15" x14ac:dyDescent="0.3">
      <c r="A253" s="6" t="s">
        <v>527</v>
      </c>
      <c r="B253" s="4" t="s">
        <v>16</v>
      </c>
      <c r="C253" s="5">
        <v>27</v>
      </c>
      <c r="D253" s="5">
        <v>185</v>
      </c>
      <c r="E253" s="5">
        <v>99</v>
      </c>
      <c r="F253" s="6" t="s">
        <v>507</v>
      </c>
      <c r="G253" s="4" t="s">
        <v>508</v>
      </c>
      <c r="H253" s="6" t="s">
        <v>507</v>
      </c>
      <c r="I253" s="6" t="s">
        <v>124</v>
      </c>
      <c r="J253" s="4">
        <v>1996</v>
      </c>
      <c r="K253" s="6" t="s">
        <v>20</v>
      </c>
      <c r="L253" s="6" t="s">
        <v>125</v>
      </c>
      <c r="M253" s="6" t="s">
        <v>95</v>
      </c>
      <c r="N253" s="6" t="s">
        <v>528</v>
      </c>
      <c r="O253" s="4" t="s">
        <v>81</v>
      </c>
    </row>
    <row r="254" spans="1:15" x14ac:dyDescent="0.3">
      <c r="A254" s="3" t="s">
        <v>527</v>
      </c>
      <c r="B254" s="1" t="s">
        <v>16</v>
      </c>
      <c r="C254" s="2">
        <v>31</v>
      </c>
      <c r="D254" s="2">
        <v>185</v>
      </c>
      <c r="E254" s="2">
        <v>99</v>
      </c>
      <c r="F254" s="3" t="s">
        <v>507</v>
      </c>
      <c r="G254" s="1" t="s">
        <v>508</v>
      </c>
      <c r="H254" s="3" t="s">
        <v>507</v>
      </c>
      <c r="I254" s="3" t="s">
        <v>412</v>
      </c>
      <c r="J254" s="1">
        <v>2000</v>
      </c>
      <c r="K254" s="3" t="s">
        <v>20</v>
      </c>
      <c r="L254" s="3" t="s">
        <v>413</v>
      </c>
      <c r="M254" s="3" t="s">
        <v>95</v>
      </c>
      <c r="N254" s="3" t="s">
        <v>529</v>
      </c>
      <c r="O254" s="1" t="s">
        <v>51</v>
      </c>
    </row>
    <row r="255" spans="1:15" x14ac:dyDescent="0.3">
      <c r="A255" s="6" t="s">
        <v>530</v>
      </c>
      <c r="B255" s="4" t="s">
        <v>16</v>
      </c>
      <c r="C255" s="5">
        <v>31</v>
      </c>
      <c r="D255" s="5">
        <v>175</v>
      </c>
      <c r="E255" s="5">
        <v>71</v>
      </c>
      <c r="F255" s="6" t="s">
        <v>510</v>
      </c>
      <c r="G255" s="4" t="s">
        <v>511</v>
      </c>
      <c r="H255" s="6" t="s">
        <v>510</v>
      </c>
      <c r="I255" s="6" t="s">
        <v>237</v>
      </c>
      <c r="J255" s="4">
        <v>1964</v>
      </c>
      <c r="K255" s="6" t="s">
        <v>20</v>
      </c>
      <c r="L255" s="6" t="s">
        <v>238</v>
      </c>
      <c r="M255" s="6" t="s">
        <v>129</v>
      </c>
      <c r="N255" s="6" t="s">
        <v>130</v>
      </c>
      <c r="O255" s="4" t="s">
        <v>80</v>
      </c>
    </row>
    <row r="256" spans="1:15" x14ac:dyDescent="0.3">
      <c r="A256" s="3" t="s">
        <v>530</v>
      </c>
      <c r="B256" s="1" t="s">
        <v>16</v>
      </c>
      <c r="C256" s="2">
        <v>27</v>
      </c>
      <c r="D256" s="2">
        <v>175</v>
      </c>
      <c r="E256" s="2">
        <v>71</v>
      </c>
      <c r="F256" s="3" t="s">
        <v>531</v>
      </c>
      <c r="G256" s="1" t="s">
        <v>532</v>
      </c>
      <c r="H256" s="3" t="s">
        <v>533</v>
      </c>
      <c r="I256" s="3" t="s">
        <v>38</v>
      </c>
      <c r="J256" s="1">
        <v>1960</v>
      </c>
      <c r="K256" s="3" t="s">
        <v>20</v>
      </c>
      <c r="L256" s="3" t="s">
        <v>39</v>
      </c>
      <c r="M256" s="3" t="s">
        <v>129</v>
      </c>
      <c r="N256" s="3" t="s">
        <v>130</v>
      </c>
      <c r="O256" s="1" t="s">
        <v>51</v>
      </c>
    </row>
    <row r="257" spans="1:15" x14ac:dyDescent="0.3">
      <c r="A257" s="6" t="s">
        <v>534</v>
      </c>
      <c r="B257" s="4" t="s">
        <v>16</v>
      </c>
      <c r="C257" s="5">
        <v>24</v>
      </c>
      <c r="D257" s="5">
        <v>175</v>
      </c>
      <c r="E257" s="5">
        <v>71</v>
      </c>
      <c r="F257" s="6" t="s">
        <v>391</v>
      </c>
      <c r="G257" s="4" t="s">
        <v>392</v>
      </c>
      <c r="H257" s="6" t="s">
        <v>391</v>
      </c>
      <c r="I257" s="6" t="s">
        <v>344</v>
      </c>
      <c r="J257" s="4">
        <v>1988</v>
      </c>
      <c r="K257" s="6" t="s">
        <v>20</v>
      </c>
      <c r="L257" s="6" t="s">
        <v>345</v>
      </c>
      <c r="M257" s="6" t="s">
        <v>40</v>
      </c>
      <c r="N257" s="6" t="s">
        <v>337</v>
      </c>
      <c r="O257" s="4" t="s">
        <v>80</v>
      </c>
    </row>
    <row r="258" spans="1:15" x14ac:dyDescent="0.3">
      <c r="A258" s="3" t="s">
        <v>535</v>
      </c>
      <c r="B258" s="1" t="s">
        <v>16</v>
      </c>
      <c r="C258" s="2">
        <v>26</v>
      </c>
      <c r="D258" s="2">
        <v>168</v>
      </c>
      <c r="E258" s="2">
        <v>67</v>
      </c>
      <c r="F258" s="3" t="s">
        <v>36</v>
      </c>
      <c r="G258" s="1" t="s">
        <v>37</v>
      </c>
      <c r="H258" s="3" t="s">
        <v>36</v>
      </c>
      <c r="I258" s="3" t="s">
        <v>497</v>
      </c>
      <c r="J258" s="1">
        <v>1980</v>
      </c>
      <c r="K258" s="3" t="s">
        <v>20</v>
      </c>
      <c r="L258" s="3" t="s">
        <v>498</v>
      </c>
      <c r="M258" s="3" t="s">
        <v>40</v>
      </c>
      <c r="N258" s="3" t="s">
        <v>381</v>
      </c>
      <c r="O258" s="1" t="s">
        <v>24</v>
      </c>
    </row>
    <row r="259" spans="1:15" x14ac:dyDescent="0.3">
      <c r="A259" s="6" t="s">
        <v>536</v>
      </c>
      <c r="B259" s="4" t="s">
        <v>16</v>
      </c>
      <c r="C259" s="5">
        <v>23</v>
      </c>
      <c r="D259" s="5">
        <v>178</v>
      </c>
      <c r="E259" s="5">
        <v>77</v>
      </c>
      <c r="F259" s="6" t="s">
        <v>537</v>
      </c>
      <c r="G259" s="4" t="s">
        <v>538</v>
      </c>
      <c r="H259" s="6" t="s">
        <v>537</v>
      </c>
      <c r="I259" s="6" t="s">
        <v>361</v>
      </c>
      <c r="J259" s="4">
        <v>2016</v>
      </c>
      <c r="K259" s="6" t="s">
        <v>20</v>
      </c>
      <c r="L259" s="6" t="s">
        <v>362</v>
      </c>
      <c r="M259" s="6" t="s">
        <v>60</v>
      </c>
      <c r="N259" s="6" t="s">
        <v>539</v>
      </c>
      <c r="O259" s="4" t="s">
        <v>80</v>
      </c>
    </row>
    <row r="260" spans="1:15" x14ac:dyDescent="0.3">
      <c r="A260" s="3" t="s">
        <v>540</v>
      </c>
      <c r="B260" s="1" t="s">
        <v>16</v>
      </c>
      <c r="C260" s="2">
        <v>23</v>
      </c>
      <c r="D260" s="2">
        <v>168</v>
      </c>
      <c r="E260" s="2">
        <v>70</v>
      </c>
      <c r="F260" s="3" t="s">
        <v>507</v>
      </c>
      <c r="G260" s="1" t="s">
        <v>508</v>
      </c>
      <c r="H260" s="3" t="s">
        <v>507</v>
      </c>
      <c r="I260" s="3" t="s">
        <v>127</v>
      </c>
      <c r="J260" s="1">
        <v>2004</v>
      </c>
      <c r="K260" s="3" t="s">
        <v>20</v>
      </c>
      <c r="L260" s="3" t="s">
        <v>128</v>
      </c>
      <c r="M260" s="3" t="s">
        <v>160</v>
      </c>
      <c r="N260" s="3" t="s">
        <v>269</v>
      </c>
      <c r="O260" s="1" t="s">
        <v>51</v>
      </c>
    </row>
    <row r="261" spans="1:15" x14ac:dyDescent="0.3">
      <c r="A261" s="6" t="s">
        <v>541</v>
      </c>
      <c r="B261" s="4" t="s">
        <v>16</v>
      </c>
      <c r="C261" s="5">
        <v>27</v>
      </c>
      <c r="D261" s="5">
        <v>203</v>
      </c>
      <c r="E261" s="5">
        <v>115</v>
      </c>
      <c r="F261" s="6" t="s">
        <v>507</v>
      </c>
      <c r="G261" s="4" t="s">
        <v>508</v>
      </c>
      <c r="H261" s="6" t="s">
        <v>507</v>
      </c>
      <c r="I261" s="6" t="s">
        <v>127</v>
      </c>
      <c r="J261" s="4">
        <v>2004</v>
      </c>
      <c r="K261" s="6" t="s">
        <v>20</v>
      </c>
      <c r="L261" s="6" t="s">
        <v>128</v>
      </c>
      <c r="M261" s="6" t="s">
        <v>40</v>
      </c>
      <c r="N261" s="6" t="s">
        <v>542</v>
      </c>
      <c r="O261" s="4" t="s">
        <v>51</v>
      </c>
    </row>
    <row r="262" spans="1:15" x14ac:dyDescent="0.3">
      <c r="A262" s="3" t="s">
        <v>541</v>
      </c>
      <c r="B262" s="1" t="s">
        <v>16</v>
      </c>
      <c r="C262" s="2">
        <v>31</v>
      </c>
      <c r="D262" s="2">
        <v>203</v>
      </c>
      <c r="E262" s="2">
        <v>115</v>
      </c>
      <c r="F262" s="3" t="s">
        <v>507</v>
      </c>
      <c r="G262" s="1" t="s">
        <v>508</v>
      </c>
      <c r="H262" s="3" t="s">
        <v>507</v>
      </c>
      <c r="I262" s="3" t="s">
        <v>131</v>
      </c>
      <c r="J262" s="1">
        <v>2008</v>
      </c>
      <c r="K262" s="3" t="s">
        <v>20</v>
      </c>
      <c r="L262" s="3" t="s">
        <v>132</v>
      </c>
      <c r="M262" s="3" t="s">
        <v>40</v>
      </c>
      <c r="N262" s="3" t="s">
        <v>542</v>
      </c>
      <c r="O262" s="1" t="s">
        <v>81</v>
      </c>
    </row>
    <row r="263" spans="1:15" x14ac:dyDescent="0.3">
      <c r="A263" s="6" t="s">
        <v>543</v>
      </c>
      <c r="B263" s="4" t="s">
        <v>16</v>
      </c>
      <c r="C263" s="5">
        <v>24</v>
      </c>
      <c r="D263" s="5">
        <v>175</v>
      </c>
      <c r="E263" s="5">
        <v>75</v>
      </c>
      <c r="F263" s="6" t="s">
        <v>507</v>
      </c>
      <c r="G263" s="4" t="s">
        <v>508</v>
      </c>
      <c r="H263" s="6" t="s">
        <v>507</v>
      </c>
      <c r="I263" s="6" t="s">
        <v>19</v>
      </c>
      <c r="J263" s="4">
        <v>1992</v>
      </c>
      <c r="K263" s="6" t="s">
        <v>20</v>
      </c>
      <c r="L263" s="6" t="s">
        <v>21</v>
      </c>
      <c r="M263" s="6" t="s">
        <v>333</v>
      </c>
      <c r="N263" s="6" t="s">
        <v>544</v>
      </c>
      <c r="O263" s="4" t="s">
        <v>24</v>
      </c>
    </row>
    <row r="264" spans="1:15" x14ac:dyDescent="0.3">
      <c r="A264" s="3" t="s">
        <v>545</v>
      </c>
      <c r="B264" s="1" t="s">
        <v>16</v>
      </c>
      <c r="C264" s="2">
        <v>18</v>
      </c>
      <c r="D264" s="2">
        <v>175</v>
      </c>
      <c r="E264" s="2">
        <v>71</v>
      </c>
      <c r="F264" s="3" t="s">
        <v>507</v>
      </c>
      <c r="G264" s="1" t="s">
        <v>508</v>
      </c>
      <c r="H264" s="3" t="s">
        <v>507</v>
      </c>
      <c r="I264" s="3" t="s">
        <v>100</v>
      </c>
      <c r="J264" s="1">
        <v>1948</v>
      </c>
      <c r="K264" s="3" t="s">
        <v>20</v>
      </c>
      <c r="L264" s="3" t="s">
        <v>27</v>
      </c>
      <c r="M264" s="3" t="s">
        <v>95</v>
      </c>
      <c r="N264" s="3" t="s">
        <v>499</v>
      </c>
      <c r="O264" s="1" t="s">
        <v>80</v>
      </c>
    </row>
    <row r="265" spans="1:15" x14ac:dyDescent="0.3">
      <c r="A265" s="6" t="s">
        <v>545</v>
      </c>
      <c r="B265" s="4" t="s">
        <v>16</v>
      </c>
      <c r="C265" s="5">
        <v>22</v>
      </c>
      <c r="D265" s="5">
        <v>175</v>
      </c>
      <c r="E265" s="5">
        <v>71</v>
      </c>
      <c r="F265" s="6" t="s">
        <v>507</v>
      </c>
      <c r="G265" s="4" t="s">
        <v>508</v>
      </c>
      <c r="H265" s="6" t="s">
        <v>507</v>
      </c>
      <c r="I265" s="6" t="s">
        <v>228</v>
      </c>
      <c r="J265" s="4">
        <v>1952</v>
      </c>
      <c r="K265" s="6" t="s">
        <v>20</v>
      </c>
      <c r="L265" s="6" t="s">
        <v>229</v>
      </c>
      <c r="M265" s="6" t="s">
        <v>95</v>
      </c>
      <c r="N265" s="6" t="s">
        <v>546</v>
      </c>
      <c r="O265" s="4" t="s">
        <v>81</v>
      </c>
    </row>
    <row r="266" spans="1:15" x14ac:dyDescent="0.3">
      <c r="A266" s="3" t="s">
        <v>545</v>
      </c>
      <c r="B266" s="1" t="s">
        <v>16</v>
      </c>
      <c r="C266" s="2">
        <v>26</v>
      </c>
      <c r="D266" s="2">
        <v>175</v>
      </c>
      <c r="E266" s="2">
        <v>71</v>
      </c>
      <c r="F266" s="3" t="s">
        <v>507</v>
      </c>
      <c r="G266" s="1" t="s">
        <v>508</v>
      </c>
      <c r="H266" s="3" t="s">
        <v>507</v>
      </c>
      <c r="I266" s="3" t="s">
        <v>114</v>
      </c>
      <c r="J266" s="1">
        <v>1956</v>
      </c>
      <c r="K266" s="3" t="s">
        <v>20</v>
      </c>
      <c r="L266" s="3" t="s">
        <v>115</v>
      </c>
      <c r="M266" s="3" t="s">
        <v>95</v>
      </c>
      <c r="N266" s="3" t="s">
        <v>513</v>
      </c>
      <c r="O266" s="1" t="s">
        <v>24</v>
      </c>
    </row>
    <row r="267" spans="1:15" x14ac:dyDescent="0.3">
      <c r="A267" s="6" t="s">
        <v>547</v>
      </c>
      <c r="B267" s="4" t="s">
        <v>16</v>
      </c>
      <c r="C267" s="5">
        <v>26</v>
      </c>
      <c r="D267" s="5">
        <v>175</v>
      </c>
      <c r="E267" s="5">
        <v>71</v>
      </c>
      <c r="F267" s="6" t="s">
        <v>36</v>
      </c>
      <c r="G267" s="4" t="s">
        <v>37</v>
      </c>
      <c r="H267" s="6" t="s">
        <v>36</v>
      </c>
      <c r="I267" s="6" t="s">
        <v>343</v>
      </c>
      <c r="J267" s="4">
        <v>1984</v>
      </c>
      <c r="K267" s="6" t="s">
        <v>20</v>
      </c>
      <c r="L267" s="6" t="s">
        <v>213</v>
      </c>
      <c r="M267" s="6" t="s">
        <v>284</v>
      </c>
      <c r="N267" s="6" t="s">
        <v>548</v>
      </c>
      <c r="O267" s="4" t="s">
        <v>81</v>
      </c>
    </row>
    <row r="268" spans="1:15" x14ac:dyDescent="0.3">
      <c r="A268" s="3" t="s">
        <v>549</v>
      </c>
      <c r="B268" s="1" t="s">
        <v>16</v>
      </c>
      <c r="C268" s="2">
        <v>24</v>
      </c>
      <c r="D268" s="2">
        <v>170</v>
      </c>
      <c r="E268" s="2">
        <v>72</v>
      </c>
      <c r="F268" s="3" t="s">
        <v>550</v>
      </c>
      <c r="G268" s="1" t="s">
        <v>551</v>
      </c>
      <c r="H268" s="3" t="s">
        <v>550</v>
      </c>
      <c r="I268" s="3" t="s">
        <v>38</v>
      </c>
      <c r="J268" s="1">
        <v>1960</v>
      </c>
      <c r="K268" s="3" t="s">
        <v>20</v>
      </c>
      <c r="L268" s="3" t="s">
        <v>39</v>
      </c>
      <c r="M268" s="3" t="s">
        <v>72</v>
      </c>
      <c r="N268" s="3" t="s">
        <v>214</v>
      </c>
      <c r="O268" s="1" t="s">
        <v>81</v>
      </c>
    </row>
    <row r="269" spans="1:15" x14ac:dyDescent="0.3">
      <c r="A269" s="6" t="s">
        <v>549</v>
      </c>
      <c r="B269" s="4" t="s">
        <v>16</v>
      </c>
      <c r="C269" s="5">
        <v>24</v>
      </c>
      <c r="D269" s="5">
        <v>170</v>
      </c>
      <c r="E269" s="5">
        <v>72</v>
      </c>
      <c r="F269" s="6" t="s">
        <v>550</v>
      </c>
      <c r="G269" s="4" t="s">
        <v>551</v>
      </c>
      <c r="H269" s="6" t="s">
        <v>550</v>
      </c>
      <c r="I269" s="6" t="s">
        <v>38</v>
      </c>
      <c r="J269" s="4">
        <v>1960</v>
      </c>
      <c r="K269" s="6" t="s">
        <v>20</v>
      </c>
      <c r="L269" s="6" t="s">
        <v>39</v>
      </c>
      <c r="M269" s="6" t="s">
        <v>72</v>
      </c>
      <c r="N269" s="6" t="s">
        <v>73</v>
      </c>
      <c r="O269" s="4" t="s">
        <v>80</v>
      </c>
    </row>
    <row r="270" spans="1:15" x14ac:dyDescent="0.3">
      <c r="A270" s="3" t="s">
        <v>549</v>
      </c>
      <c r="B270" s="1" t="s">
        <v>16</v>
      </c>
      <c r="C270" s="2">
        <v>24</v>
      </c>
      <c r="D270" s="2">
        <v>170</v>
      </c>
      <c r="E270" s="2">
        <v>72</v>
      </c>
      <c r="F270" s="3" t="s">
        <v>550</v>
      </c>
      <c r="G270" s="1" t="s">
        <v>551</v>
      </c>
      <c r="H270" s="3" t="s">
        <v>550</v>
      </c>
      <c r="I270" s="3" t="s">
        <v>38</v>
      </c>
      <c r="J270" s="1">
        <v>1960</v>
      </c>
      <c r="K270" s="3" t="s">
        <v>20</v>
      </c>
      <c r="L270" s="3" t="s">
        <v>39</v>
      </c>
      <c r="M270" s="3" t="s">
        <v>72</v>
      </c>
      <c r="N270" s="3" t="s">
        <v>215</v>
      </c>
      <c r="O270" s="1" t="s">
        <v>24</v>
      </c>
    </row>
    <row r="271" spans="1:15" x14ac:dyDescent="0.3">
      <c r="A271" s="6" t="s">
        <v>552</v>
      </c>
      <c r="B271" s="4" t="s">
        <v>53</v>
      </c>
      <c r="C271" s="5">
        <v>19</v>
      </c>
      <c r="D271" s="5">
        <v>178</v>
      </c>
      <c r="E271" s="5">
        <v>68</v>
      </c>
      <c r="F271" s="6" t="s">
        <v>241</v>
      </c>
      <c r="G271" s="4" t="s">
        <v>151</v>
      </c>
      <c r="H271" s="6" t="s">
        <v>151</v>
      </c>
      <c r="I271" s="6" t="s">
        <v>361</v>
      </c>
      <c r="J271" s="4">
        <v>2016</v>
      </c>
      <c r="K271" s="6" t="s">
        <v>20</v>
      </c>
      <c r="L271" s="6" t="s">
        <v>362</v>
      </c>
      <c r="M271" s="6" t="s">
        <v>60</v>
      </c>
      <c r="N271" s="6" t="s">
        <v>553</v>
      </c>
      <c r="O271" s="4" t="s">
        <v>80</v>
      </c>
    </row>
    <row r="272" spans="1:15" x14ac:dyDescent="0.3">
      <c r="A272" s="3" t="s">
        <v>552</v>
      </c>
      <c r="B272" s="1" t="s">
        <v>53</v>
      </c>
      <c r="C272" s="2">
        <v>19</v>
      </c>
      <c r="D272" s="2">
        <v>178</v>
      </c>
      <c r="E272" s="2">
        <v>68</v>
      </c>
      <c r="F272" s="3" t="s">
        <v>241</v>
      </c>
      <c r="G272" s="1" t="s">
        <v>151</v>
      </c>
      <c r="H272" s="3" t="s">
        <v>151</v>
      </c>
      <c r="I272" s="3" t="s">
        <v>361</v>
      </c>
      <c r="J272" s="1">
        <v>2016</v>
      </c>
      <c r="K272" s="3" t="s">
        <v>20</v>
      </c>
      <c r="L272" s="3" t="s">
        <v>362</v>
      </c>
      <c r="M272" s="3" t="s">
        <v>60</v>
      </c>
      <c r="N272" s="3" t="s">
        <v>303</v>
      </c>
      <c r="O272" s="1" t="s">
        <v>81</v>
      </c>
    </row>
    <row r="273" spans="1:15" x14ac:dyDescent="0.3">
      <c r="A273" s="6" t="s">
        <v>552</v>
      </c>
      <c r="B273" s="4" t="s">
        <v>53</v>
      </c>
      <c r="C273" s="5">
        <v>19</v>
      </c>
      <c r="D273" s="5">
        <v>178</v>
      </c>
      <c r="E273" s="5">
        <v>68</v>
      </c>
      <c r="F273" s="6" t="s">
        <v>241</v>
      </c>
      <c r="G273" s="4" t="s">
        <v>151</v>
      </c>
      <c r="H273" s="6" t="s">
        <v>151</v>
      </c>
      <c r="I273" s="6" t="s">
        <v>361</v>
      </c>
      <c r="J273" s="4">
        <v>2016</v>
      </c>
      <c r="K273" s="6" t="s">
        <v>20</v>
      </c>
      <c r="L273" s="6" t="s">
        <v>362</v>
      </c>
      <c r="M273" s="6" t="s">
        <v>60</v>
      </c>
      <c r="N273" s="6" t="s">
        <v>554</v>
      </c>
      <c r="O273" s="4" t="s">
        <v>81</v>
      </c>
    </row>
    <row r="274" spans="1:15" x14ac:dyDescent="0.3">
      <c r="A274" s="3" t="s">
        <v>552</v>
      </c>
      <c r="B274" s="1" t="s">
        <v>53</v>
      </c>
      <c r="C274" s="2">
        <v>19</v>
      </c>
      <c r="D274" s="2">
        <v>178</v>
      </c>
      <c r="E274" s="2">
        <v>68</v>
      </c>
      <c r="F274" s="3" t="s">
        <v>241</v>
      </c>
      <c r="G274" s="1" t="s">
        <v>151</v>
      </c>
      <c r="H274" s="3" t="s">
        <v>151</v>
      </c>
      <c r="I274" s="3" t="s">
        <v>361</v>
      </c>
      <c r="J274" s="1">
        <v>2016</v>
      </c>
      <c r="K274" s="3" t="s">
        <v>20</v>
      </c>
      <c r="L274" s="3" t="s">
        <v>362</v>
      </c>
      <c r="M274" s="3" t="s">
        <v>60</v>
      </c>
      <c r="N274" s="3" t="s">
        <v>294</v>
      </c>
      <c r="O274" s="1" t="s">
        <v>51</v>
      </c>
    </row>
    <row r="275" spans="1:15" x14ac:dyDescent="0.3">
      <c r="A275" s="6" t="s">
        <v>555</v>
      </c>
      <c r="B275" s="4" t="s">
        <v>16</v>
      </c>
      <c r="C275" s="5">
        <v>22</v>
      </c>
      <c r="D275" s="5">
        <v>175</v>
      </c>
      <c r="E275" s="5">
        <v>71</v>
      </c>
      <c r="F275" s="6" t="s">
        <v>185</v>
      </c>
      <c r="G275" s="4" t="s">
        <v>186</v>
      </c>
      <c r="H275" s="6" t="s">
        <v>185</v>
      </c>
      <c r="I275" s="6" t="s">
        <v>344</v>
      </c>
      <c r="J275" s="4">
        <v>1988</v>
      </c>
      <c r="K275" s="6" t="s">
        <v>20</v>
      </c>
      <c r="L275" s="6" t="s">
        <v>345</v>
      </c>
      <c r="M275" s="6" t="s">
        <v>28</v>
      </c>
      <c r="N275" s="6" t="s">
        <v>29</v>
      </c>
      <c r="O275" s="4" t="s">
        <v>81</v>
      </c>
    </row>
    <row r="276" spans="1:15" x14ac:dyDescent="0.3">
      <c r="A276" s="3" t="s">
        <v>556</v>
      </c>
      <c r="B276" s="1" t="s">
        <v>16</v>
      </c>
      <c r="C276" s="2">
        <v>24</v>
      </c>
      <c r="D276" s="2">
        <v>175</v>
      </c>
      <c r="E276" s="2">
        <v>71</v>
      </c>
      <c r="F276" s="3" t="s">
        <v>425</v>
      </c>
      <c r="G276" s="1" t="s">
        <v>426</v>
      </c>
      <c r="H276" s="3" t="s">
        <v>425</v>
      </c>
      <c r="I276" s="3" t="s">
        <v>114</v>
      </c>
      <c r="J276" s="1">
        <v>1956</v>
      </c>
      <c r="K276" s="3" t="s">
        <v>20</v>
      </c>
      <c r="L276" s="3" t="s">
        <v>115</v>
      </c>
      <c r="M276" s="3" t="s">
        <v>129</v>
      </c>
      <c r="N276" s="3" t="s">
        <v>557</v>
      </c>
      <c r="O276" s="1" t="s">
        <v>81</v>
      </c>
    </row>
    <row r="277" spans="1:15" x14ac:dyDescent="0.3">
      <c r="A277" s="6" t="s">
        <v>558</v>
      </c>
      <c r="B277" s="4" t="s">
        <v>16</v>
      </c>
      <c r="C277" s="5">
        <v>21</v>
      </c>
      <c r="D277" s="5">
        <v>175</v>
      </c>
      <c r="E277" s="5">
        <v>71</v>
      </c>
      <c r="F277" s="6" t="s">
        <v>425</v>
      </c>
      <c r="G277" s="4" t="s">
        <v>426</v>
      </c>
      <c r="H277" s="6" t="s">
        <v>425</v>
      </c>
      <c r="I277" s="6" t="s">
        <v>228</v>
      </c>
      <c r="J277" s="4">
        <v>1952</v>
      </c>
      <c r="K277" s="6" t="s">
        <v>20</v>
      </c>
      <c r="L277" s="6" t="s">
        <v>229</v>
      </c>
      <c r="M277" s="6" t="s">
        <v>129</v>
      </c>
      <c r="N277" s="6" t="s">
        <v>288</v>
      </c>
      <c r="O277" s="4" t="s">
        <v>24</v>
      </c>
    </row>
    <row r="278" spans="1:15" x14ac:dyDescent="0.3">
      <c r="A278" s="3" t="s">
        <v>559</v>
      </c>
      <c r="B278" s="1" t="s">
        <v>16</v>
      </c>
      <c r="C278" s="2">
        <v>22</v>
      </c>
      <c r="D278" s="2">
        <v>186</v>
      </c>
      <c r="E278" s="2">
        <v>75</v>
      </c>
      <c r="F278" s="3" t="s">
        <v>560</v>
      </c>
      <c r="G278" s="1" t="s">
        <v>561</v>
      </c>
      <c r="H278" s="3" t="s">
        <v>560</v>
      </c>
      <c r="I278" s="3" t="s">
        <v>131</v>
      </c>
      <c r="J278" s="1">
        <v>2008</v>
      </c>
      <c r="K278" s="3" t="s">
        <v>20</v>
      </c>
      <c r="L278" s="3" t="s">
        <v>132</v>
      </c>
      <c r="M278" s="3" t="s">
        <v>284</v>
      </c>
      <c r="N278" s="3" t="s">
        <v>562</v>
      </c>
      <c r="O278" s="1" t="s">
        <v>80</v>
      </c>
    </row>
    <row r="279" spans="1:15" x14ac:dyDescent="0.3">
      <c r="A279" s="6" t="s">
        <v>559</v>
      </c>
      <c r="B279" s="4" t="s">
        <v>16</v>
      </c>
      <c r="C279" s="5">
        <v>26</v>
      </c>
      <c r="D279" s="5">
        <v>186</v>
      </c>
      <c r="E279" s="5">
        <v>75</v>
      </c>
      <c r="F279" s="6" t="s">
        <v>560</v>
      </c>
      <c r="G279" s="4" t="s">
        <v>561</v>
      </c>
      <c r="H279" s="6" t="s">
        <v>560</v>
      </c>
      <c r="I279" s="6" t="s">
        <v>26</v>
      </c>
      <c r="J279" s="4">
        <v>2012</v>
      </c>
      <c r="K279" s="6" t="s">
        <v>20</v>
      </c>
      <c r="L279" s="6" t="s">
        <v>27</v>
      </c>
      <c r="M279" s="6" t="s">
        <v>284</v>
      </c>
      <c r="N279" s="6" t="s">
        <v>563</v>
      </c>
      <c r="O279" s="4" t="s">
        <v>80</v>
      </c>
    </row>
    <row r="280" spans="1:15" x14ac:dyDescent="0.3">
      <c r="A280" s="3" t="s">
        <v>564</v>
      </c>
      <c r="B280" s="1" t="s">
        <v>16</v>
      </c>
      <c r="C280" s="2">
        <v>18</v>
      </c>
      <c r="D280" s="2">
        <v>161</v>
      </c>
      <c r="E280" s="2">
        <v>57</v>
      </c>
      <c r="F280" s="3" t="s">
        <v>560</v>
      </c>
      <c r="G280" s="1" t="s">
        <v>561</v>
      </c>
      <c r="H280" s="3" t="s">
        <v>560</v>
      </c>
      <c r="I280" s="3" t="s">
        <v>361</v>
      </c>
      <c r="J280" s="1">
        <v>2016</v>
      </c>
      <c r="K280" s="3" t="s">
        <v>20</v>
      </c>
      <c r="L280" s="3" t="s">
        <v>362</v>
      </c>
      <c r="M280" s="3" t="s">
        <v>95</v>
      </c>
      <c r="N280" s="3" t="s">
        <v>522</v>
      </c>
      <c r="O280" s="1" t="s">
        <v>81</v>
      </c>
    </row>
    <row r="281" spans="1:15" x14ac:dyDescent="0.3">
      <c r="A281" s="6" t="s">
        <v>565</v>
      </c>
      <c r="B281" s="4" t="s">
        <v>16</v>
      </c>
      <c r="C281" s="5">
        <v>22</v>
      </c>
      <c r="D281" s="5">
        <v>175</v>
      </c>
      <c r="E281" s="5">
        <v>64</v>
      </c>
      <c r="F281" s="6" t="s">
        <v>451</v>
      </c>
      <c r="G281" s="4" t="s">
        <v>452</v>
      </c>
      <c r="H281" s="6" t="s">
        <v>451</v>
      </c>
      <c r="I281" s="6" t="s">
        <v>361</v>
      </c>
      <c r="J281" s="4">
        <v>2016</v>
      </c>
      <c r="K281" s="6" t="s">
        <v>20</v>
      </c>
      <c r="L281" s="6" t="s">
        <v>362</v>
      </c>
      <c r="M281" s="6" t="s">
        <v>116</v>
      </c>
      <c r="N281" s="6" t="s">
        <v>117</v>
      </c>
      <c r="O281" s="4" t="s">
        <v>24</v>
      </c>
    </row>
    <row r="282" spans="1:15" x14ac:dyDescent="0.3">
      <c r="A282" s="3" t="s">
        <v>566</v>
      </c>
      <c r="B282" s="1" t="s">
        <v>53</v>
      </c>
      <c r="C282" s="2">
        <v>23</v>
      </c>
      <c r="D282" s="2">
        <v>189</v>
      </c>
      <c r="E282" s="2">
        <v>85</v>
      </c>
      <c r="F282" s="3" t="s">
        <v>398</v>
      </c>
      <c r="G282" s="1" t="s">
        <v>399</v>
      </c>
      <c r="H282" s="3" t="s">
        <v>398</v>
      </c>
      <c r="I282" s="3" t="s">
        <v>26</v>
      </c>
      <c r="J282" s="1">
        <v>2012</v>
      </c>
      <c r="K282" s="3" t="s">
        <v>20</v>
      </c>
      <c r="L282" s="3" t="s">
        <v>27</v>
      </c>
      <c r="M282" s="3" t="s">
        <v>22</v>
      </c>
      <c r="N282" s="3" t="s">
        <v>567</v>
      </c>
      <c r="O282" s="1" t="s">
        <v>80</v>
      </c>
    </row>
    <row r="283" spans="1:15" x14ac:dyDescent="0.3">
      <c r="A283" s="6" t="s">
        <v>568</v>
      </c>
      <c r="B283" s="4" t="s">
        <v>53</v>
      </c>
      <c r="C283" s="5">
        <v>18</v>
      </c>
      <c r="D283" s="5">
        <v>177</v>
      </c>
      <c r="E283" s="5">
        <v>68</v>
      </c>
      <c r="F283" s="6" t="s">
        <v>383</v>
      </c>
      <c r="G283" s="4" t="s">
        <v>384</v>
      </c>
      <c r="H283" s="6" t="s">
        <v>383</v>
      </c>
      <c r="I283" s="6" t="s">
        <v>131</v>
      </c>
      <c r="J283" s="4">
        <v>2008</v>
      </c>
      <c r="K283" s="6" t="s">
        <v>20</v>
      </c>
      <c r="L283" s="6" t="s">
        <v>132</v>
      </c>
      <c r="M283" s="6" t="s">
        <v>116</v>
      </c>
      <c r="N283" s="6" t="s">
        <v>569</v>
      </c>
      <c r="O283" s="4" t="s">
        <v>80</v>
      </c>
    </row>
    <row r="284" spans="1:15" x14ac:dyDescent="0.3">
      <c r="A284" s="3" t="s">
        <v>568</v>
      </c>
      <c r="B284" s="1" t="s">
        <v>53</v>
      </c>
      <c r="C284" s="2">
        <v>22</v>
      </c>
      <c r="D284" s="2">
        <v>177</v>
      </c>
      <c r="E284" s="2">
        <v>68</v>
      </c>
      <c r="F284" s="3" t="s">
        <v>383</v>
      </c>
      <c r="G284" s="1" t="s">
        <v>384</v>
      </c>
      <c r="H284" s="3" t="s">
        <v>383</v>
      </c>
      <c r="I284" s="3" t="s">
        <v>26</v>
      </c>
      <c r="J284" s="1">
        <v>2012</v>
      </c>
      <c r="K284" s="3" t="s">
        <v>20</v>
      </c>
      <c r="L284" s="3" t="s">
        <v>27</v>
      </c>
      <c r="M284" s="3" t="s">
        <v>116</v>
      </c>
      <c r="N284" s="3" t="s">
        <v>569</v>
      </c>
      <c r="O284" s="1" t="s">
        <v>81</v>
      </c>
    </row>
    <row r="285" spans="1:15" x14ac:dyDescent="0.3">
      <c r="A285" s="6" t="s">
        <v>568</v>
      </c>
      <c r="B285" s="4" t="s">
        <v>53</v>
      </c>
      <c r="C285" s="5">
        <v>26</v>
      </c>
      <c r="D285" s="5">
        <v>177</v>
      </c>
      <c r="E285" s="5">
        <v>68</v>
      </c>
      <c r="F285" s="6" t="s">
        <v>383</v>
      </c>
      <c r="G285" s="4" t="s">
        <v>384</v>
      </c>
      <c r="H285" s="6" t="s">
        <v>383</v>
      </c>
      <c r="I285" s="6" t="s">
        <v>361</v>
      </c>
      <c r="J285" s="4">
        <v>2016</v>
      </c>
      <c r="K285" s="6" t="s">
        <v>20</v>
      </c>
      <c r="L285" s="6" t="s">
        <v>362</v>
      </c>
      <c r="M285" s="6" t="s">
        <v>116</v>
      </c>
      <c r="N285" s="6" t="s">
        <v>569</v>
      </c>
      <c r="O285" s="4" t="s">
        <v>81</v>
      </c>
    </row>
    <row r="286" spans="1:15" x14ac:dyDescent="0.3">
      <c r="A286" s="3" t="s">
        <v>570</v>
      </c>
      <c r="B286" s="1" t="s">
        <v>16</v>
      </c>
      <c r="C286" s="2">
        <v>27</v>
      </c>
      <c r="D286" s="2">
        <v>181</v>
      </c>
      <c r="E286" s="2">
        <v>74</v>
      </c>
      <c r="F286" s="3" t="s">
        <v>571</v>
      </c>
      <c r="G286" s="1" t="s">
        <v>572</v>
      </c>
      <c r="H286" s="3" t="s">
        <v>571</v>
      </c>
      <c r="I286" s="3" t="s">
        <v>343</v>
      </c>
      <c r="J286" s="1">
        <v>1984</v>
      </c>
      <c r="K286" s="3" t="s">
        <v>20</v>
      </c>
      <c r="L286" s="3" t="s">
        <v>213</v>
      </c>
      <c r="M286" s="3" t="s">
        <v>40</v>
      </c>
      <c r="N286" s="3" t="s">
        <v>42</v>
      </c>
      <c r="O286" s="1" t="s">
        <v>80</v>
      </c>
    </row>
    <row r="287" spans="1:15" x14ac:dyDescent="0.3">
      <c r="A287" s="6" t="s">
        <v>570</v>
      </c>
      <c r="B287" s="4" t="s">
        <v>16</v>
      </c>
      <c r="C287" s="5">
        <v>31</v>
      </c>
      <c r="D287" s="5">
        <v>181</v>
      </c>
      <c r="E287" s="5">
        <v>74</v>
      </c>
      <c r="F287" s="6" t="s">
        <v>571</v>
      </c>
      <c r="G287" s="4" t="s">
        <v>572</v>
      </c>
      <c r="H287" s="6" t="s">
        <v>571</v>
      </c>
      <c r="I287" s="6" t="s">
        <v>344</v>
      </c>
      <c r="J287" s="4">
        <v>1988</v>
      </c>
      <c r="K287" s="6" t="s">
        <v>20</v>
      </c>
      <c r="L287" s="6" t="s">
        <v>345</v>
      </c>
      <c r="M287" s="6" t="s">
        <v>40</v>
      </c>
      <c r="N287" s="6" t="s">
        <v>42</v>
      </c>
      <c r="O287" s="4" t="s">
        <v>51</v>
      </c>
    </row>
    <row r="288" spans="1:15" x14ac:dyDescent="0.3">
      <c r="A288" s="3" t="s">
        <v>573</v>
      </c>
      <c r="B288" s="1" t="s">
        <v>16</v>
      </c>
      <c r="C288" s="2">
        <v>25</v>
      </c>
      <c r="D288" s="2">
        <v>176</v>
      </c>
      <c r="E288" s="2">
        <v>64</v>
      </c>
      <c r="F288" s="3" t="s">
        <v>574</v>
      </c>
      <c r="G288" s="1" t="s">
        <v>575</v>
      </c>
      <c r="H288" s="3" t="s">
        <v>574</v>
      </c>
      <c r="I288" s="3" t="s">
        <v>127</v>
      </c>
      <c r="J288" s="1">
        <v>2004</v>
      </c>
      <c r="K288" s="3" t="s">
        <v>20</v>
      </c>
      <c r="L288" s="3" t="s">
        <v>128</v>
      </c>
      <c r="M288" s="3" t="s">
        <v>40</v>
      </c>
      <c r="N288" s="3" t="s">
        <v>202</v>
      </c>
      <c r="O288" s="1" t="s">
        <v>24</v>
      </c>
    </row>
    <row r="289" spans="1:15" x14ac:dyDescent="0.3">
      <c r="A289" s="6" t="s">
        <v>576</v>
      </c>
      <c r="B289" s="4" t="s">
        <v>16</v>
      </c>
      <c r="C289" s="5">
        <v>19</v>
      </c>
      <c r="D289" s="5">
        <v>185</v>
      </c>
      <c r="E289" s="5">
        <v>80</v>
      </c>
      <c r="F289" s="6" t="s">
        <v>577</v>
      </c>
      <c r="G289" s="4" t="s">
        <v>578</v>
      </c>
      <c r="H289" s="6" t="s">
        <v>577</v>
      </c>
      <c r="I289" s="6" t="s">
        <v>361</v>
      </c>
      <c r="J289" s="4">
        <v>2016</v>
      </c>
      <c r="K289" s="6" t="s">
        <v>20</v>
      </c>
      <c r="L289" s="6" t="s">
        <v>362</v>
      </c>
      <c r="M289" s="6" t="s">
        <v>40</v>
      </c>
      <c r="N289" s="6" t="s">
        <v>579</v>
      </c>
      <c r="O289" s="4" t="s">
        <v>81</v>
      </c>
    </row>
    <row r="290" spans="1:15" x14ac:dyDescent="0.3">
      <c r="A290" s="3" t="s">
        <v>580</v>
      </c>
      <c r="B290" s="1" t="s">
        <v>16</v>
      </c>
      <c r="C290" s="2">
        <v>21</v>
      </c>
      <c r="D290" s="2">
        <v>170</v>
      </c>
      <c r="E290" s="2">
        <v>58</v>
      </c>
      <c r="F290" s="3" t="s">
        <v>581</v>
      </c>
      <c r="G290" s="1" t="s">
        <v>582</v>
      </c>
      <c r="H290" s="3" t="s">
        <v>581</v>
      </c>
      <c r="I290" s="3" t="s">
        <v>131</v>
      </c>
      <c r="J290" s="1">
        <v>2008</v>
      </c>
      <c r="K290" s="3" t="s">
        <v>20</v>
      </c>
      <c r="L290" s="3" t="s">
        <v>132</v>
      </c>
      <c r="M290" s="3" t="s">
        <v>40</v>
      </c>
      <c r="N290" s="3" t="s">
        <v>203</v>
      </c>
      <c r="O290" s="1" t="s">
        <v>51</v>
      </c>
    </row>
    <row r="291" spans="1:15" x14ac:dyDescent="0.3">
      <c r="A291" s="6" t="s">
        <v>583</v>
      </c>
      <c r="B291" s="4" t="s">
        <v>16</v>
      </c>
      <c r="C291" s="5">
        <v>24</v>
      </c>
      <c r="D291" s="5">
        <v>198</v>
      </c>
      <c r="E291" s="5">
        <v>72</v>
      </c>
      <c r="F291" s="6" t="s">
        <v>510</v>
      </c>
      <c r="G291" s="4" t="s">
        <v>511</v>
      </c>
      <c r="H291" s="6" t="s">
        <v>510</v>
      </c>
      <c r="I291" s="6" t="s">
        <v>131</v>
      </c>
      <c r="J291" s="4">
        <v>2008</v>
      </c>
      <c r="K291" s="6" t="s">
        <v>20</v>
      </c>
      <c r="L291" s="6" t="s">
        <v>132</v>
      </c>
      <c r="M291" s="6" t="s">
        <v>207</v>
      </c>
      <c r="N291" s="6" t="s">
        <v>449</v>
      </c>
      <c r="O291" s="4" t="s">
        <v>80</v>
      </c>
    </row>
    <row r="292" spans="1:15" x14ac:dyDescent="0.3">
      <c r="A292" s="3" t="s">
        <v>584</v>
      </c>
      <c r="B292" s="1" t="s">
        <v>16</v>
      </c>
      <c r="C292" s="2">
        <v>25</v>
      </c>
      <c r="D292" s="2">
        <v>192</v>
      </c>
      <c r="E292" s="2">
        <v>90</v>
      </c>
      <c r="F292" s="3" t="s">
        <v>510</v>
      </c>
      <c r="G292" s="1" t="s">
        <v>511</v>
      </c>
      <c r="H292" s="3" t="s">
        <v>510</v>
      </c>
      <c r="I292" s="3" t="s">
        <v>127</v>
      </c>
      <c r="J292" s="1">
        <v>2004</v>
      </c>
      <c r="K292" s="3" t="s">
        <v>20</v>
      </c>
      <c r="L292" s="3" t="s">
        <v>128</v>
      </c>
      <c r="M292" s="3" t="s">
        <v>187</v>
      </c>
      <c r="N292" s="3" t="s">
        <v>505</v>
      </c>
      <c r="O292" s="1" t="s">
        <v>24</v>
      </c>
    </row>
    <row r="293" spans="1:15" x14ac:dyDescent="0.3">
      <c r="A293" s="6" t="s">
        <v>585</v>
      </c>
      <c r="B293" s="4" t="s">
        <v>16</v>
      </c>
      <c r="C293" s="5">
        <v>20</v>
      </c>
      <c r="D293" s="5">
        <v>175</v>
      </c>
      <c r="E293" s="5">
        <v>70</v>
      </c>
      <c r="F293" s="6" t="s">
        <v>533</v>
      </c>
      <c r="G293" s="4" t="s">
        <v>586</v>
      </c>
      <c r="H293" s="6" t="s">
        <v>533</v>
      </c>
      <c r="I293" s="6" t="s">
        <v>124</v>
      </c>
      <c r="J293" s="4">
        <v>1996</v>
      </c>
      <c r="K293" s="6" t="s">
        <v>20</v>
      </c>
      <c r="L293" s="6" t="s">
        <v>125</v>
      </c>
      <c r="M293" s="6" t="s">
        <v>333</v>
      </c>
      <c r="N293" s="6" t="s">
        <v>587</v>
      </c>
      <c r="O293" s="4" t="s">
        <v>80</v>
      </c>
    </row>
    <row r="294" spans="1:15" x14ac:dyDescent="0.3">
      <c r="A294" s="3" t="s">
        <v>588</v>
      </c>
      <c r="B294" s="1" t="s">
        <v>16</v>
      </c>
      <c r="C294" s="2">
        <v>19</v>
      </c>
      <c r="D294" s="2">
        <v>177</v>
      </c>
      <c r="E294" s="2">
        <v>65</v>
      </c>
      <c r="F294" s="3" t="s">
        <v>581</v>
      </c>
      <c r="G294" s="1" t="s">
        <v>582</v>
      </c>
      <c r="H294" s="3" t="s">
        <v>581</v>
      </c>
      <c r="I294" s="3" t="s">
        <v>361</v>
      </c>
      <c r="J294" s="1">
        <v>2016</v>
      </c>
      <c r="K294" s="3" t="s">
        <v>20</v>
      </c>
      <c r="L294" s="3" t="s">
        <v>362</v>
      </c>
      <c r="M294" s="3" t="s">
        <v>40</v>
      </c>
      <c r="N294" s="3" t="s">
        <v>341</v>
      </c>
      <c r="O294" s="1" t="s">
        <v>51</v>
      </c>
    </row>
    <row r="295" spans="1:15" x14ac:dyDescent="0.3">
      <c r="A295" s="6" t="s">
        <v>589</v>
      </c>
      <c r="B295" s="4" t="s">
        <v>16</v>
      </c>
      <c r="C295" s="5">
        <v>26</v>
      </c>
      <c r="D295" s="5">
        <v>175</v>
      </c>
      <c r="E295" s="5">
        <v>71</v>
      </c>
      <c r="F295" s="6" t="s">
        <v>590</v>
      </c>
      <c r="G295" s="4" t="s">
        <v>591</v>
      </c>
      <c r="H295" s="6" t="s">
        <v>590</v>
      </c>
      <c r="I295" s="6" t="s">
        <v>100</v>
      </c>
      <c r="J295" s="4">
        <v>1948</v>
      </c>
      <c r="K295" s="6" t="s">
        <v>20</v>
      </c>
      <c r="L295" s="6" t="s">
        <v>27</v>
      </c>
      <c r="M295" s="6" t="s">
        <v>95</v>
      </c>
      <c r="N295" s="6" t="s">
        <v>592</v>
      </c>
      <c r="O295" s="4" t="s">
        <v>81</v>
      </c>
    </row>
    <row r="296" spans="1:15" x14ac:dyDescent="0.3">
      <c r="A296" s="3" t="s">
        <v>593</v>
      </c>
      <c r="B296" s="1" t="s">
        <v>16</v>
      </c>
      <c r="C296" s="2">
        <v>26</v>
      </c>
      <c r="D296" s="2">
        <v>175</v>
      </c>
      <c r="E296" s="2">
        <v>71</v>
      </c>
      <c r="F296" s="3" t="s">
        <v>531</v>
      </c>
      <c r="G296" s="1" t="s">
        <v>532</v>
      </c>
      <c r="H296" s="3" t="s">
        <v>533</v>
      </c>
      <c r="I296" s="3" t="s">
        <v>38</v>
      </c>
      <c r="J296" s="1">
        <v>1960</v>
      </c>
      <c r="K296" s="3" t="s">
        <v>20</v>
      </c>
      <c r="L296" s="3" t="s">
        <v>39</v>
      </c>
      <c r="M296" s="3" t="s">
        <v>129</v>
      </c>
      <c r="N296" s="3" t="s">
        <v>130</v>
      </c>
      <c r="O296" s="1" t="s">
        <v>51</v>
      </c>
    </row>
    <row r="297" spans="1:15" x14ac:dyDescent="0.3">
      <c r="A297" s="6" t="s">
        <v>594</v>
      </c>
      <c r="B297" s="4" t="s">
        <v>16</v>
      </c>
      <c r="C297" s="5">
        <v>24</v>
      </c>
      <c r="D297" s="5">
        <v>175</v>
      </c>
      <c r="E297" s="5">
        <v>60</v>
      </c>
      <c r="F297" s="6" t="s">
        <v>595</v>
      </c>
      <c r="G297" s="4" t="s">
        <v>596</v>
      </c>
      <c r="H297" s="6" t="s">
        <v>595</v>
      </c>
      <c r="I297" s="6" t="s">
        <v>19</v>
      </c>
      <c r="J297" s="4">
        <v>1992</v>
      </c>
      <c r="K297" s="6" t="s">
        <v>20</v>
      </c>
      <c r="L297" s="6" t="s">
        <v>21</v>
      </c>
      <c r="M297" s="6" t="s">
        <v>333</v>
      </c>
      <c r="N297" s="6" t="s">
        <v>597</v>
      </c>
      <c r="O297" s="4" t="s">
        <v>51</v>
      </c>
    </row>
    <row r="298" spans="1:15" x14ac:dyDescent="0.3">
      <c r="A298" s="3" t="s">
        <v>598</v>
      </c>
      <c r="B298" s="1" t="s">
        <v>16</v>
      </c>
      <c r="C298" s="2">
        <v>26</v>
      </c>
      <c r="D298" s="2">
        <v>165</v>
      </c>
      <c r="E298" s="2">
        <v>62</v>
      </c>
      <c r="F298" s="3" t="s">
        <v>550</v>
      </c>
      <c r="G298" s="1" t="s">
        <v>551</v>
      </c>
      <c r="H298" s="3" t="s">
        <v>550</v>
      </c>
      <c r="I298" s="3" t="s">
        <v>38</v>
      </c>
      <c r="J298" s="1">
        <v>1960</v>
      </c>
      <c r="K298" s="3" t="s">
        <v>20</v>
      </c>
      <c r="L298" s="3" t="s">
        <v>39</v>
      </c>
      <c r="M298" s="3" t="s">
        <v>160</v>
      </c>
      <c r="N298" s="3" t="s">
        <v>269</v>
      </c>
      <c r="O298" s="1" t="s">
        <v>80</v>
      </c>
    </row>
    <row r="299" spans="1:15" x14ac:dyDescent="0.3">
      <c r="A299" s="6" t="s">
        <v>598</v>
      </c>
      <c r="B299" s="4" t="s">
        <v>16</v>
      </c>
      <c r="C299" s="5">
        <v>26</v>
      </c>
      <c r="D299" s="5">
        <v>165</v>
      </c>
      <c r="E299" s="5">
        <v>62</v>
      </c>
      <c r="F299" s="6" t="s">
        <v>550</v>
      </c>
      <c r="G299" s="4" t="s">
        <v>551</v>
      </c>
      <c r="H299" s="6" t="s">
        <v>550</v>
      </c>
      <c r="I299" s="6" t="s">
        <v>38</v>
      </c>
      <c r="J299" s="4">
        <v>1960</v>
      </c>
      <c r="K299" s="6" t="s">
        <v>20</v>
      </c>
      <c r="L299" s="6" t="s">
        <v>39</v>
      </c>
      <c r="M299" s="6" t="s">
        <v>160</v>
      </c>
      <c r="N299" s="6" t="s">
        <v>484</v>
      </c>
      <c r="O299" s="4" t="s">
        <v>51</v>
      </c>
    </row>
    <row r="300" spans="1:15" x14ac:dyDescent="0.3">
      <c r="A300" s="3" t="s">
        <v>599</v>
      </c>
      <c r="B300" s="1" t="s">
        <v>16</v>
      </c>
      <c r="C300" s="2">
        <v>35</v>
      </c>
      <c r="D300" s="2">
        <v>175</v>
      </c>
      <c r="E300" s="2">
        <v>71</v>
      </c>
      <c r="F300" s="3" t="s">
        <v>510</v>
      </c>
      <c r="G300" s="1" t="s">
        <v>511</v>
      </c>
      <c r="H300" s="3" t="s">
        <v>510</v>
      </c>
      <c r="I300" s="3" t="s">
        <v>237</v>
      </c>
      <c r="J300" s="1">
        <v>1964</v>
      </c>
      <c r="K300" s="3" t="s">
        <v>20</v>
      </c>
      <c r="L300" s="3" t="s">
        <v>238</v>
      </c>
      <c r="M300" s="3" t="s">
        <v>69</v>
      </c>
      <c r="N300" s="3" t="s">
        <v>600</v>
      </c>
      <c r="O300" s="1" t="s">
        <v>24</v>
      </c>
    </row>
    <row r="301" spans="1:15" x14ac:dyDescent="0.3">
      <c r="A301" s="6" t="s">
        <v>601</v>
      </c>
      <c r="B301" s="4" t="s">
        <v>16</v>
      </c>
      <c r="C301" s="5">
        <v>24</v>
      </c>
      <c r="D301" s="5">
        <v>175</v>
      </c>
      <c r="E301" s="5">
        <v>71</v>
      </c>
      <c r="F301" s="6" t="s">
        <v>510</v>
      </c>
      <c r="G301" s="4" t="s">
        <v>511</v>
      </c>
      <c r="H301" s="6" t="s">
        <v>510</v>
      </c>
      <c r="I301" s="6" t="s">
        <v>228</v>
      </c>
      <c r="J301" s="4">
        <v>1952</v>
      </c>
      <c r="K301" s="6" t="s">
        <v>20</v>
      </c>
      <c r="L301" s="6" t="s">
        <v>229</v>
      </c>
      <c r="M301" s="6" t="s">
        <v>95</v>
      </c>
      <c r="N301" s="6" t="s">
        <v>222</v>
      </c>
      <c r="O301" s="4" t="s">
        <v>80</v>
      </c>
    </row>
    <row r="302" spans="1:15" x14ac:dyDescent="0.3">
      <c r="A302" s="3" t="s">
        <v>602</v>
      </c>
      <c r="B302" s="1" t="s">
        <v>16</v>
      </c>
      <c r="C302" s="2">
        <v>29</v>
      </c>
      <c r="D302" s="2">
        <v>175</v>
      </c>
      <c r="E302" s="2">
        <v>64</v>
      </c>
      <c r="F302" s="3" t="s">
        <v>550</v>
      </c>
      <c r="G302" s="1" t="s">
        <v>551</v>
      </c>
      <c r="H302" s="3" t="s">
        <v>550</v>
      </c>
      <c r="I302" s="3" t="s">
        <v>19</v>
      </c>
      <c r="J302" s="1">
        <v>1992</v>
      </c>
      <c r="K302" s="3" t="s">
        <v>20</v>
      </c>
      <c r="L302" s="3" t="s">
        <v>21</v>
      </c>
      <c r="M302" s="3" t="s">
        <v>40</v>
      </c>
      <c r="N302" s="3" t="s">
        <v>381</v>
      </c>
      <c r="O302" s="1" t="s">
        <v>81</v>
      </c>
    </row>
    <row r="303" spans="1:15" x14ac:dyDescent="0.3">
      <c r="A303" s="6" t="s">
        <v>603</v>
      </c>
      <c r="B303" s="4" t="s">
        <v>16</v>
      </c>
      <c r="C303" s="5">
        <v>26</v>
      </c>
      <c r="D303" s="5">
        <v>175</v>
      </c>
      <c r="E303" s="5">
        <v>68</v>
      </c>
      <c r="F303" s="6" t="s">
        <v>550</v>
      </c>
      <c r="G303" s="4" t="s">
        <v>551</v>
      </c>
      <c r="H303" s="6" t="s">
        <v>550</v>
      </c>
      <c r="I303" s="6" t="s">
        <v>366</v>
      </c>
      <c r="J303" s="4">
        <v>1972</v>
      </c>
      <c r="K303" s="6" t="s">
        <v>20</v>
      </c>
      <c r="L303" s="6" t="s">
        <v>367</v>
      </c>
      <c r="M303" s="6" t="s">
        <v>116</v>
      </c>
      <c r="N303" s="6" t="s">
        <v>117</v>
      </c>
      <c r="O303" s="4" t="s">
        <v>51</v>
      </c>
    </row>
    <row r="304" spans="1:15" x14ac:dyDescent="0.3">
      <c r="A304" s="3" t="s">
        <v>604</v>
      </c>
      <c r="B304" s="1" t="s">
        <v>16</v>
      </c>
      <c r="C304" s="2">
        <v>20</v>
      </c>
      <c r="D304" s="2">
        <v>175</v>
      </c>
      <c r="E304" s="2">
        <v>71</v>
      </c>
      <c r="F304" s="3" t="s">
        <v>46</v>
      </c>
      <c r="G304" s="1" t="s">
        <v>45</v>
      </c>
      <c r="H304" s="3" t="s">
        <v>46</v>
      </c>
      <c r="I304" s="3" t="s">
        <v>228</v>
      </c>
      <c r="J304" s="1">
        <v>1952</v>
      </c>
      <c r="K304" s="3" t="s">
        <v>20</v>
      </c>
      <c r="L304" s="3" t="s">
        <v>229</v>
      </c>
      <c r="M304" s="3" t="s">
        <v>284</v>
      </c>
      <c r="N304" s="3" t="s">
        <v>605</v>
      </c>
      <c r="O304" s="1" t="s">
        <v>80</v>
      </c>
    </row>
    <row r="305" spans="1:15" x14ac:dyDescent="0.3">
      <c r="A305" s="6" t="s">
        <v>606</v>
      </c>
      <c r="B305" s="4" t="s">
        <v>16</v>
      </c>
      <c r="C305" s="5">
        <v>23</v>
      </c>
      <c r="D305" s="5">
        <v>180</v>
      </c>
      <c r="E305" s="5">
        <v>78</v>
      </c>
      <c r="F305" s="6" t="s">
        <v>607</v>
      </c>
      <c r="G305" s="4" t="s">
        <v>608</v>
      </c>
      <c r="H305" s="6" t="s">
        <v>607</v>
      </c>
      <c r="I305" s="6" t="s">
        <v>497</v>
      </c>
      <c r="J305" s="4">
        <v>1980</v>
      </c>
      <c r="K305" s="6" t="s">
        <v>20</v>
      </c>
      <c r="L305" s="6" t="s">
        <v>498</v>
      </c>
      <c r="M305" s="6" t="s">
        <v>187</v>
      </c>
      <c r="N305" s="6" t="s">
        <v>505</v>
      </c>
      <c r="O305" s="4" t="s">
        <v>80</v>
      </c>
    </row>
    <row r="306" spans="1:15" x14ac:dyDescent="0.3">
      <c r="A306" s="3" t="s">
        <v>609</v>
      </c>
      <c r="B306" s="1" t="s">
        <v>16</v>
      </c>
      <c r="C306" s="2">
        <v>26</v>
      </c>
      <c r="D306" s="2">
        <v>175</v>
      </c>
      <c r="E306" s="2">
        <v>71</v>
      </c>
      <c r="F306" s="3" t="s">
        <v>607</v>
      </c>
      <c r="G306" s="1" t="s">
        <v>608</v>
      </c>
      <c r="H306" s="3" t="s">
        <v>607</v>
      </c>
      <c r="I306" s="3" t="s">
        <v>497</v>
      </c>
      <c r="J306" s="1">
        <v>1980</v>
      </c>
      <c r="K306" s="3" t="s">
        <v>20</v>
      </c>
      <c r="L306" s="3" t="s">
        <v>498</v>
      </c>
      <c r="M306" s="3" t="s">
        <v>187</v>
      </c>
      <c r="N306" s="3" t="s">
        <v>505</v>
      </c>
      <c r="O306" s="1" t="s">
        <v>51</v>
      </c>
    </row>
    <row r="307" spans="1:15" x14ac:dyDescent="0.3">
      <c r="A307" s="6" t="s">
        <v>610</v>
      </c>
      <c r="B307" s="4" t="s">
        <v>16</v>
      </c>
      <c r="C307" s="5">
        <v>32</v>
      </c>
      <c r="D307" s="5">
        <v>175</v>
      </c>
      <c r="E307" s="5">
        <v>71</v>
      </c>
      <c r="F307" s="6" t="s">
        <v>510</v>
      </c>
      <c r="G307" s="4" t="s">
        <v>511</v>
      </c>
      <c r="H307" s="6" t="s">
        <v>510</v>
      </c>
      <c r="I307" s="6" t="s">
        <v>228</v>
      </c>
      <c r="J307" s="4">
        <v>1952</v>
      </c>
      <c r="K307" s="6" t="s">
        <v>20</v>
      </c>
      <c r="L307" s="6" t="s">
        <v>229</v>
      </c>
      <c r="M307" s="6" t="s">
        <v>116</v>
      </c>
      <c r="N307" s="6" t="s">
        <v>117</v>
      </c>
      <c r="O307" s="4" t="s">
        <v>81</v>
      </c>
    </row>
    <row r="308" spans="1:15" x14ac:dyDescent="0.3">
      <c r="A308" s="3" t="s">
        <v>611</v>
      </c>
      <c r="B308" s="1" t="s">
        <v>16</v>
      </c>
      <c r="C308" s="2">
        <v>20</v>
      </c>
      <c r="D308" s="2">
        <v>194</v>
      </c>
      <c r="E308" s="2">
        <v>87</v>
      </c>
      <c r="F308" s="3" t="s">
        <v>612</v>
      </c>
      <c r="G308" s="1" t="s">
        <v>613</v>
      </c>
      <c r="H308" s="3" t="s">
        <v>612</v>
      </c>
      <c r="I308" s="3" t="s">
        <v>343</v>
      </c>
      <c r="J308" s="1">
        <v>1984</v>
      </c>
      <c r="K308" s="3" t="s">
        <v>20</v>
      </c>
      <c r="L308" s="3" t="s">
        <v>213</v>
      </c>
      <c r="M308" s="3" t="s">
        <v>207</v>
      </c>
      <c r="N308" s="3" t="s">
        <v>449</v>
      </c>
      <c r="O308" s="1" t="s">
        <v>51</v>
      </c>
    </row>
    <row r="309" spans="1:15" x14ac:dyDescent="0.3">
      <c r="A309" s="6" t="s">
        <v>611</v>
      </c>
      <c r="B309" s="4" t="s">
        <v>16</v>
      </c>
      <c r="C309" s="5">
        <v>24</v>
      </c>
      <c r="D309" s="5">
        <v>194</v>
      </c>
      <c r="E309" s="5">
        <v>87</v>
      </c>
      <c r="F309" s="6" t="s">
        <v>612</v>
      </c>
      <c r="G309" s="4" t="s">
        <v>613</v>
      </c>
      <c r="H309" s="6" t="s">
        <v>612</v>
      </c>
      <c r="I309" s="6" t="s">
        <v>344</v>
      </c>
      <c r="J309" s="4">
        <v>1988</v>
      </c>
      <c r="K309" s="6" t="s">
        <v>20</v>
      </c>
      <c r="L309" s="6" t="s">
        <v>345</v>
      </c>
      <c r="M309" s="6" t="s">
        <v>207</v>
      </c>
      <c r="N309" s="6" t="s">
        <v>449</v>
      </c>
      <c r="O309" s="4" t="s">
        <v>80</v>
      </c>
    </row>
    <row r="310" spans="1:15" x14ac:dyDescent="0.3">
      <c r="A310" s="3" t="s">
        <v>614</v>
      </c>
      <c r="B310" s="1" t="s">
        <v>16</v>
      </c>
      <c r="C310" s="2">
        <v>24</v>
      </c>
      <c r="D310" s="2">
        <v>204</v>
      </c>
      <c r="E310" s="2">
        <v>97</v>
      </c>
      <c r="F310" s="3" t="s">
        <v>185</v>
      </c>
      <c r="G310" s="1" t="s">
        <v>186</v>
      </c>
      <c r="H310" s="3" t="s">
        <v>185</v>
      </c>
      <c r="I310" s="3" t="s">
        <v>127</v>
      </c>
      <c r="J310" s="1">
        <v>2004</v>
      </c>
      <c r="K310" s="3" t="s">
        <v>20</v>
      </c>
      <c r="L310" s="3" t="s">
        <v>128</v>
      </c>
      <c r="M310" s="3" t="s">
        <v>22</v>
      </c>
      <c r="N310" s="3" t="s">
        <v>23</v>
      </c>
      <c r="O310" s="1" t="s">
        <v>24</v>
      </c>
    </row>
    <row r="311" spans="1:15" x14ac:dyDescent="0.3">
      <c r="A311" s="6" t="s">
        <v>614</v>
      </c>
      <c r="B311" s="4" t="s">
        <v>16</v>
      </c>
      <c r="C311" s="5">
        <v>28</v>
      </c>
      <c r="D311" s="5">
        <v>204</v>
      </c>
      <c r="E311" s="5">
        <v>97</v>
      </c>
      <c r="F311" s="6" t="s">
        <v>185</v>
      </c>
      <c r="G311" s="4" t="s">
        <v>186</v>
      </c>
      <c r="H311" s="6" t="s">
        <v>185</v>
      </c>
      <c r="I311" s="6" t="s">
        <v>131</v>
      </c>
      <c r="J311" s="4">
        <v>2008</v>
      </c>
      <c r="K311" s="6" t="s">
        <v>20</v>
      </c>
      <c r="L311" s="6" t="s">
        <v>132</v>
      </c>
      <c r="M311" s="6" t="s">
        <v>22</v>
      </c>
      <c r="N311" s="6" t="s">
        <v>23</v>
      </c>
      <c r="O311" s="4" t="s">
        <v>81</v>
      </c>
    </row>
    <row r="312" spans="1:15" x14ac:dyDescent="0.3">
      <c r="A312" s="3" t="s">
        <v>615</v>
      </c>
      <c r="B312" s="1" t="s">
        <v>16</v>
      </c>
      <c r="C312" s="2">
        <v>25</v>
      </c>
      <c r="D312" s="2">
        <v>170</v>
      </c>
      <c r="E312" s="2">
        <v>54</v>
      </c>
      <c r="F312" s="3" t="s">
        <v>607</v>
      </c>
      <c r="G312" s="1" t="s">
        <v>608</v>
      </c>
      <c r="H312" s="3" t="s">
        <v>607</v>
      </c>
      <c r="I312" s="3" t="s">
        <v>124</v>
      </c>
      <c r="J312" s="1">
        <v>1996</v>
      </c>
      <c r="K312" s="3" t="s">
        <v>20</v>
      </c>
      <c r="L312" s="3" t="s">
        <v>125</v>
      </c>
      <c r="M312" s="3" t="s">
        <v>284</v>
      </c>
      <c r="N312" s="3" t="s">
        <v>466</v>
      </c>
      <c r="O312" s="1" t="s">
        <v>51</v>
      </c>
    </row>
    <row r="313" spans="1:15" x14ac:dyDescent="0.3">
      <c r="A313" s="6" t="s">
        <v>616</v>
      </c>
      <c r="B313" s="4" t="s">
        <v>16</v>
      </c>
      <c r="C313" s="5">
        <v>23</v>
      </c>
      <c r="D313" s="5">
        <v>182</v>
      </c>
      <c r="E313" s="5">
        <v>74</v>
      </c>
      <c r="F313" s="6" t="s">
        <v>612</v>
      </c>
      <c r="G313" s="4" t="s">
        <v>613</v>
      </c>
      <c r="H313" s="6" t="s">
        <v>612</v>
      </c>
      <c r="I313" s="6" t="s">
        <v>366</v>
      </c>
      <c r="J313" s="4">
        <v>1972</v>
      </c>
      <c r="K313" s="6" t="s">
        <v>20</v>
      </c>
      <c r="L313" s="6" t="s">
        <v>367</v>
      </c>
      <c r="M313" s="6" t="s">
        <v>207</v>
      </c>
      <c r="N313" s="6" t="s">
        <v>449</v>
      </c>
      <c r="O313" s="4" t="s">
        <v>81</v>
      </c>
    </row>
    <row r="314" spans="1:15" x14ac:dyDescent="0.3">
      <c r="A314" s="3" t="s">
        <v>617</v>
      </c>
      <c r="B314" s="1" t="s">
        <v>16</v>
      </c>
      <c r="C314" s="2">
        <v>19</v>
      </c>
      <c r="D314" s="2">
        <v>179</v>
      </c>
      <c r="E314" s="2">
        <v>66</v>
      </c>
      <c r="F314" s="3" t="s">
        <v>612</v>
      </c>
      <c r="G314" s="1" t="s">
        <v>613</v>
      </c>
      <c r="H314" s="3" t="s">
        <v>612</v>
      </c>
      <c r="I314" s="3" t="s">
        <v>366</v>
      </c>
      <c r="J314" s="1">
        <v>1972</v>
      </c>
      <c r="K314" s="3" t="s">
        <v>20</v>
      </c>
      <c r="L314" s="3" t="s">
        <v>367</v>
      </c>
      <c r="M314" s="3" t="s">
        <v>207</v>
      </c>
      <c r="N314" s="3" t="s">
        <v>449</v>
      </c>
      <c r="O314" s="1" t="s">
        <v>51</v>
      </c>
    </row>
    <row r="315" spans="1:15" x14ac:dyDescent="0.3">
      <c r="A315" s="6" t="s">
        <v>618</v>
      </c>
      <c r="B315" s="4" t="s">
        <v>16</v>
      </c>
      <c r="C315" s="5">
        <v>25</v>
      </c>
      <c r="D315" s="5">
        <v>180</v>
      </c>
      <c r="E315" s="5">
        <v>90</v>
      </c>
      <c r="F315" s="6" t="s">
        <v>550</v>
      </c>
      <c r="G315" s="4" t="s">
        <v>551</v>
      </c>
      <c r="H315" s="6" t="s">
        <v>550</v>
      </c>
      <c r="I315" s="6" t="s">
        <v>124</v>
      </c>
      <c r="J315" s="4">
        <v>1996</v>
      </c>
      <c r="K315" s="6" t="s">
        <v>20</v>
      </c>
      <c r="L315" s="6" t="s">
        <v>125</v>
      </c>
      <c r="M315" s="6" t="s">
        <v>95</v>
      </c>
      <c r="N315" s="6" t="s">
        <v>96</v>
      </c>
      <c r="O315" s="4" t="s">
        <v>51</v>
      </c>
    </row>
    <row r="316" spans="1:15" x14ac:dyDescent="0.3">
      <c r="A316" s="3" t="s">
        <v>619</v>
      </c>
      <c r="B316" s="1" t="s">
        <v>16</v>
      </c>
      <c r="C316" s="2">
        <v>20</v>
      </c>
      <c r="D316" s="2">
        <v>175</v>
      </c>
      <c r="E316" s="2">
        <v>71</v>
      </c>
      <c r="F316" s="3" t="s">
        <v>510</v>
      </c>
      <c r="G316" s="1" t="s">
        <v>511</v>
      </c>
      <c r="H316" s="3" t="s">
        <v>510</v>
      </c>
      <c r="I316" s="3" t="s">
        <v>228</v>
      </c>
      <c r="J316" s="1">
        <v>1952</v>
      </c>
      <c r="K316" s="3" t="s">
        <v>20</v>
      </c>
      <c r="L316" s="3" t="s">
        <v>229</v>
      </c>
      <c r="M316" s="3" t="s">
        <v>111</v>
      </c>
      <c r="N316" s="3" t="s">
        <v>112</v>
      </c>
      <c r="O316" s="1" t="s">
        <v>51</v>
      </c>
    </row>
    <row r="317" spans="1:15" x14ac:dyDescent="0.3">
      <c r="A317" s="6" t="s">
        <v>619</v>
      </c>
      <c r="B317" s="4" t="s">
        <v>16</v>
      </c>
      <c r="C317" s="5">
        <v>20</v>
      </c>
      <c r="D317" s="5">
        <v>175</v>
      </c>
      <c r="E317" s="5">
        <v>71</v>
      </c>
      <c r="F317" s="6" t="s">
        <v>510</v>
      </c>
      <c r="G317" s="4" t="s">
        <v>511</v>
      </c>
      <c r="H317" s="6" t="s">
        <v>510</v>
      </c>
      <c r="I317" s="6" t="s">
        <v>228</v>
      </c>
      <c r="J317" s="4">
        <v>1952</v>
      </c>
      <c r="K317" s="6" t="s">
        <v>20</v>
      </c>
      <c r="L317" s="6" t="s">
        <v>229</v>
      </c>
      <c r="M317" s="6" t="s">
        <v>60</v>
      </c>
      <c r="N317" s="6" t="s">
        <v>620</v>
      </c>
      <c r="O317" s="4" t="s">
        <v>81</v>
      </c>
    </row>
    <row r="318" spans="1:15" x14ac:dyDescent="0.3">
      <c r="A318" s="3" t="s">
        <v>619</v>
      </c>
      <c r="B318" s="1" t="s">
        <v>16</v>
      </c>
      <c r="C318" s="2">
        <v>28</v>
      </c>
      <c r="D318" s="2">
        <v>175</v>
      </c>
      <c r="E318" s="2">
        <v>71</v>
      </c>
      <c r="F318" s="3" t="s">
        <v>531</v>
      </c>
      <c r="G318" s="1" t="s">
        <v>532</v>
      </c>
      <c r="H318" s="3" t="s">
        <v>533</v>
      </c>
      <c r="I318" s="3" t="s">
        <v>38</v>
      </c>
      <c r="J318" s="1">
        <v>1960</v>
      </c>
      <c r="K318" s="3" t="s">
        <v>20</v>
      </c>
      <c r="L318" s="3" t="s">
        <v>39</v>
      </c>
      <c r="M318" s="3" t="s">
        <v>111</v>
      </c>
      <c r="N318" s="3" t="s">
        <v>112</v>
      </c>
      <c r="O318" s="1" t="s">
        <v>51</v>
      </c>
    </row>
    <row r="319" spans="1:15" x14ac:dyDescent="0.3">
      <c r="A319" s="6" t="s">
        <v>621</v>
      </c>
      <c r="B319" s="4" t="s">
        <v>16</v>
      </c>
      <c r="C319" s="5">
        <v>23</v>
      </c>
      <c r="D319" s="5">
        <v>162</v>
      </c>
      <c r="E319" s="5">
        <v>54</v>
      </c>
      <c r="F319" s="6" t="s">
        <v>612</v>
      </c>
      <c r="G319" s="4" t="s">
        <v>613</v>
      </c>
      <c r="H319" s="6" t="s">
        <v>612</v>
      </c>
      <c r="I319" s="6" t="s">
        <v>366</v>
      </c>
      <c r="J319" s="4">
        <v>1972</v>
      </c>
      <c r="K319" s="6" t="s">
        <v>20</v>
      </c>
      <c r="L319" s="6" t="s">
        <v>367</v>
      </c>
      <c r="M319" s="6" t="s">
        <v>284</v>
      </c>
      <c r="N319" s="6" t="s">
        <v>466</v>
      </c>
      <c r="O319" s="4" t="s">
        <v>51</v>
      </c>
    </row>
    <row r="320" spans="1:15" x14ac:dyDescent="0.3">
      <c r="A320" s="3" t="s">
        <v>622</v>
      </c>
      <c r="B320" s="1" t="s">
        <v>16</v>
      </c>
      <c r="C320" s="2">
        <v>26</v>
      </c>
      <c r="D320" s="2">
        <v>155</v>
      </c>
      <c r="E320" s="2">
        <v>75</v>
      </c>
      <c r="F320" s="3" t="s">
        <v>515</v>
      </c>
      <c r="G320" s="1" t="s">
        <v>516</v>
      </c>
      <c r="H320" s="3" t="s">
        <v>515</v>
      </c>
      <c r="I320" s="3" t="s">
        <v>497</v>
      </c>
      <c r="J320" s="1">
        <v>1980</v>
      </c>
      <c r="K320" s="3" t="s">
        <v>20</v>
      </c>
      <c r="L320" s="3" t="s">
        <v>498</v>
      </c>
      <c r="M320" s="3" t="s">
        <v>187</v>
      </c>
      <c r="N320" s="3" t="s">
        <v>505</v>
      </c>
      <c r="O320" s="1" t="s">
        <v>51</v>
      </c>
    </row>
    <row r="321" spans="1:15" x14ac:dyDescent="0.3">
      <c r="A321" s="6" t="s">
        <v>623</v>
      </c>
      <c r="B321" s="4" t="s">
        <v>16</v>
      </c>
      <c r="C321" s="5">
        <v>27</v>
      </c>
      <c r="D321" s="5">
        <v>176</v>
      </c>
      <c r="E321" s="5">
        <v>80</v>
      </c>
      <c r="F321" s="6" t="s">
        <v>510</v>
      </c>
      <c r="G321" s="4" t="s">
        <v>511</v>
      </c>
      <c r="H321" s="6" t="s">
        <v>510</v>
      </c>
      <c r="I321" s="6" t="s">
        <v>361</v>
      </c>
      <c r="J321" s="4">
        <v>2016</v>
      </c>
      <c r="K321" s="6" t="s">
        <v>20</v>
      </c>
      <c r="L321" s="6" t="s">
        <v>362</v>
      </c>
      <c r="M321" s="6" t="s">
        <v>69</v>
      </c>
      <c r="N321" s="6" t="s">
        <v>70</v>
      </c>
      <c r="O321" s="4" t="s">
        <v>81</v>
      </c>
    </row>
    <row r="322" spans="1:15" x14ac:dyDescent="0.3">
      <c r="A322" s="3" t="s">
        <v>624</v>
      </c>
      <c r="B322" s="1" t="s">
        <v>16</v>
      </c>
      <c r="C322" s="2">
        <v>20</v>
      </c>
      <c r="D322" s="2">
        <v>175</v>
      </c>
      <c r="E322" s="2">
        <v>67</v>
      </c>
      <c r="F322" s="3" t="s">
        <v>318</v>
      </c>
      <c r="G322" s="1" t="s">
        <v>319</v>
      </c>
      <c r="H322" s="3" t="s">
        <v>318</v>
      </c>
      <c r="I322" s="3" t="s">
        <v>26</v>
      </c>
      <c r="J322" s="1">
        <v>2012</v>
      </c>
      <c r="K322" s="3" t="s">
        <v>20</v>
      </c>
      <c r="L322" s="3" t="s">
        <v>27</v>
      </c>
      <c r="M322" s="3" t="s">
        <v>40</v>
      </c>
      <c r="N322" s="3" t="s">
        <v>341</v>
      </c>
      <c r="O322" s="1" t="s">
        <v>24</v>
      </c>
    </row>
    <row r="323" spans="1:15" x14ac:dyDescent="0.3">
      <c r="A323" s="6" t="s">
        <v>624</v>
      </c>
      <c r="B323" s="4" t="s">
        <v>16</v>
      </c>
      <c r="C323" s="5">
        <v>24</v>
      </c>
      <c r="D323" s="5">
        <v>175</v>
      </c>
      <c r="E323" s="5">
        <v>67</v>
      </c>
      <c r="F323" s="6" t="s">
        <v>318</v>
      </c>
      <c r="G323" s="4" t="s">
        <v>319</v>
      </c>
      <c r="H323" s="6" t="s">
        <v>318</v>
      </c>
      <c r="I323" s="6" t="s">
        <v>361</v>
      </c>
      <c r="J323" s="4">
        <v>2016</v>
      </c>
      <c r="K323" s="6" t="s">
        <v>20</v>
      </c>
      <c r="L323" s="6" t="s">
        <v>362</v>
      </c>
      <c r="M323" s="6" t="s">
        <v>40</v>
      </c>
      <c r="N323" s="6" t="s">
        <v>341</v>
      </c>
      <c r="O323" s="4" t="s">
        <v>80</v>
      </c>
    </row>
    <row r="324" spans="1:15" x14ac:dyDescent="0.3">
      <c r="A324" s="3" t="s">
        <v>625</v>
      </c>
      <c r="B324" s="1" t="s">
        <v>16</v>
      </c>
      <c r="C324" s="2">
        <v>25</v>
      </c>
      <c r="D324" s="2">
        <v>175</v>
      </c>
      <c r="E324" s="2">
        <v>71</v>
      </c>
      <c r="F324" s="3" t="s">
        <v>510</v>
      </c>
      <c r="G324" s="1" t="s">
        <v>511</v>
      </c>
      <c r="H324" s="3" t="s">
        <v>510</v>
      </c>
      <c r="I324" s="3" t="s">
        <v>228</v>
      </c>
      <c r="J324" s="1">
        <v>1952</v>
      </c>
      <c r="K324" s="3" t="s">
        <v>20</v>
      </c>
      <c r="L324" s="3" t="s">
        <v>229</v>
      </c>
      <c r="M324" s="3" t="s">
        <v>116</v>
      </c>
      <c r="N324" s="3" t="s">
        <v>117</v>
      </c>
      <c r="O324" s="1" t="s">
        <v>51</v>
      </c>
    </row>
    <row r="325" spans="1:15" x14ac:dyDescent="0.3">
      <c r="A325" s="6" t="s">
        <v>626</v>
      </c>
      <c r="B325" s="4" t="s">
        <v>16</v>
      </c>
      <c r="C325" s="5">
        <v>20</v>
      </c>
      <c r="D325" s="5">
        <v>183</v>
      </c>
      <c r="E325" s="5">
        <v>63</v>
      </c>
      <c r="F325" s="6" t="s">
        <v>550</v>
      </c>
      <c r="G325" s="4" t="s">
        <v>551</v>
      </c>
      <c r="H325" s="6" t="s">
        <v>550</v>
      </c>
      <c r="I325" s="6" t="s">
        <v>344</v>
      </c>
      <c r="J325" s="4">
        <v>1988</v>
      </c>
      <c r="K325" s="6" t="s">
        <v>20</v>
      </c>
      <c r="L325" s="6" t="s">
        <v>345</v>
      </c>
      <c r="M325" s="6" t="s">
        <v>40</v>
      </c>
      <c r="N325" s="6" t="s">
        <v>341</v>
      </c>
      <c r="O325" s="4" t="s">
        <v>80</v>
      </c>
    </row>
    <row r="326" spans="1:15" x14ac:dyDescent="0.3">
      <c r="A326" s="3" t="s">
        <v>626</v>
      </c>
      <c r="B326" s="1" t="s">
        <v>16</v>
      </c>
      <c r="C326" s="2">
        <v>28</v>
      </c>
      <c r="D326" s="2">
        <v>183</v>
      </c>
      <c r="E326" s="2">
        <v>63</v>
      </c>
      <c r="F326" s="3" t="s">
        <v>550</v>
      </c>
      <c r="G326" s="1" t="s">
        <v>551</v>
      </c>
      <c r="H326" s="3" t="s">
        <v>550</v>
      </c>
      <c r="I326" s="3" t="s">
        <v>124</v>
      </c>
      <c r="J326" s="1">
        <v>1996</v>
      </c>
      <c r="K326" s="3" t="s">
        <v>20</v>
      </c>
      <c r="L326" s="3" t="s">
        <v>125</v>
      </c>
      <c r="M326" s="3" t="s">
        <v>40</v>
      </c>
      <c r="N326" s="3" t="s">
        <v>341</v>
      </c>
      <c r="O326" s="1" t="s">
        <v>51</v>
      </c>
    </row>
    <row r="327" spans="1:15" x14ac:dyDescent="0.3">
      <c r="A327" s="6" t="s">
        <v>627</v>
      </c>
      <c r="B327" s="4" t="s">
        <v>16</v>
      </c>
      <c r="C327" s="5">
        <v>23</v>
      </c>
      <c r="D327" s="5">
        <v>176</v>
      </c>
      <c r="E327" s="5">
        <v>76</v>
      </c>
      <c r="F327" s="6" t="s">
        <v>550</v>
      </c>
      <c r="G327" s="4" t="s">
        <v>551</v>
      </c>
      <c r="H327" s="6" t="s">
        <v>550</v>
      </c>
      <c r="I327" s="6" t="s">
        <v>343</v>
      </c>
      <c r="J327" s="4">
        <v>1984</v>
      </c>
      <c r="K327" s="6" t="s">
        <v>20</v>
      </c>
      <c r="L327" s="6" t="s">
        <v>213</v>
      </c>
      <c r="M327" s="6" t="s">
        <v>95</v>
      </c>
      <c r="N327" s="6" t="s">
        <v>628</v>
      </c>
      <c r="O327" s="4" t="s">
        <v>51</v>
      </c>
    </row>
    <row r="328" spans="1:15" x14ac:dyDescent="0.3">
      <c r="A328" s="3" t="s">
        <v>627</v>
      </c>
      <c r="B328" s="1" t="s">
        <v>16</v>
      </c>
      <c r="C328" s="2">
        <v>27</v>
      </c>
      <c r="D328" s="2">
        <v>176</v>
      </c>
      <c r="E328" s="2">
        <v>76</v>
      </c>
      <c r="F328" s="3" t="s">
        <v>550</v>
      </c>
      <c r="G328" s="1" t="s">
        <v>551</v>
      </c>
      <c r="H328" s="3" t="s">
        <v>550</v>
      </c>
      <c r="I328" s="3" t="s">
        <v>344</v>
      </c>
      <c r="J328" s="1">
        <v>1988</v>
      </c>
      <c r="K328" s="3" t="s">
        <v>20</v>
      </c>
      <c r="L328" s="3" t="s">
        <v>345</v>
      </c>
      <c r="M328" s="3" t="s">
        <v>95</v>
      </c>
      <c r="N328" s="3" t="s">
        <v>628</v>
      </c>
      <c r="O328" s="1" t="s">
        <v>51</v>
      </c>
    </row>
    <row r="329" spans="1:15" x14ac:dyDescent="0.3">
      <c r="A329" s="6" t="s">
        <v>629</v>
      </c>
      <c r="B329" s="4" t="s">
        <v>16</v>
      </c>
      <c r="C329" s="5">
        <v>19</v>
      </c>
      <c r="D329" s="5">
        <v>172</v>
      </c>
      <c r="E329" s="5">
        <v>75</v>
      </c>
      <c r="F329" s="6" t="s">
        <v>612</v>
      </c>
      <c r="G329" s="4" t="s">
        <v>613</v>
      </c>
      <c r="H329" s="6" t="s">
        <v>612</v>
      </c>
      <c r="I329" s="6" t="s">
        <v>366</v>
      </c>
      <c r="J329" s="4">
        <v>1972</v>
      </c>
      <c r="K329" s="6" t="s">
        <v>20</v>
      </c>
      <c r="L329" s="6" t="s">
        <v>367</v>
      </c>
      <c r="M329" s="6" t="s">
        <v>187</v>
      </c>
      <c r="N329" s="6" t="s">
        <v>505</v>
      </c>
      <c r="O329" s="4" t="s">
        <v>81</v>
      </c>
    </row>
    <row r="330" spans="1:15" x14ac:dyDescent="0.3">
      <c r="A330" s="3" t="s">
        <v>630</v>
      </c>
      <c r="B330" s="1" t="s">
        <v>16</v>
      </c>
      <c r="C330" s="2">
        <v>29</v>
      </c>
      <c r="D330" s="2">
        <v>175</v>
      </c>
      <c r="E330" s="2">
        <v>71</v>
      </c>
      <c r="F330" s="3" t="s">
        <v>607</v>
      </c>
      <c r="G330" s="1" t="s">
        <v>608</v>
      </c>
      <c r="H330" s="3" t="s">
        <v>607</v>
      </c>
      <c r="I330" s="3" t="s">
        <v>124</v>
      </c>
      <c r="J330" s="1">
        <v>1996</v>
      </c>
      <c r="K330" s="3" t="s">
        <v>20</v>
      </c>
      <c r="L330" s="3" t="s">
        <v>125</v>
      </c>
      <c r="M330" s="3" t="s">
        <v>187</v>
      </c>
      <c r="N330" s="3" t="s">
        <v>505</v>
      </c>
      <c r="O330" s="1" t="s">
        <v>51</v>
      </c>
    </row>
    <row r="331" spans="1:15" x14ac:dyDescent="0.3">
      <c r="A331" s="6" t="s">
        <v>631</v>
      </c>
      <c r="B331" s="4" t="s">
        <v>16</v>
      </c>
      <c r="C331" s="5">
        <v>28</v>
      </c>
      <c r="D331" s="5">
        <v>175</v>
      </c>
      <c r="E331" s="5">
        <v>71</v>
      </c>
      <c r="F331" s="6" t="s">
        <v>510</v>
      </c>
      <c r="G331" s="4" t="s">
        <v>511</v>
      </c>
      <c r="H331" s="6" t="s">
        <v>510</v>
      </c>
      <c r="I331" s="6" t="s">
        <v>237</v>
      </c>
      <c r="J331" s="4">
        <v>1964</v>
      </c>
      <c r="K331" s="6" t="s">
        <v>20</v>
      </c>
      <c r="L331" s="6" t="s">
        <v>238</v>
      </c>
      <c r="M331" s="6" t="s">
        <v>129</v>
      </c>
      <c r="N331" s="6" t="s">
        <v>130</v>
      </c>
      <c r="O331" s="4" t="s">
        <v>80</v>
      </c>
    </row>
    <row r="332" spans="1:15" x14ac:dyDescent="0.3">
      <c r="A332" s="3" t="s">
        <v>631</v>
      </c>
      <c r="B332" s="1" t="s">
        <v>16</v>
      </c>
      <c r="C332" s="2">
        <v>24</v>
      </c>
      <c r="D332" s="2">
        <v>175</v>
      </c>
      <c r="E332" s="2">
        <v>71</v>
      </c>
      <c r="F332" s="3" t="s">
        <v>531</v>
      </c>
      <c r="G332" s="1" t="s">
        <v>532</v>
      </c>
      <c r="H332" s="3" t="s">
        <v>533</v>
      </c>
      <c r="I332" s="3" t="s">
        <v>38</v>
      </c>
      <c r="J332" s="1">
        <v>1960</v>
      </c>
      <c r="K332" s="3" t="s">
        <v>20</v>
      </c>
      <c r="L332" s="3" t="s">
        <v>39</v>
      </c>
      <c r="M332" s="3" t="s">
        <v>129</v>
      </c>
      <c r="N332" s="3" t="s">
        <v>130</v>
      </c>
      <c r="O332" s="1" t="s">
        <v>81</v>
      </c>
    </row>
    <row r="333" spans="1:15" x14ac:dyDescent="0.3">
      <c r="A333" s="6" t="s">
        <v>632</v>
      </c>
      <c r="B333" s="4" t="s">
        <v>16</v>
      </c>
      <c r="C333" s="5">
        <v>23</v>
      </c>
      <c r="D333" s="5">
        <v>170</v>
      </c>
      <c r="E333" s="5">
        <v>74</v>
      </c>
      <c r="F333" s="6" t="s">
        <v>550</v>
      </c>
      <c r="G333" s="4" t="s">
        <v>551</v>
      </c>
      <c r="H333" s="6" t="s">
        <v>550</v>
      </c>
      <c r="I333" s="6" t="s">
        <v>412</v>
      </c>
      <c r="J333" s="4">
        <v>2000</v>
      </c>
      <c r="K333" s="6" t="s">
        <v>20</v>
      </c>
      <c r="L333" s="6" t="s">
        <v>413</v>
      </c>
      <c r="M333" s="6" t="s">
        <v>116</v>
      </c>
      <c r="N333" s="6" t="s">
        <v>117</v>
      </c>
      <c r="O333" s="4" t="s">
        <v>51</v>
      </c>
    </row>
    <row r="334" spans="1:15" x14ac:dyDescent="0.3">
      <c r="A334" s="3" t="s">
        <v>633</v>
      </c>
      <c r="B334" s="1" t="s">
        <v>16</v>
      </c>
      <c r="C334" s="2">
        <v>22</v>
      </c>
      <c r="D334" s="2">
        <v>178</v>
      </c>
      <c r="E334" s="2">
        <v>70</v>
      </c>
      <c r="F334" s="3" t="s">
        <v>550</v>
      </c>
      <c r="G334" s="1" t="s">
        <v>551</v>
      </c>
      <c r="H334" s="3" t="s">
        <v>550</v>
      </c>
      <c r="I334" s="3" t="s">
        <v>366</v>
      </c>
      <c r="J334" s="1">
        <v>1972</v>
      </c>
      <c r="K334" s="3" t="s">
        <v>20</v>
      </c>
      <c r="L334" s="3" t="s">
        <v>367</v>
      </c>
      <c r="M334" s="3" t="s">
        <v>116</v>
      </c>
      <c r="N334" s="3" t="s">
        <v>117</v>
      </c>
      <c r="O334" s="1" t="s">
        <v>51</v>
      </c>
    </row>
    <row r="335" spans="1:15" x14ac:dyDescent="0.3">
      <c r="A335" s="6" t="s">
        <v>634</v>
      </c>
      <c r="B335" s="4" t="s">
        <v>16</v>
      </c>
      <c r="C335" s="5">
        <v>28</v>
      </c>
      <c r="D335" s="5">
        <v>175</v>
      </c>
      <c r="E335" s="5">
        <v>71</v>
      </c>
      <c r="F335" s="6" t="s">
        <v>510</v>
      </c>
      <c r="G335" s="4" t="s">
        <v>511</v>
      </c>
      <c r="H335" s="6" t="s">
        <v>510</v>
      </c>
      <c r="I335" s="6" t="s">
        <v>228</v>
      </c>
      <c r="J335" s="4">
        <v>1952</v>
      </c>
      <c r="K335" s="6" t="s">
        <v>20</v>
      </c>
      <c r="L335" s="6" t="s">
        <v>229</v>
      </c>
      <c r="M335" s="6" t="s">
        <v>95</v>
      </c>
      <c r="N335" s="6" t="s">
        <v>522</v>
      </c>
      <c r="O335" s="4" t="s">
        <v>81</v>
      </c>
    </row>
    <row r="336" spans="1:15" x14ac:dyDescent="0.3">
      <c r="A336" s="3" t="s">
        <v>635</v>
      </c>
      <c r="B336" s="1" t="s">
        <v>16</v>
      </c>
      <c r="C336" s="2">
        <v>25</v>
      </c>
      <c r="D336" s="2">
        <v>158</v>
      </c>
      <c r="E336" s="2">
        <v>57</v>
      </c>
      <c r="F336" s="3" t="s">
        <v>510</v>
      </c>
      <c r="G336" s="1" t="s">
        <v>511</v>
      </c>
      <c r="H336" s="3" t="s">
        <v>510</v>
      </c>
      <c r="I336" s="3" t="s">
        <v>366</v>
      </c>
      <c r="J336" s="1">
        <v>1972</v>
      </c>
      <c r="K336" s="3" t="s">
        <v>20</v>
      </c>
      <c r="L336" s="3" t="s">
        <v>367</v>
      </c>
      <c r="M336" s="3" t="s">
        <v>95</v>
      </c>
      <c r="N336" s="3" t="s">
        <v>592</v>
      </c>
      <c r="O336" s="1" t="s">
        <v>51</v>
      </c>
    </row>
    <row r="337" spans="1:15" x14ac:dyDescent="0.3">
      <c r="A337" s="6" t="s">
        <v>636</v>
      </c>
      <c r="B337" s="4" t="s">
        <v>16</v>
      </c>
      <c r="C337" s="5">
        <v>28</v>
      </c>
      <c r="D337" s="5">
        <v>175</v>
      </c>
      <c r="E337" s="5">
        <v>71</v>
      </c>
      <c r="F337" s="6" t="s">
        <v>510</v>
      </c>
      <c r="G337" s="4" t="s">
        <v>511</v>
      </c>
      <c r="H337" s="6" t="s">
        <v>510</v>
      </c>
      <c r="I337" s="6" t="s">
        <v>228</v>
      </c>
      <c r="J337" s="4">
        <v>1952</v>
      </c>
      <c r="K337" s="6" t="s">
        <v>20</v>
      </c>
      <c r="L337" s="6" t="s">
        <v>229</v>
      </c>
      <c r="M337" s="6" t="s">
        <v>116</v>
      </c>
      <c r="N337" s="6" t="s">
        <v>117</v>
      </c>
      <c r="O337" s="4" t="s">
        <v>51</v>
      </c>
    </row>
    <row r="338" spans="1:15" x14ac:dyDescent="0.3">
      <c r="A338" s="3" t="s">
        <v>637</v>
      </c>
      <c r="B338" s="1" t="s">
        <v>16</v>
      </c>
      <c r="C338" s="2">
        <v>26</v>
      </c>
      <c r="D338" s="2">
        <v>176</v>
      </c>
      <c r="E338" s="2">
        <v>72</v>
      </c>
      <c r="F338" s="3" t="s">
        <v>550</v>
      </c>
      <c r="G338" s="1" t="s">
        <v>551</v>
      </c>
      <c r="H338" s="3" t="s">
        <v>550</v>
      </c>
      <c r="I338" s="3" t="s">
        <v>237</v>
      </c>
      <c r="J338" s="1">
        <v>1964</v>
      </c>
      <c r="K338" s="3" t="s">
        <v>20</v>
      </c>
      <c r="L338" s="3" t="s">
        <v>238</v>
      </c>
      <c r="M338" s="3" t="s">
        <v>116</v>
      </c>
      <c r="N338" s="3" t="s">
        <v>117</v>
      </c>
      <c r="O338" s="1" t="s">
        <v>51</v>
      </c>
    </row>
    <row r="339" spans="1:15" x14ac:dyDescent="0.3">
      <c r="A339" s="6" t="s">
        <v>638</v>
      </c>
      <c r="B339" s="4" t="s">
        <v>16</v>
      </c>
      <c r="C339" s="5">
        <v>22</v>
      </c>
      <c r="D339" s="5">
        <v>174</v>
      </c>
      <c r="E339" s="5">
        <v>68</v>
      </c>
      <c r="F339" s="6" t="s">
        <v>550</v>
      </c>
      <c r="G339" s="4" t="s">
        <v>551</v>
      </c>
      <c r="H339" s="6" t="s">
        <v>550</v>
      </c>
      <c r="I339" s="6" t="s">
        <v>19</v>
      </c>
      <c r="J339" s="4">
        <v>1992</v>
      </c>
      <c r="K339" s="6" t="s">
        <v>20</v>
      </c>
      <c r="L339" s="6" t="s">
        <v>21</v>
      </c>
      <c r="M339" s="6" t="s">
        <v>40</v>
      </c>
      <c r="N339" s="6" t="s">
        <v>381</v>
      </c>
      <c r="O339" s="4" t="s">
        <v>81</v>
      </c>
    </row>
    <row r="340" spans="1:15" x14ac:dyDescent="0.3">
      <c r="A340" s="3" t="s">
        <v>639</v>
      </c>
      <c r="B340" s="1" t="s">
        <v>16</v>
      </c>
      <c r="C340" s="2">
        <v>23</v>
      </c>
      <c r="D340" s="2">
        <v>190</v>
      </c>
      <c r="E340" s="2">
        <v>82</v>
      </c>
      <c r="F340" s="3" t="s">
        <v>607</v>
      </c>
      <c r="G340" s="1" t="s">
        <v>608</v>
      </c>
      <c r="H340" s="3" t="s">
        <v>607</v>
      </c>
      <c r="I340" s="3" t="s">
        <v>124</v>
      </c>
      <c r="J340" s="1">
        <v>1996</v>
      </c>
      <c r="K340" s="3" t="s">
        <v>20</v>
      </c>
      <c r="L340" s="3" t="s">
        <v>125</v>
      </c>
      <c r="M340" s="3" t="s">
        <v>187</v>
      </c>
      <c r="N340" s="3" t="s">
        <v>505</v>
      </c>
      <c r="O340" s="1" t="s">
        <v>51</v>
      </c>
    </row>
    <row r="341" spans="1:15" x14ac:dyDescent="0.3">
      <c r="A341" s="6" t="s">
        <v>640</v>
      </c>
      <c r="B341" s="4" t="s">
        <v>16</v>
      </c>
      <c r="C341" s="5">
        <v>24</v>
      </c>
      <c r="D341" s="5">
        <v>194</v>
      </c>
      <c r="E341" s="5">
        <v>80</v>
      </c>
      <c r="F341" s="6" t="s">
        <v>510</v>
      </c>
      <c r="G341" s="4" t="s">
        <v>511</v>
      </c>
      <c r="H341" s="6" t="s">
        <v>510</v>
      </c>
      <c r="I341" s="6" t="s">
        <v>343</v>
      </c>
      <c r="J341" s="4">
        <v>1984</v>
      </c>
      <c r="K341" s="6" t="s">
        <v>20</v>
      </c>
      <c r="L341" s="6" t="s">
        <v>213</v>
      </c>
      <c r="M341" s="6" t="s">
        <v>22</v>
      </c>
      <c r="N341" s="6" t="s">
        <v>23</v>
      </c>
      <c r="O341" s="4" t="s">
        <v>51</v>
      </c>
    </row>
    <row r="342" spans="1:15" x14ac:dyDescent="0.3">
      <c r="A342" s="3" t="s">
        <v>641</v>
      </c>
      <c r="B342" s="1" t="s">
        <v>16</v>
      </c>
      <c r="C342" s="2">
        <v>22</v>
      </c>
      <c r="D342" s="2">
        <v>160</v>
      </c>
      <c r="E342" s="2">
        <v>60</v>
      </c>
      <c r="F342" s="3" t="s">
        <v>510</v>
      </c>
      <c r="G342" s="1" t="s">
        <v>511</v>
      </c>
      <c r="H342" s="3" t="s">
        <v>510</v>
      </c>
      <c r="I342" s="3" t="s">
        <v>232</v>
      </c>
      <c r="J342" s="1">
        <v>1968</v>
      </c>
      <c r="K342" s="3" t="s">
        <v>20</v>
      </c>
      <c r="L342" s="3" t="s">
        <v>233</v>
      </c>
      <c r="M342" s="3" t="s">
        <v>284</v>
      </c>
      <c r="N342" s="3" t="s">
        <v>642</v>
      </c>
      <c r="O342" s="1" t="s">
        <v>24</v>
      </c>
    </row>
    <row r="343" spans="1:15" x14ac:dyDescent="0.3">
      <c r="A343" s="6" t="s">
        <v>641</v>
      </c>
      <c r="B343" s="4" t="s">
        <v>16</v>
      </c>
      <c r="C343" s="5">
        <v>26</v>
      </c>
      <c r="D343" s="5">
        <v>160</v>
      </c>
      <c r="E343" s="5">
        <v>60</v>
      </c>
      <c r="F343" s="6" t="s">
        <v>510</v>
      </c>
      <c r="G343" s="4" t="s">
        <v>511</v>
      </c>
      <c r="H343" s="6" t="s">
        <v>510</v>
      </c>
      <c r="I343" s="6" t="s">
        <v>366</v>
      </c>
      <c r="J343" s="4">
        <v>1972</v>
      </c>
      <c r="K343" s="6" t="s">
        <v>20</v>
      </c>
      <c r="L343" s="6" t="s">
        <v>367</v>
      </c>
      <c r="M343" s="6" t="s">
        <v>284</v>
      </c>
      <c r="N343" s="6" t="s">
        <v>643</v>
      </c>
      <c r="O343" s="4" t="s">
        <v>80</v>
      </c>
    </row>
    <row r="344" spans="1:15" x14ac:dyDescent="0.3">
      <c r="A344" s="3" t="s">
        <v>644</v>
      </c>
      <c r="B344" s="1" t="s">
        <v>16</v>
      </c>
      <c r="C344" s="2">
        <v>29</v>
      </c>
      <c r="D344" s="2">
        <v>165</v>
      </c>
      <c r="E344" s="2">
        <v>54</v>
      </c>
      <c r="F344" s="3" t="s">
        <v>550</v>
      </c>
      <c r="G344" s="1" t="s">
        <v>551</v>
      </c>
      <c r="H344" s="3" t="s">
        <v>550</v>
      </c>
      <c r="I344" s="3" t="s">
        <v>344</v>
      </c>
      <c r="J344" s="1">
        <v>1988</v>
      </c>
      <c r="K344" s="3" t="s">
        <v>20</v>
      </c>
      <c r="L344" s="3" t="s">
        <v>345</v>
      </c>
      <c r="M344" s="3" t="s">
        <v>284</v>
      </c>
      <c r="N344" s="3" t="s">
        <v>642</v>
      </c>
      <c r="O344" s="1" t="s">
        <v>80</v>
      </c>
    </row>
    <row r="345" spans="1:15" x14ac:dyDescent="0.3">
      <c r="A345" s="6" t="s">
        <v>645</v>
      </c>
      <c r="B345" s="4" t="s">
        <v>16</v>
      </c>
      <c r="C345" s="5">
        <v>23</v>
      </c>
      <c r="D345" s="5">
        <v>174</v>
      </c>
      <c r="E345" s="5">
        <v>60</v>
      </c>
      <c r="F345" s="6" t="s">
        <v>607</v>
      </c>
      <c r="G345" s="4" t="s">
        <v>608</v>
      </c>
      <c r="H345" s="6" t="s">
        <v>607</v>
      </c>
      <c r="I345" s="6" t="s">
        <v>127</v>
      </c>
      <c r="J345" s="4">
        <v>2004</v>
      </c>
      <c r="K345" s="6" t="s">
        <v>20</v>
      </c>
      <c r="L345" s="6" t="s">
        <v>128</v>
      </c>
      <c r="M345" s="6" t="s">
        <v>646</v>
      </c>
      <c r="N345" s="6" t="s">
        <v>647</v>
      </c>
      <c r="O345" s="4" t="s">
        <v>80</v>
      </c>
    </row>
    <row r="346" spans="1:15" x14ac:dyDescent="0.3">
      <c r="A346" s="3" t="s">
        <v>648</v>
      </c>
      <c r="B346" s="1" t="s">
        <v>16</v>
      </c>
      <c r="C346" s="2">
        <v>24</v>
      </c>
      <c r="D346" s="2">
        <v>175</v>
      </c>
      <c r="E346" s="2">
        <v>71</v>
      </c>
      <c r="F346" s="3" t="s">
        <v>607</v>
      </c>
      <c r="G346" s="1" t="s">
        <v>608</v>
      </c>
      <c r="H346" s="3" t="s">
        <v>607</v>
      </c>
      <c r="I346" s="3" t="s">
        <v>19</v>
      </c>
      <c r="J346" s="1">
        <v>1992</v>
      </c>
      <c r="K346" s="3" t="s">
        <v>20</v>
      </c>
      <c r="L346" s="3" t="s">
        <v>21</v>
      </c>
      <c r="M346" s="3" t="s">
        <v>28</v>
      </c>
      <c r="N346" s="3" t="s">
        <v>649</v>
      </c>
      <c r="O346" s="1" t="s">
        <v>81</v>
      </c>
    </row>
    <row r="347" spans="1:15" x14ac:dyDescent="0.3">
      <c r="A347" s="6" t="s">
        <v>648</v>
      </c>
      <c r="B347" s="4" t="s">
        <v>16</v>
      </c>
      <c r="C347" s="5">
        <v>28</v>
      </c>
      <c r="D347" s="5">
        <v>175</v>
      </c>
      <c r="E347" s="5">
        <v>71</v>
      </c>
      <c r="F347" s="6" t="s">
        <v>607</v>
      </c>
      <c r="G347" s="4" t="s">
        <v>608</v>
      </c>
      <c r="H347" s="6" t="s">
        <v>607</v>
      </c>
      <c r="I347" s="6" t="s">
        <v>124</v>
      </c>
      <c r="J347" s="4">
        <v>1996</v>
      </c>
      <c r="K347" s="6" t="s">
        <v>20</v>
      </c>
      <c r="L347" s="6" t="s">
        <v>125</v>
      </c>
      <c r="M347" s="6" t="s">
        <v>28</v>
      </c>
      <c r="N347" s="6" t="s">
        <v>650</v>
      </c>
      <c r="O347" s="4" t="s">
        <v>81</v>
      </c>
    </row>
    <row r="348" spans="1:15" x14ac:dyDescent="0.3">
      <c r="A348" s="3" t="s">
        <v>651</v>
      </c>
      <c r="B348" s="1" t="s">
        <v>16</v>
      </c>
      <c r="C348" s="2">
        <v>26</v>
      </c>
      <c r="D348" s="2">
        <v>175</v>
      </c>
      <c r="E348" s="2">
        <v>71</v>
      </c>
      <c r="F348" s="3" t="s">
        <v>510</v>
      </c>
      <c r="G348" s="1" t="s">
        <v>511</v>
      </c>
      <c r="H348" s="3" t="s">
        <v>510</v>
      </c>
      <c r="I348" s="3" t="s">
        <v>63</v>
      </c>
      <c r="J348" s="1">
        <v>1928</v>
      </c>
      <c r="K348" s="3" t="s">
        <v>20</v>
      </c>
      <c r="L348" s="3" t="s">
        <v>64</v>
      </c>
      <c r="M348" s="3" t="s">
        <v>116</v>
      </c>
      <c r="N348" s="3" t="s">
        <v>117</v>
      </c>
      <c r="O348" s="1" t="s">
        <v>51</v>
      </c>
    </row>
    <row r="349" spans="1:15" x14ac:dyDescent="0.3">
      <c r="A349" s="6" t="s">
        <v>652</v>
      </c>
      <c r="B349" s="4" t="s">
        <v>16</v>
      </c>
      <c r="C349" s="5">
        <v>26</v>
      </c>
      <c r="D349" s="5">
        <v>175</v>
      </c>
      <c r="E349" s="5">
        <v>71</v>
      </c>
      <c r="F349" s="6" t="s">
        <v>653</v>
      </c>
      <c r="G349" s="4" t="s">
        <v>654</v>
      </c>
      <c r="H349" s="6" t="s">
        <v>653</v>
      </c>
      <c r="I349" s="6" t="s">
        <v>344</v>
      </c>
      <c r="J349" s="4">
        <v>1988</v>
      </c>
      <c r="K349" s="6" t="s">
        <v>20</v>
      </c>
      <c r="L349" s="6" t="s">
        <v>345</v>
      </c>
      <c r="M349" s="6" t="s">
        <v>160</v>
      </c>
      <c r="N349" s="6" t="s">
        <v>269</v>
      </c>
      <c r="O349" s="4" t="s">
        <v>81</v>
      </c>
    </row>
    <row r="350" spans="1:15" x14ac:dyDescent="0.3">
      <c r="A350" s="3" t="s">
        <v>655</v>
      </c>
      <c r="B350" s="1" t="s">
        <v>16</v>
      </c>
      <c r="C350" s="2">
        <v>28</v>
      </c>
      <c r="D350" s="2">
        <v>199</v>
      </c>
      <c r="E350" s="2">
        <v>83</v>
      </c>
      <c r="F350" s="3" t="s">
        <v>510</v>
      </c>
      <c r="G350" s="1" t="s">
        <v>511</v>
      </c>
      <c r="H350" s="3" t="s">
        <v>510</v>
      </c>
      <c r="I350" s="3" t="s">
        <v>343</v>
      </c>
      <c r="J350" s="1">
        <v>1984</v>
      </c>
      <c r="K350" s="3" t="s">
        <v>20</v>
      </c>
      <c r="L350" s="3" t="s">
        <v>213</v>
      </c>
      <c r="M350" s="3" t="s">
        <v>207</v>
      </c>
      <c r="N350" s="3" t="s">
        <v>449</v>
      </c>
      <c r="O350" s="1" t="s">
        <v>81</v>
      </c>
    </row>
    <row r="351" spans="1:15" x14ac:dyDescent="0.3">
      <c r="A351" s="6" t="s">
        <v>656</v>
      </c>
      <c r="B351" s="4" t="s">
        <v>16</v>
      </c>
      <c r="C351" s="5">
        <v>28</v>
      </c>
      <c r="D351" s="5">
        <v>165</v>
      </c>
      <c r="E351" s="5">
        <v>68</v>
      </c>
      <c r="F351" s="6" t="s">
        <v>510</v>
      </c>
      <c r="G351" s="4" t="s">
        <v>511</v>
      </c>
      <c r="H351" s="6" t="s">
        <v>510</v>
      </c>
      <c r="I351" s="6" t="s">
        <v>366</v>
      </c>
      <c r="J351" s="4">
        <v>1972</v>
      </c>
      <c r="K351" s="6" t="s">
        <v>20</v>
      </c>
      <c r="L351" s="6" t="s">
        <v>367</v>
      </c>
      <c r="M351" s="6" t="s">
        <v>284</v>
      </c>
      <c r="N351" s="6" t="s">
        <v>285</v>
      </c>
      <c r="O351" s="4" t="s">
        <v>24</v>
      </c>
    </row>
    <row r="352" spans="1:15" x14ac:dyDescent="0.3">
      <c r="A352" s="3" t="s">
        <v>657</v>
      </c>
      <c r="B352" s="1" t="s">
        <v>16</v>
      </c>
      <c r="C352" s="2">
        <v>26</v>
      </c>
      <c r="D352" s="2">
        <v>175</v>
      </c>
      <c r="E352" s="2">
        <v>71</v>
      </c>
      <c r="F352" s="3" t="s">
        <v>510</v>
      </c>
      <c r="G352" s="1" t="s">
        <v>511</v>
      </c>
      <c r="H352" s="3" t="s">
        <v>510</v>
      </c>
      <c r="I352" s="3" t="s">
        <v>63</v>
      </c>
      <c r="J352" s="1">
        <v>1928</v>
      </c>
      <c r="K352" s="3" t="s">
        <v>20</v>
      </c>
      <c r="L352" s="3" t="s">
        <v>64</v>
      </c>
      <c r="M352" s="3" t="s">
        <v>116</v>
      </c>
      <c r="N352" s="3" t="s">
        <v>117</v>
      </c>
      <c r="O352" s="1" t="s">
        <v>80</v>
      </c>
    </row>
    <row r="353" spans="1:15" x14ac:dyDescent="0.3">
      <c r="A353" s="6" t="s">
        <v>658</v>
      </c>
      <c r="B353" s="4" t="s">
        <v>16</v>
      </c>
      <c r="C353" s="5">
        <v>28</v>
      </c>
      <c r="D353" s="5">
        <v>165</v>
      </c>
      <c r="E353" s="5">
        <v>65</v>
      </c>
      <c r="F353" s="6" t="s">
        <v>510</v>
      </c>
      <c r="G353" s="4" t="s">
        <v>511</v>
      </c>
      <c r="H353" s="6" t="s">
        <v>510</v>
      </c>
      <c r="I353" s="6" t="s">
        <v>366</v>
      </c>
      <c r="J353" s="4">
        <v>1972</v>
      </c>
      <c r="K353" s="6" t="s">
        <v>20</v>
      </c>
      <c r="L353" s="6" t="s">
        <v>367</v>
      </c>
      <c r="M353" s="6" t="s">
        <v>40</v>
      </c>
      <c r="N353" s="6" t="s">
        <v>388</v>
      </c>
      <c r="O353" s="4" t="s">
        <v>24</v>
      </c>
    </row>
    <row r="354" spans="1:15" x14ac:dyDescent="0.3">
      <c r="A354" s="3" t="s">
        <v>659</v>
      </c>
      <c r="B354" s="1" t="s">
        <v>16</v>
      </c>
      <c r="C354" s="2">
        <v>23</v>
      </c>
      <c r="D354" s="2">
        <v>182</v>
      </c>
      <c r="E354" s="2">
        <v>75</v>
      </c>
      <c r="F354" s="3" t="s">
        <v>607</v>
      </c>
      <c r="G354" s="1" t="s">
        <v>608</v>
      </c>
      <c r="H354" s="3" t="s">
        <v>607</v>
      </c>
      <c r="I354" s="3" t="s">
        <v>497</v>
      </c>
      <c r="J354" s="1">
        <v>1980</v>
      </c>
      <c r="K354" s="3" t="s">
        <v>20</v>
      </c>
      <c r="L354" s="3" t="s">
        <v>498</v>
      </c>
      <c r="M354" s="3" t="s">
        <v>40</v>
      </c>
      <c r="N354" s="3" t="s">
        <v>660</v>
      </c>
      <c r="O354" s="1" t="s">
        <v>81</v>
      </c>
    </row>
    <row r="355" spans="1:15" x14ac:dyDescent="0.3">
      <c r="A355" s="6" t="s">
        <v>661</v>
      </c>
      <c r="B355" s="4" t="s">
        <v>16</v>
      </c>
      <c r="C355" s="5">
        <v>28</v>
      </c>
      <c r="D355" s="5">
        <v>166</v>
      </c>
      <c r="E355" s="5">
        <v>60</v>
      </c>
      <c r="F355" s="6" t="s">
        <v>550</v>
      </c>
      <c r="G355" s="4" t="s">
        <v>551</v>
      </c>
      <c r="H355" s="6" t="s">
        <v>550</v>
      </c>
      <c r="I355" s="6" t="s">
        <v>343</v>
      </c>
      <c r="J355" s="4">
        <v>1984</v>
      </c>
      <c r="K355" s="6" t="s">
        <v>20</v>
      </c>
      <c r="L355" s="6" t="s">
        <v>213</v>
      </c>
      <c r="M355" s="6" t="s">
        <v>28</v>
      </c>
      <c r="N355" s="6" t="s">
        <v>29</v>
      </c>
      <c r="O355" s="4" t="s">
        <v>81</v>
      </c>
    </row>
    <row r="356" spans="1:15" x14ac:dyDescent="0.3">
      <c r="A356" s="3" t="s">
        <v>662</v>
      </c>
      <c r="B356" s="1" t="s">
        <v>16</v>
      </c>
      <c r="C356" s="2">
        <v>26</v>
      </c>
      <c r="D356" s="2">
        <v>175</v>
      </c>
      <c r="E356" s="2">
        <v>56</v>
      </c>
      <c r="F356" s="3" t="s">
        <v>510</v>
      </c>
      <c r="G356" s="1" t="s">
        <v>511</v>
      </c>
      <c r="H356" s="3" t="s">
        <v>510</v>
      </c>
      <c r="I356" s="3" t="s">
        <v>100</v>
      </c>
      <c r="J356" s="1">
        <v>1948</v>
      </c>
      <c r="K356" s="3" t="s">
        <v>20</v>
      </c>
      <c r="L356" s="3" t="s">
        <v>27</v>
      </c>
      <c r="M356" s="3" t="s">
        <v>333</v>
      </c>
      <c r="N356" s="3" t="s">
        <v>334</v>
      </c>
      <c r="O356" s="1" t="s">
        <v>80</v>
      </c>
    </row>
    <row r="357" spans="1:15" x14ac:dyDescent="0.3">
      <c r="A357" s="6" t="s">
        <v>663</v>
      </c>
      <c r="B357" s="4" t="s">
        <v>16</v>
      </c>
      <c r="C357" s="5">
        <v>26</v>
      </c>
      <c r="D357" s="5">
        <v>181</v>
      </c>
      <c r="E357" s="5">
        <v>75</v>
      </c>
      <c r="F357" s="6" t="s">
        <v>607</v>
      </c>
      <c r="G357" s="4" t="s">
        <v>608</v>
      </c>
      <c r="H357" s="6" t="s">
        <v>607</v>
      </c>
      <c r="I357" s="6" t="s">
        <v>412</v>
      </c>
      <c r="J357" s="4">
        <v>2000</v>
      </c>
      <c r="K357" s="6" t="s">
        <v>20</v>
      </c>
      <c r="L357" s="6" t="s">
        <v>413</v>
      </c>
      <c r="M357" s="6" t="s">
        <v>284</v>
      </c>
      <c r="N357" s="6" t="s">
        <v>563</v>
      </c>
      <c r="O357" s="4" t="s">
        <v>81</v>
      </c>
    </row>
    <row r="358" spans="1:15" x14ac:dyDescent="0.3">
      <c r="A358" s="3" t="s">
        <v>663</v>
      </c>
      <c r="B358" s="1" t="s">
        <v>16</v>
      </c>
      <c r="C358" s="2">
        <v>30</v>
      </c>
      <c r="D358" s="2">
        <v>181</v>
      </c>
      <c r="E358" s="2">
        <v>75</v>
      </c>
      <c r="F358" s="3" t="s">
        <v>607</v>
      </c>
      <c r="G358" s="1" t="s">
        <v>608</v>
      </c>
      <c r="H358" s="3" t="s">
        <v>607</v>
      </c>
      <c r="I358" s="3" t="s">
        <v>127</v>
      </c>
      <c r="J358" s="1">
        <v>2004</v>
      </c>
      <c r="K358" s="3" t="s">
        <v>20</v>
      </c>
      <c r="L358" s="3" t="s">
        <v>128</v>
      </c>
      <c r="M358" s="3" t="s">
        <v>284</v>
      </c>
      <c r="N358" s="3" t="s">
        <v>562</v>
      </c>
      <c r="O358" s="1" t="s">
        <v>81</v>
      </c>
    </row>
    <row r="359" spans="1:15" x14ac:dyDescent="0.3">
      <c r="A359" s="6" t="s">
        <v>664</v>
      </c>
      <c r="B359" s="4" t="s">
        <v>16</v>
      </c>
      <c r="C359" s="5">
        <v>26</v>
      </c>
      <c r="D359" s="5">
        <v>185</v>
      </c>
      <c r="E359" s="5">
        <v>75</v>
      </c>
      <c r="F359" s="6" t="s">
        <v>550</v>
      </c>
      <c r="G359" s="4" t="s">
        <v>551</v>
      </c>
      <c r="H359" s="6" t="s">
        <v>550</v>
      </c>
      <c r="I359" s="6" t="s">
        <v>232</v>
      </c>
      <c r="J359" s="4">
        <v>1968</v>
      </c>
      <c r="K359" s="6" t="s">
        <v>20</v>
      </c>
      <c r="L359" s="6" t="s">
        <v>233</v>
      </c>
      <c r="M359" s="6" t="s">
        <v>22</v>
      </c>
      <c r="N359" s="6" t="s">
        <v>23</v>
      </c>
      <c r="O359" s="4" t="s">
        <v>24</v>
      </c>
    </row>
    <row r="360" spans="1:15" x14ac:dyDescent="0.3">
      <c r="A360" s="3" t="s">
        <v>665</v>
      </c>
      <c r="B360" s="1" t="s">
        <v>16</v>
      </c>
      <c r="C360" s="2">
        <v>25</v>
      </c>
      <c r="D360" s="2">
        <v>180</v>
      </c>
      <c r="E360" s="2">
        <v>60</v>
      </c>
      <c r="F360" s="3" t="s">
        <v>46</v>
      </c>
      <c r="G360" s="1" t="s">
        <v>45</v>
      </c>
      <c r="H360" s="3" t="s">
        <v>46</v>
      </c>
      <c r="I360" s="3" t="s">
        <v>412</v>
      </c>
      <c r="J360" s="1">
        <v>2000</v>
      </c>
      <c r="K360" s="3" t="s">
        <v>20</v>
      </c>
      <c r="L360" s="3" t="s">
        <v>413</v>
      </c>
      <c r="M360" s="3" t="s">
        <v>284</v>
      </c>
      <c r="N360" s="3" t="s">
        <v>643</v>
      </c>
      <c r="O360" s="1" t="s">
        <v>81</v>
      </c>
    </row>
    <row r="361" spans="1:15" x14ac:dyDescent="0.3">
      <c r="A361" s="6" t="s">
        <v>666</v>
      </c>
      <c r="B361" s="4" t="s">
        <v>16</v>
      </c>
      <c r="C361" s="5">
        <v>26</v>
      </c>
      <c r="D361" s="5">
        <v>205</v>
      </c>
      <c r="E361" s="5">
        <v>85</v>
      </c>
      <c r="F361" s="6" t="s">
        <v>510</v>
      </c>
      <c r="G361" s="4" t="s">
        <v>511</v>
      </c>
      <c r="H361" s="6" t="s">
        <v>510</v>
      </c>
      <c r="I361" s="6" t="s">
        <v>343</v>
      </c>
      <c r="J361" s="4">
        <v>1984</v>
      </c>
      <c r="K361" s="6" t="s">
        <v>20</v>
      </c>
      <c r="L361" s="6" t="s">
        <v>213</v>
      </c>
      <c r="M361" s="6" t="s">
        <v>22</v>
      </c>
      <c r="N361" s="6" t="s">
        <v>23</v>
      </c>
      <c r="O361" s="4" t="s">
        <v>81</v>
      </c>
    </row>
    <row r="362" spans="1:15" x14ac:dyDescent="0.3">
      <c r="A362" s="3" t="s">
        <v>667</v>
      </c>
      <c r="B362" s="1" t="s">
        <v>16</v>
      </c>
      <c r="C362" s="2">
        <v>26</v>
      </c>
      <c r="D362" s="2">
        <v>162</v>
      </c>
      <c r="E362" s="2">
        <v>51</v>
      </c>
      <c r="F362" s="3" t="s">
        <v>550</v>
      </c>
      <c r="G362" s="1" t="s">
        <v>551</v>
      </c>
      <c r="H362" s="3" t="s">
        <v>550</v>
      </c>
      <c r="I362" s="3" t="s">
        <v>38</v>
      </c>
      <c r="J362" s="1">
        <v>1960</v>
      </c>
      <c r="K362" s="3" t="s">
        <v>20</v>
      </c>
      <c r="L362" s="3" t="s">
        <v>39</v>
      </c>
      <c r="M362" s="3" t="s">
        <v>284</v>
      </c>
      <c r="N362" s="3" t="s">
        <v>605</v>
      </c>
      <c r="O362" s="1" t="s">
        <v>81</v>
      </c>
    </row>
    <row r="363" spans="1:15" x14ac:dyDescent="0.3">
      <c r="A363" s="6" t="s">
        <v>668</v>
      </c>
      <c r="B363" s="4" t="s">
        <v>16</v>
      </c>
      <c r="C363" s="5">
        <v>26</v>
      </c>
      <c r="D363" s="5">
        <v>177</v>
      </c>
      <c r="E363" s="5">
        <v>82</v>
      </c>
      <c r="F363" s="6" t="s">
        <v>550</v>
      </c>
      <c r="G363" s="4" t="s">
        <v>551</v>
      </c>
      <c r="H363" s="6" t="s">
        <v>550</v>
      </c>
      <c r="I363" s="6" t="s">
        <v>38</v>
      </c>
      <c r="J363" s="4">
        <v>1960</v>
      </c>
      <c r="K363" s="6" t="s">
        <v>20</v>
      </c>
      <c r="L363" s="6" t="s">
        <v>39</v>
      </c>
      <c r="M363" s="6" t="s">
        <v>333</v>
      </c>
      <c r="N363" s="6" t="s">
        <v>669</v>
      </c>
      <c r="O363" s="4" t="s">
        <v>24</v>
      </c>
    </row>
    <row r="364" spans="1:15" x14ac:dyDescent="0.3">
      <c r="A364" s="3" t="s">
        <v>670</v>
      </c>
      <c r="B364" s="1" t="s">
        <v>16</v>
      </c>
      <c r="C364" s="2">
        <v>25</v>
      </c>
      <c r="D364" s="2">
        <v>180</v>
      </c>
      <c r="E364" s="2">
        <v>70</v>
      </c>
      <c r="F364" s="3" t="s">
        <v>46</v>
      </c>
      <c r="G364" s="1" t="s">
        <v>45</v>
      </c>
      <c r="H364" s="3" t="s">
        <v>46</v>
      </c>
      <c r="I364" s="3" t="s">
        <v>124</v>
      </c>
      <c r="J364" s="1">
        <v>1996</v>
      </c>
      <c r="K364" s="3" t="s">
        <v>20</v>
      </c>
      <c r="L364" s="3" t="s">
        <v>125</v>
      </c>
      <c r="M364" s="3" t="s">
        <v>40</v>
      </c>
      <c r="N364" s="3" t="s">
        <v>203</v>
      </c>
      <c r="O364" s="1" t="s">
        <v>81</v>
      </c>
    </row>
    <row r="365" spans="1:15" x14ac:dyDescent="0.3">
      <c r="A365" s="6" t="s">
        <v>671</v>
      </c>
      <c r="B365" s="4" t="s">
        <v>16</v>
      </c>
      <c r="C365" s="5">
        <v>27</v>
      </c>
      <c r="D365" s="5">
        <v>172</v>
      </c>
      <c r="E365" s="5">
        <v>58</v>
      </c>
      <c r="F365" s="6" t="s">
        <v>550</v>
      </c>
      <c r="G365" s="4" t="s">
        <v>551</v>
      </c>
      <c r="H365" s="6" t="s">
        <v>550</v>
      </c>
      <c r="I365" s="6" t="s">
        <v>124</v>
      </c>
      <c r="J365" s="4">
        <v>1996</v>
      </c>
      <c r="K365" s="6" t="s">
        <v>20</v>
      </c>
      <c r="L365" s="6" t="s">
        <v>125</v>
      </c>
      <c r="M365" s="6" t="s">
        <v>40</v>
      </c>
      <c r="N365" s="6" t="s">
        <v>337</v>
      </c>
      <c r="O365" s="4" t="s">
        <v>24</v>
      </c>
    </row>
    <row r="366" spans="1:15" x14ac:dyDescent="0.3">
      <c r="A366" s="3" t="s">
        <v>671</v>
      </c>
      <c r="B366" s="1" t="s">
        <v>16</v>
      </c>
      <c r="C366" s="2">
        <v>31</v>
      </c>
      <c r="D366" s="2">
        <v>172</v>
      </c>
      <c r="E366" s="2">
        <v>58</v>
      </c>
      <c r="F366" s="3" t="s">
        <v>550</v>
      </c>
      <c r="G366" s="1" t="s">
        <v>551</v>
      </c>
      <c r="H366" s="3" t="s">
        <v>550</v>
      </c>
      <c r="I366" s="3" t="s">
        <v>412</v>
      </c>
      <c r="J366" s="1">
        <v>2000</v>
      </c>
      <c r="K366" s="3" t="s">
        <v>20</v>
      </c>
      <c r="L366" s="3" t="s">
        <v>413</v>
      </c>
      <c r="M366" s="3" t="s">
        <v>40</v>
      </c>
      <c r="N366" s="3" t="s">
        <v>337</v>
      </c>
      <c r="O366" s="1" t="s">
        <v>24</v>
      </c>
    </row>
    <row r="367" spans="1:15" x14ac:dyDescent="0.3">
      <c r="A367" s="6" t="s">
        <v>672</v>
      </c>
      <c r="B367" s="4" t="s">
        <v>16</v>
      </c>
      <c r="C367" s="5">
        <v>26</v>
      </c>
      <c r="D367" s="5">
        <v>170</v>
      </c>
      <c r="E367" s="5">
        <v>58</v>
      </c>
      <c r="F367" s="6" t="s">
        <v>550</v>
      </c>
      <c r="G367" s="4" t="s">
        <v>551</v>
      </c>
      <c r="H367" s="6" t="s">
        <v>550</v>
      </c>
      <c r="I367" s="6" t="s">
        <v>38</v>
      </c>
      <c r="J367" s="4">
        <v>1960</v>
      </c>
      <c r="K367" s="6" t="s">
        <v>20</v>
      </c>
      <c r="L367" s="6" t="s">
        <v>39</v>
      </c>
      <c r="M367" s="6" t="s">
        <v>284</v>
      </c>
      <c r="N367" s="6" t="s">
        <v>643</v>
      </c>
      <c r="O367" s="4" t="s">
        <v>80</v>
      </c>
    </row>
    <row r="368" spans="1:15" x14ac:dyDescent="0.3">
      <c r="A368" s="3" t="s">
        <v>673</v>
      </c>
      <c r="B368" s="1" t="s">
        <v>16</v>
      </c>
      <c r="C368" s="2">
        <v>23</v>
      </c>
      <c r="D368" s="2">
        <v>177</v>
      </c>
      <c r="E368" s="2">
        <v>70</v>
      </c>
      <c r="F368" s="3" t="s">
        <v>607</v>
      </c>
      <c r="G368" s="1" t="s">
        <v>608</v>
      </c>
      <c r="H368" s="3" t="s">
        <v>607</v>
      </c>
      <c r="I368" s="3" t="s">
        <v>19</v>
      </c>
      <c r="J368" s="1">
        <v>1992</v>
      </c>
      <c r="K368" s="3" t="s">
        <v>20</v>
      </c>
      <c r="L368" s="3" t="s">
        <v>21</v>
      </c>
      <c r="M368" s="3" t="s">
        <v>40</v>
      </c>
      <c r="N368" s="3" t="s">
        <v>41</v>
      </c>
      <c r="O368" s="1" t="s">
        <v>24</v>
      </c>
    </row>
    <row r="369" spans="1:15" x14ac:dyDescent="0.3">
      <c r="A369" s="6" t="s">
        <v>674</v>
      </c>
      <c r="B369" s="4" t="s">
        <v>16</v>
      </c>
      <c r="C369" s="5">
        <v>26</v>
      </c>
      <c r="D369" s="5">
        <v>171</v>
      </c>
      <c r="E369" s="5">
        <v>72</v>
      </c>
      <c r="F369" s="6" t="s">
        <v>550</v>
      </c>
      <c r="G369" s="4" t="s">
        <v>551</v>
      </c>
      <c r="H369" s="6" t="s">
        <v>550</v>
      </c>
      <c r="I369" s="6" t="s">
        <v>237</v>
      </c>
      <c r="J369" s="4">
        <v>1964</v>
      </c>
      <c r="K369" s="6" t="s">
        <v>20</v>
      </c>
      <c r="L369" s="6" t="s">
        <v>238</v>
      </c>
      <c r="M369" s="6" t="s">
        <v>116</v>
      </c>
      <c r="N369" s="6" t="s">
        <v>117</v>
      </c>
      <c r="O369" s="4" t="s">
        <v>81</v>
      </c>
    </row>
    <row r="370" spans="1:15" x14ac:dyDescent="0.3">
      <c r="A370" s="3" t="s">
        <v>675</v>
      </c>
      <c r="B370" s="1" t="s">
        <v>16</v>
      </c>
      <c r="C370" s="2">
        <v>26</v>
      </c>
      <c r="D370" s="2">
        <v>170</v>
      </c>
      <c r="E370" s="2">
        <v>74</v>
      </c>
      <c r="F370" s="3" t="s">
        <v>550</v>
      </c>
      <c r="G370" s="1" t="s">
        <v>551</v>
      </c>
      <c r="H370" s="3" t="s">
        <v>550</v>
      </c>
      <c r="I370" s="3" t="s">
        <v>237</v>
      </c>
      <c r="J370" s="1">
        <v>1964</v>
      </c>
      <c r="K370" s="3" t="s">
        <v>20</v>
      </c>
      <c r="L370" s="3" t="s">
        <v>238</v>
      </c>
      <c r="M370" s="3" t="s">
        <v>116</v>
      </c>
      <c r="N370" s="3" t="s">
        <v>117</v>
      </c>
      <c r="O370" s="1" t="s">
        <v>24</v>
      </c>
    </row>
    <row r="371" spans="1:15" x14ac:dyDescent="0.3">
      <c r="A371" s="6" t="s">
        <v>676</v>
      </c>
      <c r="B371" s="4" t="s">
        <v>16</v>
      </c>
      <c r="C371" s="5">
        <v>26</v>
      </c>
      <c r="D371" s="5">
        <v>177</v>
      </c>
      <c r="E371" s="5">
        <v>80</v>
      </c>
      <c r="F371" s="6" t="s">
        <v>550</v>
      </c>
      <c r="G371" s="4" t="s">
        <v>551</v>
      </c>
      <c r="H371" s="6" t="s">
        <v>550</v>
      </c>
      <c r="I371" s="6" t="s">
        <v>237</v>
      </c>
      <c r="J371" s="4">
        <v>1964</v>
      </c>
      <c r="K371" s="6" t="s">
        <v>20</v>
      </c>
      <c r="L371" s="6" t="s">
        <v>238</v>
      </c>
      <c r="M371" s="6" t="s">
        <v>116</v>
      </c>
      <c r="N371" s="6" t="s">
        <v>117</v>
      </c>
      <c r="O371" s="4" t="s">
        <v>51</v>
      </c>
    </row>
    <row r="372" spans="1:15" x14ac:dyDescent="0.3">
      <c r="A372" s="3" t="s">
        <v>677</v>
      </c>
      <c r="B372" s="1" t="s">
        <v>16</v>
      </c>
      <c r="C372" s="2">
        <v>28</v>
      </c>
      <c r="D372" s="2">
        <v>173</v>
      </c>
      <c r="E372" s="2">
        <v>60</v>
      </c>
      <c r="F372" s="3" t="s">
        <v>612</v>
      </c>
      <c r="G372" s="1" t="s">
        <v>613</v>
      </c>
      <c r="H372" s="3" t="s">
        <v>612</v>
      </c>
      <c r="I372" s="3" t="s">
        <v>366</v>
      </c>
      <c r="J372" s="1">
        <v>1972</v>
      </c>
      <c r="K372" s="3" t="s">
        <v>20</v>
      </c>
      <c r="L372" s="3" t="s">
        <v>367</v>
      </c>
      <c r="M372" s="3" t="s">
        <v>40</v>
      </c>
      <c r="N372" s="3" t="s">
        <v>388</v>
      </c>
      <c r="O372" s="1" t="s">
        <v>24</v>
      </c>
    </row>
    <row r="373" spans="1:15" x14ac:dyDescent="0.3">
      <c r="A373" s="6" t="s">
        <v>678</v>
      </c>
      <c r="B373" s="4" t="s">
        <v>16</v>
      </c>
      <c r="C373" s="5">
        <v>28</v>
      </c>
      <c r="D373" s="5">
        <v>175</v>
      </c>
      <c r="E373" s="5">
        <v>70.5</v>
      </c>
      <c r="F373" s="6" t="s">
        <v>510</v>
      </c>
      <c r="G373" s="4" t="s">
        <v>511</v>
      </c>
      <c r="H373" s="6" t="s">
        <v>510</v>
      </c>
      <c r="I373" s="6" t="s">
        <v>228</v>
      </c>
      <c r="J373" s="4">
        <v>1952</v>
      </c>
      <c r="K373" s="6" t="s">
        <v>20</v>
      </c>
      <c r="L373" s="6" t="s">
        <v>229</v>
      </c>
      <c r="M373" s="6" t="s">
        <v>333</v>
      </c>
      <c r="N373" s="6" t="s">
        <v>587</v>
      </c>
      <c r="O373" s="4" t="s">
        <v>81</v>
      </c>
    </row>
    <row r="374" spans="1:15" x14ac:dyDescent="0.3">
      <c r="A374" s="3" t="s">
        <v>678</v>
      </c>
      <c r="B374" s="1" t="s">
        <v>16</v>
      </c>
      <c r="C374" s="2">
        <v>36</v>
      </c>
      <c r="D374" s="2">
        <v>175</v>
      </c>
      <c r="E374" s="2">
        <v>70.5</v>
      </c>
      <c r="F374" s="3" t="s">
        <v>531</v>
      </c>
      <c r="G374" s="1" t="s">
        <v>532</v>
      </c>
      <c r="H374" s="3" t="s">
        <v>533</v>
      </c>
      <c r="I374" s="3" t="s">
        <v>38</v>
      </c>
      <c r="J374" s="1">
        <v>1960</v>
      </c>
      <c r="K374" s="3" t="s">
        <v>20</v>
      </c>
      <c r="L374" s="3" t="s">
        <v>39</v>
      </c>
      <c r="M374" s="3" t="s">
        <v>333</v>
      </c>
      <c r="N374" s="3" t="s">
        <v>544</v>
      </c>
      <c r="O374" s="1" t="s">
        <v>24</v>
      </c>
    </row>
    <row r="375" spans="1:15" x14ac:dyDescent="0.3">
      <c r="A375" s="6" t="s">
        <v>679</v>
      </c>
      <c r="B375" s="4" t="s">
        <v>16</v>
      </c>
      <c r="C375" s="5">
        <v>26</v>
      </c>
      <c r="D375" s="5">
        <v>175</v>
      </c>
      <c r="E375" s="5">
        <v>71</v>
      </c>
      <c r="F375" s="6" t="s">
        <v>510</v>
      </c>
      <c r="G375" s="4" t="s">
        <v>511</v>
      </c>
      <c r="H375" s="6" t="s">
        <v>510</v>
      </c>
      <c r="I375" s="6" t="s">
        <v>19</v>
      </c>
      <c r="J375" s="4">
        <v>1992</v>
      </c>
      <c r="K375" s="6" t="s">
        <v>20</v>
      </c>
      <c r="L375" s="6" t="s">
        <v>21</v>
      </c>
      <c r="M375" s="6" t="s">
        <v>33</v>
      </c>
      <c r="N375" s="6" t="s">
        <v>34</v>
      </c>
      <c r="O375" s="4" t="s">
        <v>24</v>
      </c>
    </row>
    <row r="376" spans="1:15" x14ac:dyDescent="0.3">
      <c r="A376" s="3" t="s">
        <v>680</v>
      </c>
      <c r="B376" s="1" t="s">
        <v>16</v>
      </c>
      <c r="C376" s="2">
        <v>20</v>
      </c>
      <c r="D376" s="2">
        <v>190</v>
      </c>
      <c r="E376" s="2">
        <v>80</v>
      </c>
      <c r="F376" s="3" t="s">
        <v>607</v>
      </c>
      <c r="G376" s="1" t="s">
        <v>608</v>
      </c>
      <c r="H376" s="3" t="s">
        <v>607</v>
      </c>
      <c r="I376" s="3" t="s">
        <v>497</v>
      </c>
      <c r="J376" s="1">
        <v>1980</v>
      </c>
      <c r="K376" s="3" t="s">
        <v>20</v>
      </c>
      <c r="L376" s="3" t="s">
        <v>498</v>
      </c>
      <c r="M376" s="3" t="s">
        <v>187</v>
      </c>
      <c r="N376" s="3" t="s">
        <v>505</v>
      </c>
      <c r="O376" s="1" t="s">
        <v>80</v>
      </c>
    </row>
    <row r="377" spans="1:15" x14ac:dyDescent="0.3">
      <c r="A377" s="6" t="s">
        <v>680</v>
      </c>
      <c r="B377" s="4" t="s">
        <v>16</v>
      </c>
      <c r="C377" s="5">
        <v>24</v>
      </c>
      <c r="D377" s="5">
        <v>190</v>
      </c>
      <c r="E377" s="5">
        <v>80</v>
      </c>
      <c r="F377" s="6" t="s">
        <v>607</v>
      </c>
      <c r="G377" s="4" t="s">
        <v>608</v>
      </c>
      <c r="H377" s="6" t="s">
        <v>607</v>
      </c>
      <c r="I377" s="6" t="s">
        <v>343</v>
      </c>
      <c r="J377" s="4">
        <v>1984</v>
      </c>
      <c r="K377" s="6" t="s">
        <v>20</v>
      </c>
      <c r="L377" s="6" t="s">
        <v>213</v>
      </c>
      <c r="M377" s="6" t="s">
        <v>187</v>
      </c>
      <c r="N377" s="6" t="s">
        <v>505</v>
      </c>
      <c r="O377" s="4" t="s">
        <v>81</v>
      </c>
    </row>
    <row r="378" spans="1:15" x14ac:dyDescent="0.3">
      <c r="A378" s="3" t="s">
        <v>681</v>
      </c>
      <c r="B378" s="1" t="s">
        <v>16</v>
      </c>
      <c r="C378" s="2">
        <v>20</v>
      </c>
      <c r="D378" s="2">
        <v>175</v>
      </c>
      <c r="E378" s="2">
        <v>71</v>
      </c>
      <c r="F378" s="3" t="s">
        <v>550</v>
      </c>
      <c r="G378" s="1" t="s">
        <v>551</v>
      </c>
      <c r="H378" s="3" t="s">
        <v>550</v>
      </c>
      <c r="I378" s="3" t="s">
        <v>19</v>
      </c>
      <c r="J378" s="1">
        <v>1992</v>
      </c>
      <c r="K378" s="3" t="s">
        <v>20</v>
      </c>
      <c r="L378" s="3" t="s">
        <v>21</v>
      </c>
      <c r="M378" s="3" t="s">
        <v>116</v>
      </c>
      <c r="N378" s="3" t="s">
        <v>117</v>
      </c>
      <c r="O378" s="1" t="s">
        <v>81</v>
      </c>
    </row>
    <row r="379" spans="1:15" x14ac:dyDescent="0.3">
      <c r="A379" s="6" t="s">
        <v>682</v>
      </c>
      <c r="B379" s="4" t="s">
        <v>16</v>
      </c>
      <c r="C379" s="5">
        <v>21</v>
      </c>
      <c r="D379" s="5">
        <v>180</v>
      </c>
      <c r="E379" s="5">
        <v>78</v>
      </c>
      <c r="F379" s="6" t="s">
        <v>607</v>
      </c>
      <c r="G379" s="4" t="s">
        <v>608</v>
      </c>
      <c r="H379" s="6" t="s">
        <v>607</v>
      </c>
      <c r="I379" s="6" t="s">
        <v>497</v>
      </c>
      <c r="J379" s="4">
        <v>1980</v>
      </c>
      <c r="K379" s="6" t="s">
        <v>20</v>
      </c>
      <c r="L379" s="6" t="s">
        <v>498</v>
      </c>
      <c r="M379" s="6" t="s">
        <v>187</v>
      </c>
      <c r="N379" s="6" t="s">
        <v>505</v>
      </c>
      <c r="O379" s="4" t="s">
        <v>51</v>
      </c>
    </row>
    <row r="380" spans="1:15" x14ac:dyDescent="0.3">
      <c r="A380" s="3" t="s">
        <v>683</v>
      </c>
      <c r="B380" s="1" t="s">
        <v>16</v>
      </c>
      <c r="C380" s="2">
        <v>28</v>
      </c>
      <c r="D380" s="2">
        <v>172</v>
      </c>
      <c r="E380" s="2">
        <v>68</v>
      </c>
      <c r="F380" s="3" t="s">
        <v>510</v>
      </c>
      <c r="G380" s="1" t="s">
        <v>511</v>
      </c>
      <c r="H380" s="3" t="s">
        <v>510</v>
      </c>
      <c r="I380" s="3" t="s">
        <v>344</v>
      </c>
      <c r="J380" s="1">
        <v>1988</v>
      </c>
      <c r="K380" s="3" t="s">
        <v>20</v>
      </c>
      <c r="L380" s="3" t="s">
        <v>345</v>
      </c>
      <c r="M380" s="3" t="s">
        <v>95</v>
      </c>
      <c r="N380" s="3" t="s">
        <v>223</v>
      </c>
      <c r="O380" s="1" t="s">
        <v>24</v>
      </c>
    </row>
    <row r="381" spans="1:15" x14ac:dyDescent="0.3">
      <c r="A381" s="6" t="s">
        <v>684</v>
      </c>
      <c r="B381" s="4" t="s">
        <v>16</v>
      </c>
      <c r="C381" s="5">
        <v>24</v>
      </c>
      <c r="D381" s="5">
        <v>202</v>
      </c>
      <c r="E381" s="5">
        <v>90</v>
      </c>
      <c r="F381" s="6" t="s">
        <v>510</v>
      </c>
      <c r="G381" s="4" t="s">
        <v>511</v>
      </c>
      <c r="H381" s="6" t="s">
        <v>510</v>
      </c>
      <c r="I381" s="6" t="s">
        <v>131</v>
      </c>
      <c r="J381" s="4">
        <v>2008</v>
      </c>
      <c r="K381" s="6" t="s">
        <v>20</v>
      </c>
      <c r="L381" s="6" t="s">
        <v>132</v>
      </c>
      <c r="M381" s="6" t="s">
        <v>207</v>
      </c>
      <c r="N381" s="6" t="s">
        <v>449</v>
      </c>
      <c r="O381" s="4" t="s">
        <v>81</v>
      </c>
    </row>
    <row r="382" spans="1:15" x14ac:dyDescent="0.3">
      <c r="A382" s="3" t="s">
        <v>685</v>
      </c>
      <c r="B382" s="1" t="s">
        <v>16</v>
      </c>
      <c r="C382" s="2">
        <v>25</v>
      </c>
      <c r="D382" s="2">
        <v>188</v>
      </c>
      <c r="E382" s="2">
        <v>81</v>
      </c>
      <c r="F382" s="3" t="s">
        <v>550</v>
      </c>
      <c r="G382" s="1" t="s">
        <v>551</v>
      </c>
      <c r="H382" s="3" t="s">
        <v>550</v>
      </c>
      <c r="I382" s="3" t="s">
        <v>482</v>
      </c>
      <c r="J382" s="1">
        <v>1976</v>
      </c>
      <c r="K382" s="3" t="s">
        <v>20</v>
      </c>
      <c r="L382" s="3" t="s">
        <v>483</v>
      </c>
      <c r="M382" s="3" t="s">
        <v>284</v>
      </c>
      <c r="N382" s="3" t="s">
        <v>562</v>
      </c>
      <c r="O382" s="1" t="s">
        <v>24</v>
      </c>
    </row>
    <row r="383" spans="1:15" x14ac:dyDescent="0.3">
      <c r="A383" s="6" t="s">
        <v>686</v>
      </c>
      <c r="B383" s="4" t="s">
        <v>16</v>
      </c>
      <c r="C383" s="5">
        <v>18</v>
      </c>
      <c r="D383" s="5">
        <v>165</v>
      </c>
      <c r="E383" s="5">
        <v>57</v>
      </c>
      <c r="F383" s="6" t="s">
        <v>510</v>
      </c>
      <c r="G383" s="4" t="s">
        <v>511</v>
      </c>
      <c r="H383" s="6" t="s">
        <v>510</v>
      </c>
      <c r="I383" s="6" t="s">
        <v>343</v>
      </c>
      <c r="J383" s="4">
        <v>1984</v>
      </c>
      <c r="K383" s="6" t="s">
        <v>20</v>
      </c>
      <c r="L383" s="6" t="s">
        <v>213</v>
      </c>
      <c r="M383" s="6" t="s">
        <v>95</v>
      </c>
      <c r="N383" s="6" t="s">
        <v>687</v>
      </c>
      <c r="O383" s="4" t="s">
        <v>80</v>
      </c>
    </row>
    <row r="384" spans="1:15" x14ac:dyDescent="0.3">
      <c r="A384" s="3" t="s">
        <v>688</v>
      </c>
      <c r="B384" s="1" t="s">
        <v>16</v>
      </c>
      <c r="C384" s="2">
        <v>28</v>
      </c>
      <c r="D384" s="2">
        <v>175</v>
      </c>
      <c r="E384" s="2">
        <v>71</v>
      </c>
      <c r="F384" s="3" t="s">
        <v>510</v>
      </c>
      <c r="G384" s="1" t="s">
        <v>511</v>
      </c>
      <c r="H384" s="3" t="s">
        <v>510</v>
      </c>
      <c r="I384" s="3" t="s">
        <v>237</v>
      </c>
      <c r="J384" s="1">
        <v>1964</v>
      </c>
      <c r="K384" s="3" t="s">
        <v>20</v>
      </c>
      <c r="L384" s="3" t="s">
        <v>238</v>
      </c>
      <c r="M384" s="3" t="s">
        <v>129</v>
      </c>
      <c r="N384" s="3" t="s">
        <v>130</v>
      </c>
      <c r="O384" s="1" t="s">
        <v>80</v>
      </c>
    </row>
    <row r="385" spans="1:15" x14ac:dyDescent="0.3">
      <c r="A385" s="6" t="s">
        <v>689</v>
      </c>
      <c r="B385" s="4" t="s">
        <v>16</v>
      </c>
      <c r="C385" s="5">
        <v>27</v>
      </c>
      <c r="D385" s="5">
        <v>162</v>
      </c>
      <c r="E385" s="5">
        <v>50</v>
      </c>
      <c r="F385" s="6" t="s">
        <v>607</v>
      </c>
      <c r="G385" s="4" t="s">
        <v>608</v>
      </c>
      <c r="H385" s="6" t="s">
        <v>607</v>
      </c>
      <c r="I385" s="6" t="s">
        <v>497</v>
      </c>
      <c r="J385" s="4">
        <v>1980</v>
      </c>
      <c r="K385" s="6" t="s">
        <v>20</v>
      </c>
      <c r="L385" s="6" t="s">
        <v>498</v>
      </c>
      <c r="M385" s="6" t="s">
        <v>40</v>
      </c>
      <c r="N385" s="6" t="s">
        <v>388</v>
      </c>
      <c r="O385" s="4" t="s">
        <v>81</v>
      </c>
    </row>
    <row r="386" spans="1:15" x14ac:dyDescent="0.3">
      <c r="A386" s="3" t="s">
        <v>689</v>
      </c>
      <c r="B386" s="1" t="s">
        <v>16</v>
      </c>
      <c r="C386" s="2">
        <v>27</v>
      </c>
      <c r="D386" s="2">
        <v>162</v>
      </c>
      <c r="E386" s="2">
        <v>50</v>
      </c>
      <c r="F386" s="3" t="s">
        <v>607</v>
      </c>
      <c r="G386" s="1" t="s">
        <v>608</v>
      </c>
      <c r="H386" s="3" t="s">
        <v>607</v>
      </c>
      <c r="I386" s="3" t="s">
        <v>497</v>
      </c>
      <c r="J386" s="1">
        <v>1980</v>
      </c>
      <c r="K386" s="3" t="s">
        <v>20</v>
      </c>
      <c r="L386" s="3" t="s">
        <v>498</v>
      </c>
      <c r="M386" s="3" t="s">
        <v>40</v>
      </c>
      <c r="N386" s="3" t="s">
        <v>337</v>
      </c>
      <c r="O386" s="1" t="s">
        <v>24</v>
      </c>
    </row>
    <row r="387" spans="1:15" x14ac:dyDescent="0.3">
      <c r="A387" s="6" t="s">
        <v>690</v>
      </c>
      <c r="B387" s="4" t="s">
        <v>16</v>
      </c>
      <c r="C387" s="5">
        <v>21</v>
      </c>
      <c r="D387" s="5">
        <v>180</v>
      </c>
      <c r="E387" s="5">
        <v>78</v>
      </c>
      <c r="F387" s="6" t="s">
        <v>607</v>
      </c>
      <c r="G387" s="4" t="s">
        <v>608</v>
      </c>
      <c r="H387" s="6" t="s">
        <v>607</v>
      </c>
      <c r="I387" s="6" t="s">
        <v>497</v>
      </c>
      <c r="J387" s="4">
        <v>1980</v>
      </c>
      <c r="K387" s="6" t="s">
        <v>20</v>
      </c>
      <c r="L387" s="6" t="s">
        <v>498</v>
      </c>
      <c r="M387" s="6" t="s">
        <v>187</v>
      </c>
      <c r="N387" s="6" t="s">
        <v>505</v>
      </c>
      <c r="O387" s="4" t="s">
        <v>80</v>
      </c>
    </row>
    <row r="388" spans="1:15" x14ac:dyDescent="0.3">
      <c r="A388" s="3" t="s">
        <v>691</v>
      </c>
      <c r="B388" s="1" t="s">
        <v>16</v>
      </c>
      <c r="C388" s="2">
        <v>31</v>
      </c>
      <c r="D388" s="2">
        <v>168</v>
      </c>
      <c r="E388" s="2">
        <v>70</v>
      </c>
      <c r="F388" s="3" t="s">
        <v>550</v>
      </c>
      <c r="G388" s="1" t="s">
        <v>551</v>
      </c>
      <c r="H388" s="3" t="s">
        <v>550</v>
      </c>
      <c r="I388" s="3" t="s">
        <v>343</v>
      </c>
      <c r="J388" s="1">
        <v>1984</v>
      </c>
      <c r="K388" s="3" t="s">
        <v>20</v>
      </c>
      <c r="L388" s="3" t="s">
        <v>213</v>
      </c>
      <c r="M388" s="3" t="s">
        <v>116</v>
      </c>
      <c r="N388" s="3" t="s">
        <v>117</v>
      </c>
      <c r="O388" s="1" t="s">
        <v>81</v>
      </c>
    </row>
    <row r="389" spans="1:15" x14ac:dyDescent="0.3">
      <c r="A389" s="6" t="s">
        <v>692</v>
      </c>
      <c r="B389" s="4" t="s">
        <v>16</v>
      </c>
      <c r="C389" s="5">
        <v>26</v>
      </c>
      <c r="D389" s="5">
        <v>175</v>
      </c>
      <c r="E389" s="5">
        <v>69</v>
      </c>
      <c r="F389" s="6" t="s">
        <v>550</v>
      </c>
      <c r="G389" s="4" t="s">
        <v>551</v>
      </c>
      <c r="H389" s="6" t="s">
        <v>550</v>
      </c>
      <c r="I389" s="6" t="s">
        <v>366</v>
      </c>
      <c r="J389" s="4">
        <v>1972</v>
      </c>
      <c r="K389" s="6" t="s">
        <v>20</v>
      </c>
      <c r="L389" s="6" t="s">
        <v>367</v>
      </c>
      <c r="M389" s="6" t="s">
        <v>116</v>
      </c>
      <c r="N389" s="6" t="s">
        <v>117</v>
      </c>
      <c r="O389" s="4" t="s">
        <v>51</v>
      </c>
    </row>
    <row r="390" spans="1:15" x14ac:dyDescent="0.3">
      <c r="A390" s="3" t="s">
        <v>693</v>
      </c>
      <c r="B390" s="1" t="s">
        <v>16</v>
      </c>
      <c r="C390" s="2">
        <v>25</v>
      </c>
      <c r="D390" s="2">
        <v>170</v>
      </c>
      <c r="E390" s="2">
        <v>68</v>
      </c>
      <c r="F390" s="3" t="s">
        <v>550</v>
      </c>
      <c r="G390" s="1" t="s">
        <v>551</v>
      </c>
      <c r="H390" s="3" t="s">
        <v>550</v>
      </c>
      <c r="I390" s="3" t="s">
        <v>343</v>
      </c>
      <c r="J390" s="1">
        <v>1984</v>
      </c>
      <c r="K390" s="3" t="s">
        <v>20</v>
      </c>
      <c r="L390" s="3" t="s">
        <v>213</v>
      </c>
      <c r="M390" s="3" t="s">
        <v>116</v>
      </c>
      <c r="N390" s="3" t="s">
        <v>117</v>
      </c>
      <c r="O390" s="1" t="s">
        <v>81</v>
      </c>
    </row>
    <row r="391" spans="1:15" x14ac:dyDescent="0.3">
      <c r="A391" s="6" t="s">
        <v>694</v>
      </c>
      <c r="B391" s="4" t="s">
        <v>16</v>
      </c>
      <c r="C391" s="5">
        <v>27</v>
      </c>
      <c r="D391" s="5">
        <v>182</v>
      </c>
      <c r="E391" s="5">
        <v>68</v>
      </c>
      <c r="F391" s="6" t="s">
        <v>550</v>
      </c>
      <c r="G391" s="4" t="s">
        <v>551</v>
      </c>
      <c r="H391" s="6" t="s">
        <v>550</v>
      </c>
      <c r="I391" s="6" t="s">
        <v>344</v>
      </c>
      <c r="J391" s="4">
        <v>1988</v>
      </c>
      <c r="K391" s="6" t="s">
        <v>20</v>
      </c>
      <c r="L391" s="6" t="s">
        <v>345</v>
      </c>
      <c r="M391" s="6" t="s">
        <v>40</v>
      </c>
      <c r="N391" s="6" t="s">
        <v>203</v>
      </c>
      <c r="O391" s="4" t="s">
        <v>24</v>
      </c>
    </row>
    <row r="392" spans="1:15" x14ac:dyDescent="0.3">
      <c r="A392" s="3" t="s">
        <v>695</v>
      </c>
      <c r="B392" s="1" t="s">
        <v>16</v>
      </c>
      <c r="C392" s="2">
        <v>23</v>
      </c>
      <c r="D392" s="2">
        <v>162</v>
      </c>
      <c r="E392" s="2">
        <v>60</v>
      </c>
      <c r="F392" s="3" t="s">
        <v>612</v>
      </c>
      <c r="G392" s="1" t="s">
        <v>613</v>
      </c>
      <c r="H392" s="3" t="s">
        <v>612</v>
      </c>
      <c r="I392" s="3" t="s">
        <v>38</v>
      </c>
      <c r="J392" s="1">
        <v>1960</v>
      </c>
      <c r="K392" s="3" t="s">
        <v>20</v>
      </c>
      <c r="L392" s="3" t="s">
        <v>39</v>
      </c>
      <c r="M392" s="3" t="s">
        <v>116</v>
      </c>
      <c r="N392" s="3" t="s">
        <v>117</v>
      </c>
      <c r="O392" s="1" t="s">
        <v>81</v>
      </c>
    </row>
    <row r="393" spans="1:15" x14ac:dyDescent="0.3">
      <c r="A393" s="6" t="s">
        <v>696</v>
      </c>
      <c r="B393" s="4" t="s">
        <v>16</v>
      </c>
      <c r="C393" s="5">
        <v>24</v>
      </c>
      <c r="D393" s="5">
        <v>173</v>
      </c>
      <c r="E393" s="5">
        <v>90</v>
      </c>
      <c r="F393" s="6" t="s">
        <v>612</v>
      </c>
      <c r="G393" s="4" t="s">
        <v>613</v>
      </c>
      <c r="H393" s="6" t="s">
        <v>612</v>
      </c>
      <c r="I393" s="6" t="s">
        <v>343</v>
      </c>
      <c r="J393" s="4">
        <v>1984</v>
      </c>
      <c r="K393" s="6" t="s">
        <v>20</v>
      </c>
      <c r="L393" s="6" t="s">
        <v>213</v>
      </c>
      <c r="M393" s="6" t="s">
        <v>28</v>
      </c>
      <c r="N393" s="6" t="s">
        <v>697</v>
      </c>
      <c r="O393" s="4" t="s">
        <v>51</v>
      </c>
    </row>
    <row r="394" spans="1:15" x14ac:dyDescent="0.3">
      <c r="A394" s="3" t="s">
        <v>698</v>
      </c>
      <c r="B394" s="1" t="s">
        <v>16</v>
      </c>
      <c r="C394" s="2">
        <v>24</v>
      </c>
      <c r="D394" s="2">
        <v>175</v>
      </c>
      <c r="E394" s="2">
        <v>48</v>
      </c>
      <c r="F394" s="3" t="s">
        <v>550</v>
      </c>
      <c r="G394" s="1" t="s">
        <v>551</v>
      </c>
      <c r="H394" s="3" t="s">
        <v>550</v>
      </c>
      <c r="I394" s="3" t="s">
        <v>343</v>
      </c>
      <c r="J394" s="1">
        <v>1984</v>
      </c>
      <c r="K394" s="3" t="s">
        <v>20</v>
      </c>
      <c r="L394" s="3" t="s">
        <v>213</v>
      </c>
      <c r="M394" s="3" t="s">
        <v>95</v>
      </c>
      <c r="N394" s="3" t="s">
        <v>699</v>
      </c>
      <c r="O394" s="1" t="s">
        <v>51</v>
      </c>
    </row>
    <row r="395" spans="1:15" x14ac:dyDescent="0.3">
      <c r="A395" s="6" t="s">
        <v>698</v>
      </c>
      <c r="B395" s="4" t="s">
        <v>16</v>
      </c>
      <c r="C395" s="5">
        <v>32</v>
      </c>
      <c r="D395" s="5">
        <v>175</v>
      </c>
      <c r="E395" s="5">
        <v>48</v>
      </c>
      <c r="F395" s="6" t="s">
        <v>550</v>
      </c>
      <c r="G395" s="4" t="s">
        <v>551</v>
      </c>
      <c r="H395" s="6" t="s">
        <v>550</v>
      </c>
      <c r="I395" s="6" t="s">
        <v>19</v>
      </c>
      <c r="J395" s="4">
        <v>1992</v>
      </c>
      <c r="K395" s="6" t="s">
        <v>20</v>
      </c>
      <c r="L395" s="6" t="s">
        <v>21</v>
      </c>
      <c r="M395" s="6" t="s">
        <v>95</v>
      </c>
      <c r="N395" s="6" t="s">
        <v>699</v>
      </c>
      <c r="O395" s="4" t="s">
        <v>24</v>
      </c>
    </row>
    <row r="396" spans="1:15" x14ac:dyDescent="0.3">
      <c r="A396" s="3" t="s">
        <v>700</v>
      </c>
      <c r="B396" s="1" t="s">
        <v>16</v>
      </c>
      <c r="C396" s="2">
        <v>25</v>
      </c>
      <c r="D396" s="2">
        <v>175</v>
      </c>
      <c r="E396" s="2">
        <v>69</v>
      </c>
      <c r="F396" s="3" t="s">
        <v>607</v>
      </c>
      <c r="G396" s="1" t="s">
        <v>608</v>
      </c>
      <c r="H396" s="3" t="s">
        <v>607</v>
      </c>
      <c r="I396" s="3" t="s">
        <v>19</v>
      </c>
      <c r="J396" s="1">
        <v>1992</v>
      </c>
      <c r="K396" s="3" t="s">
        <v>20</v>
      </c>
      <c r="L396" s="3" t="s">
        <v>21</v>
      </c>
      <c r="M396" s="3" t="s">
        <v>333</v>
      </c>
      <c r="N396" s="3" t="s">
        <v>587</v>
      </c>
      <c r="O396" s="1" t="s">
        <v>80</v>
      </c>
    </row>
    <row r="397" spans="1:15" x14ac:dyDescent="0.3">
      <c r="A397" s="6" t="s">
        <v>700</v>
      </c>
      <c r="B397" s="4" t="s">
        <v>16</v>
      </c>
      <c r="C397" s="5">
        <v>29</v>
      </c>
      <c r="D397" s="5">
        <v>175</v>
      </c>
      <c r="E397" s="5">
        <v>69</v>
      </c>
      <c r="F397" s="6" t="s">
        <v>607</v>
      </c>
      <c r="G397" s="4" t="s">
        <v>608</v>
      </c>
      <c r="H397" s="6" t="s">
        <v>607</v>
      </c>
      <c r="I397" s="6" t="s">
        <v>124</v>
      </c>
      <c r="J397" s="4">
        <v>1996</v>
      </c>
      <c r="K397" s="6" t="s">
        <v>20</v>
      </c>
      <c r="L397" s="6" t="s">
        <v>125</v>
      </c>
      <c r="M397" s="6" t="s">
        <v>333</v>
      </c>
      <c r="N397" s="6" t="s">
        <v>587</v>
      </c>
      <c r="O397" s="4" t="s">
        <v>51</v>
      </c>
    </row>
    <row r="398" spans="1:15" x14ac:dyDescent="0.3">
      <c r="A398" s="3" t="s">
        <v>701</v>
      </c>
      <c r="B398" s="1" t="s">
        <v>16</v>
      </c>
      <c r="C398" s="2">
        <v>27</v>
      </c>
      <c r="D398" s="2">
        <v>175</v>
      </c>
      <c r="E398" s="2">
        <v>71</v>
      </c>
      <c r="F398" s="3" t="s">
        <v>510</v>
      </c>
      <c r="G398" s="1" t="s">
        <v>511</v>
      </c>
      <c r="H398" s="3" t="s">
        <v>510</v>
      </c>
      <c r="I398" s="3" t="s">
        <v>237</v>
      </c>
      <c r="J398" s="1">
        <v>1964</v>
      </c>
      <c r="K398" s="3" t="s">
        <v>20</v>
      </c>
      <c r="L398" s="3" t="s">
        <v>238</v>
      </c>
      <c r="M398" s="3" t="s">
        <v>129</v>
      </c>
      <c r="N398" s="3" t="s">
        <v>130</v>
      </c>
      <c r="O398" s="1" t="s">
        <v>51</v>
      </c>
    </row>
    <row r="399" spans="1:15" x14ac:dyDescent="0.3">
      <c r="A399" s="6" t="s">
        <v>701</v>
      </c>
      <c r="B399" s="4" t="s">
        <v>16</v>
      </c>
      <c r="C399" s="5">
        <v>23</v>
      </c>
      <c r="D399" s="5">
        <v>175</v>
      </c>
      <c r="E399" s="5">
        <v>71</v>
      </c>
      <c r="F399" s="6" t="s">
        <v>531</v>
      </c>
      <c r="G399" s="4" t="s">
        <v>532</v>
      </c>
      <c r="H399" s="6" t="s">
        <v>533</v>
      </c>
      <c r="I399" s="6" t="s">
        <v>38</v>
      </c>
      <c r="J399" s="4">
        <v>1960</v>
      </c>
      <c r="K399" s="6" t="s">
        <v>20</v>
      </c>
      <c r="L399" s="6" t="s">
        <v>39</v>
      </c>
      <c r="M399" s="6" t="s">
        <v>129</v>
      </c>
      <c r="N399" s="6" t="s">
        <v>130</v>
      </c>
      <c r="O399" s="4" t="s">
        <v>81</v>
      </c>
    </row>
    <row r="400" spans="1:15" x14ac:dyDescent="0.3">
      <c r="A400" s="10" t="s">
        <v>702</v>
      </c>
      <c r="B400" s="11" t="s">
        <v>16</v>
      </c>
      <c r="C400" s="12">
        <v>24</v>
      </c>
      <c r="D400" s="12">
        <v>175</v>
      </c>
      <c r="E400" s="12">
        <v>71</v>
      </c>
      <c r="F400" s="10" t="s">
        <v>531</v>
      </c>
      <c r="G400" s="11" t="s">
        <v>532</v>
      </c>
      <c r="H400" s="10" t="s">
        <v>533</v>
      </c>
      <c r="I400" s="10" t="s">
        <v>38</v>
      </c>
      <c r="J400" s="11">
        <v>1960</v>
      </c>
      <c r="K400" s="10" t="s">
        <v>20</v>
      </c>
      <c r="L400" s="10" t="s">
        <v>39</v>
      </c>
      <c r="M400" s="10" t="s">
        <v>284</v>
      </c>
      <c r="N400" s="10" t="s">
        <v>605</v>
      </c>
      <c r="O400" s="11" t="s">
        <v>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Calculation</vt:lpstr>
      <vt:lpstr>Most Popular Sports</vt:lpstr>
      <vt:lpstr>Males Vs Females Victory</vt:lpstr>
      <vt:lpstr>Top 10 Countries</vt:lpstr>
      <vt:lpstr>Top 10 Player</vt:lpstr>
      <vt:lpstr>Most Dominant Nations</vt:lpstr>
      <vt:lpstr>Medals Victory Vs Age</vt:lpstr>
      <vt:lpstr>Medals Victory Vs Height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rajbhar</dc:creator>
  <cp:lastModifiedBy>vishal rajbhar</cp:lastModifiedBy>
  <dcterms:created xsi:type="dcterms:W3CDTF">2024-02-07T05:29:09Z</dcterms:created>
  <dcterms:modified xsi:type="dcterms:W3CDTF">2024-02-09T09:03:44Z</dcterms:modified>
</cp:coreProperties>
</file>